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uand\OneDrive\Escritorio\"/>
    </mc:Choice>
  </mc:AlternateContent>
  <xr:revisionPtr revIDLastSave="0" documentId="13_ncr:1_{6E38B97C-C557-493D-9FDB-74BF547DAF1F}" xr6:coauthVersionLast="45" xr6:coauthVersionMax="45" xr10:uidLastSave="{00000000-0000-0000-0000-000000000000}"/>
  <bookViews>
    <workbookView xWindow="-120" yWindow="-120" windowWidth="20730" windowHeight="11160" activeTab="1" xr2:uid="{00000000-000D-0000-FFFF-FFFF00000000}"/>
  </bookViews>
  <sheets>
    <sheet name="Hoja2" sheetId="2" r:id="rId1"/>
    <sheet name="Hoja3" sheetId="3" r:id="rId2"/>
  </sheets>
  <definedNames>
    <definedName name="_xlnm._FilterDatabase" localSheetId="0" hidden="1">Hoja2!$A$1:$R$101</definedName>
    <definedName name="_xlnm._FilterDatabase" localSheetId="1" hidden="1">Hoja3!$A$1:$XFC$9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6" i="2" l="1"/>
</calcChain>
</file>

<file path=xl/sharedStrings.xml><?xml version="1.0" encoding="utf-8"?>
<sst xmlns="http://schemas.openxmlformats.org/spreadsheetml/2006/main" count="1028" uniqueCount="515">
  <si>
    <t xml:space="preserve">ID TRANSACCION </t>
  </si>
  <si>
    <t xml:space="preserve">FECHA DE VENTA </t>
  </si>
  <si>
    <t xml:space="preserve">NOMBRE  Y APELLIDOS </t>
  </si>
  <si>
    <t>CEDULA</t>
  </si>
  <si>
    <t xml:space="preserve">DIRECCION </t>
  </si>
  <si>
    <t xml:space="preserve">CIUDAD </t>
  </si>
  <si>
    <t xml:space="preserve">BARRIO </t>
  </si>
  <si>
    <t>CELULAR</t>
  </si>
  <si>
    <t>COMERCIO</t>
  </si>
  <si>
    <t xml:space="preserve">DURACION </t>
  </si>
  <si>
    <t xml:space="preserve">ESTADO </t>
  </si>
  <si>
    <t xml:space="preserve">VALOR </t>
  </si>
  <si>
    <t xml:space="preserve">TIPIFICACION </t>
  </si>
  <si>
    <t xml:space="preserve">OBSERVACION </t>
  </si>
  <si>
    <t>SVF 1</t>
  </si>
  <si>
    <t>PAULA ANDREA ARIAS GRANADA</t>
  </si>
  <si>
    <t xml:space="preserve">Carrera 32 #32a-74   CALI </t>
  </si>
  <si>
    <t>CALI</t>
  </si>
  <si>
    <t xml:space="preserve">San Carlos </t>
  </si>
  <si>
    <t xml:space="preserve">3 AÑOS </t>
  </si>
  <si>
    <t xml:space="preserve">OK </t>
  </si>
  <si>
    <t>SVF 2</t>
  </si>
  <si>
    <t>BERTA CECILIA PACHECO CAÑAVERA</t>
  </si>
  <si>
    <t>Carrera 25# 12-27</t>
  </si>
  <si>
    <t>Lorica</t>
  </si>
  <si>
    <t>San Pelayo</t>
  </si>
  <si>
    <t>NUMERO CONTRATO</t>
  </si>
  <si>
    <t>SVF 3</t>
  </si>
  <si>
    <t>SONIA VASQUEZ ALVADARO</t>
  </si>
  <si>
    <t>CL 13B # 40-49</t>
  </si>
  <si>
    <t>NEIVA</t>
  </si>
  <si>
    <t>EL VERJEL</t>
  </si>
  <si>
    <t>SVF 4</t>
  </si>
  <si>
    <t xml:space="preserve">EMILDA ARDILA BOLIVAR </t>
  </si>
  <si>
    <t>CL 127 BIS # 1-54</t>
  </si>
  <si>
    <t>BOGOTÁ</t>
  </si>
  <si>
    <t>ALTO UNICENTRO</t>
  </si>
  <si>
    <t>SVF 5</t>
  </si>
  <si>
    <t xml:space="preserve">ROSAURA CANO CABRERA </t>
  </si>
  <si>
    <t>TV 38A # 40 -34 SUR INT 13</t>
  </si>
  <si>
    <t xml:space="preserve">VILLA MAYOR </t>
  </si>
  <si>
    <t xml:space="preserve">LUIS CARLOS ALVAREZ CASTILLO </t>
  </si>
  <si>
    <t>SERVIENTREGA</t>
  </si>
  <si>
    <t>CIENAGA</t>
  </si>
  <si>
    <t>MAGDALENA</t>
  </si>
  <si>
    <t>AVALL MAYORISTA SAS</t>
  </si>
  <si>
    <t xml:space="preserve">JESUS MARIA DIAZ PRADA </t>
  </si>
  <si>
    <t>CARRERA 18D#39-30</t>
  </si>
  <si>
    <t>VALLEDUPAR CESAR</t>
  </si>
  <si>
    <t>SAN MARTIN</t>
  </si>
  <si>
    <t>DIEGO VILLESCAS BELTRAN</t>
  </si>
  <si>
    <t>CARRERA 9B# 6-30</t>
  </si>
  <si>
    <t>GUADUAS CMARCA</t>
  </si>
  <si>
    <t>CARLOS LLERAS</t>
  </si>
  <si>
    <t>ELIZABETH TORRES</t>
  </si>
  <si>
    <t>CALLE 3 # 6-36</t>
  </si>
  <si>
    <t>VILLA CLAUDIA</t>
  </si>
  <si>
    <t>LILIANA JIMENEZ TORRES</t>
  </si>
  <si>
    <t>KM 1 VIA ZULUAGA</t>
  </si>
  <si>
    <t>GARZON HUILA</t>
  </si>
  <si>
    <t>MIGUEL ANGEL PAEZ SUAREZ</t>
  </si>
  <si>
    <t>CALLE 21 # 69B-27</t>
  </si>
  <si>
    <t>BOGOTA C/MARCA</t>
  </si>
  <si>
    <t>MONTEVIDEO</t>
  </si>
  <si>
    <t>HENRY QUINTERO CERVERA</t>
  </si>
  <si>
    <t>CARRERA 37B SUR#21-28</t>
  </si>
  <si>
    <t>IBAGUE TOLIMA</t>
  </si>
  <si>
    <t>OBELINDO ANTONIO ARTUZ VILLALOBOS</t>
  </si>
  <si>
    <t>VEREDA CAMPO BELLO</t>
  </si>
  <si>
    <t>PLANETA RICA CORDOBA</t>
  </si>
  <si>
    <t>FABIO HUMBERTO BAQUERO LARA</t>
  </si>
  <si>
    <t>AV PRINCIPAL # 3-55</t>
  </si>
  <si>
    <t>PUENTE QUETAME C/MARCA</t>
  </si>
  <si>
    <t>ALIX BELTRAN GRANADOS</t>
  </si>
  <si>
    <t>TORRES DE SALENO</t>
  </si>
  <si>
    <t>VILLAVICENCIO  META</t>
  </si>
  <si>
    <t>ISRAEL REYES GUERRERO</t>
  </si>
  <si>
    <t>CALLE 35A SUR # 78C-31 BLQ 10 APTO 204 ENTRADA 3 Y 4</t>
  </si>
  <si>
    <t>SUPER MANZANA 7 KENNEDY</t>
  </si>
  <si>
    <t>MARIA ALEJANDRA OSPINO ARRIETA</t>
  </si>
  <si>
    <t>CARRERA 17C#10-25</t>
  </si>
  <si>
    <t>GIRARDOT/CUNDINAMARCA</t>
  </si>
  <si>
    <t>CENTENARIO</t>
  </si>
  <si>
    <t>GEIMY ELIZABETH AYALA RUIZ</t>
  </si>
  <si>
    <t>TRASVERSAL 53BIS #32B-04 APTO 101</t>
  </si>
  <si>
    <t>BOGOTA / CUNDINAMARCA</t>
  </si>
  <si>
    <t>LA CAMELIA</t>
  </si>
  <si>
    <t>JHON MELLER GUTIERREZ TOLOZA</t>
  </si>
  <si>
    <t>CARRRERA 2 # 09-05</t>
  </si>
  <si>
    <t>GACHANCIPA / CUNDINAMARCA</t>
  </si>
  <si>
    <t>GACHANCIPA</t>
  </si>
  <si>
    <t>LIDYS ESTHER MARTINEZ GUERRA</t>
  </si>
  <si>
    <t xml:space="preserve">AV PROVIDENCIA </t>
  </si>
  <si>
    <t>SAN ANDRES Y PROVIDENCIA</t>
  </si>
  <si>
    <t>PERFUMERIA PARIS</t>
  </si>
  <si>
    <t>SVF 6</t>
  </si>
  <si>
    <t xml:space="preserve">WILSON MANUEL  QUIÑONEZ MARTINEZ </t>
  </si>
  <si>
    <t xml:space="preserve">CARRERA 8 # 12 - 57  </t>
  </si>
  <si>
    <t>POPAYAN - CAUCA</t>
  </si>
  <si>
    <t>ENTEBRADO</t>
  </si>
  <si>
    <t xml:space="preserve">BUSINESS CENTER </t>
  </si>
  <si>
    <t>SVF 7</t>
  </si>
  <si>
    <t xml:space="preserve">MARIA VICTORIA  RODAS </t>
  </si>
  <si>
    <t>CALLE 59 A # 34 E - 43</t>
  </si>
  <si>
    <t>PALMIRA</t>
  </si>
  <si>
    <t>LA CARBONERA</t>
  </si>
  <si>
    <t>SVF 8</t>
  </si>
  <si>
    <t xml:space="preserve">ELADIO ARTURO  DIAZ JIMENEZ </t>
  </si>
  <si>
    <t>CARRERA 16 ESTE # 30 C - 50 APTO 201 CJR NOGALES</t>
  </si>
  <si>
    <t>SOACHA</t>
  </si>
  <si>
    <t>SAN MATEO</t>
  </si>
  <si>
    <t>SVF 9</t>
  </si>
  <si>
    <t xml:space="preserve">BELKIS YOLEIDA VILLAREAL LOPEZ </t>
  </si>
  <si>
    <t>CARRERA 26 I 1 # 123 - 99 BARRIO LIDERES</t>
  </si>
  <si>
    <t>CALI - VALLE</t>
  </si>
  <si>
    <t>LIDERES</t>
  </si>
  <si>
    <t>SVF 10</t>
  </si>
  <si>
    <t xml:space="preserve">DEIFY DANIELA  ZULUAGA ORTIZ </t>
  </si>
  <si>
    <t xml:space="preserve">DIAGONAL 8 # 5 -62 SERVI PETROL EMPRESA </t>
  </si>
  <si>
    <t>ORITO - PUTUMAYO</t>
  </si>
  <si>
    <t xml:space="preserve">VERGEL    </t>
  </si>
  <si>
    <t>SVF 11</t>
  </si>
  <si>
    <t xml:space="preserve">TANIA GISELLA CORTES ALEGRIA </t>
  </si>
  <si>
    <t>CARRERA 27 D 1 # 124 - 19</t>
  </si>
  <si>
    <t xml:space="preserve">CALI </t>
  </si>
  <si>
    <t>CALIMIO DE CESAR</t>
  </si>
  <si>
    <t>SVF 12</t>
  </si>
  <si>
    <t xml:space="preserve">MAY ANDERSON PARRA AROCA </t>
  </si>
  <si>
    <t>CARRERA 17 # 4 A - 24</t>
  </si>
  <si>
    <t>VILLAVICENCIO</t>
  </si>
  <si>
    <t>VISCAYA</t>
  </si>
  <si>
    <t>SVF 13</t>
  </si>
  <si>
    <t xml:space="preserve">JOSE TIBERIO  ALONSO CAJAMARCA </t>
  </si>
  <si>
    <t>CARRERA 19 C # 8 D - 40 MANZANA B CASA 7</t>
  </si>
  <si>
    <t xml:space="preserve">Villavicencio </t>
  </si>
  <si>
    <t>BOCHICA 2</t>
  </si>
  <si>
    <t>SVF 14</t>
  </si>
  <si>
    <t xml:space="preserve">ALBA MARINA CARMONA TEJADA </t>
  </si>
  <si>
    <t>CALLE 49 # 50 - 15 EDIFICIO MINERVA</t>
  </si>
  <si>
    <t xml:space="preserve">ANDES - ANTIOQUIA </t>
  </si>
  <si>
    <t>CENTRO</t>
  </si>
  <si>
    <t>SVF 15</t>
  </si>
  <si>
    <t xml:space="preserve">BERENICE  JIMENEZ MORALES </t>
  </si>
  <si>
    <t xml:space="preserve">TIENDA PALMERA BARRIO NATANIA </t>
  </si>
  <si>
    <t>SAN ANDRES</t>
  </si>
  <si>
    <t xml:space="preserve">NATANIA    </t>
  </si>
  <si>
    <t>SVF 16</t>
  </si>
  <si>
    <t xml:space="preserve">MARIA INES  PEÑALOSA MATOMA </t>
  </si>
  <si>
    <t>CARRERA 13 # 20 - 04</t>
  </si>
  <si>
    <t xml:space="preserve">Sogamoso </t>
  </si>
  <si>
    <t>20 DE JULIO</t>
  </si>
  <si>
    <t>SVF 17</t>
  </si>
  <si>
    <t>JULIO EDUARDO BULLA TAUTIVA</t>
  </si>
  <si>
    <t>CARRERA 100 # 50 B - 45 SUR SECTOR 2 TORRE 3 APTO 503</t>
  </si>
  <si>
    <t xml:space="preserve">BOGOTA </t>
  </si>
  <si>
    <t>SENDEROS DEL PORVENIR</t>
  </si>
  <si>
    <t>SVF 18</t>
  </si>
  <si>
    <t xml:space="preserve">ANAIDU RIVERA PIÑEROS </t>
  </si>
  <si>
    <t>POR SERVIENTREGA VIA PUERTO LOPEZ PUEBLO PACHAQUIARO</t>
  </si>
  <si>
    <t xml:space="preserve">PUERTO LOPEZ </t>
  </si>
  <si>
    <t>SVF 19</t>
  </si>
  <si>
    <t xml:space="preserve">CARMEN ROSA MENDOZA MARTINEZ </t>
  </si>
  <si>
    <t xml:space="preserve">CARRERA 18 A # 26 - 38 BARRIO MANGA 1 CALLEJON </t>
  </si>
  <si>
    <t>CARTAGENA</t>
  </si>
  <si>
    <t>MANGA</t>
  </si>
  <si>
    <t>SVF 20</t>
  </si>
  <si>
    <t xml:space="preserve">JESUS ENRIQUE  RESTREPO ORTEGA </t>
  </si>
  <si>
    <t xml:space="preserve">CARRERA 50 # 50 A - 29 BARRIO EL ALTICO </t>
  </si>
  <si>
    <t xml:space="preserve">SAN PEDRO DE LOS MILAGROS - ANTIOQUIA </t>
  </si>
  <si>
    <t>EL ALTICO</t>
  </si>
  <si>
    <t>SVF 21</t>
  </si>
  <si>
    <t xml:space="preserve">JULIANA  LONDOÑO TAMAYO </t>
  </si>
  <si>
    <t>CARRERA 50 # 145 SUR - 48 SEGUNDO PISO</t>
  </si>
  <si>
    <t xml:space="preserve">CALDAS </t>
  </si>
  <si>
    <t xml:space="preserve">CENTENARIO    </t>
  </si>
  <si>
    <t>SVF 22</t>
  </si>
  <si>
    <t>YOLIMA DEL CARMEN MONSALVO ZAMBRANO</t>
  </si>
  <si>
    <t>CALLE 17 # 16 - 44  PRIMER PISO</t>
  </si>
  <si>
    <t xml:space="preserve">Bucaramanga </t>
  </si>
  <si>
    <t>SAN FRANCISCO</t>
  </si>
  <si>
    <t>SVF 23</t>
  </si>
  <si>
    <t>AMINTA AURORA UPARELA SOTO</t>
  </si>
  <si>
    <t>SECTOR OBRERO 28- 43</t>
  </si>
  <si>
    <t xml:space="preserve">Cartagena </t>
  </si>
  <si>
    <t>LA ESPERANZA</t>
  </si>
  <si>
    <t>SVF 24</t>
  </si>
  <si>
    <t xml:space="preserve">BRAYAN DANIEL  DAZA ARAQUE </t>
  </si>
  <si>
    <t>CALLE 4 A #  4 - 85</t>
  </si>
  <si>
    <t>SANTA ROSA DE VITERBO - BOYACA</t>
  </si>
  <si>
    <t>SAN CAYETANO</t>
  </si>
  <si>
    <t>SVF 25</t>
  </si>
  <si>
    <t xml:space="preserve">EDMUNDO PIMIENTA GONZALES </t>
  </si>
  <si>
    <t>CALLE 13 # 18 - 06</t>
  </si>
  <si>
    <t xml:space="preserve">Riohacha </t>
  </si>
  <si>
    <t xml:space="preserve">COQUILACOA    </t>
  </si>
  <si>
    <t>SVF 26</t>
  </si>
  <si>
    <t>LUIS ENRIQUE  ROBAYO ACHURY</t>
  </si>
  <si>
    <t>AVENIDA CARRERA 70 # 95 A - 28</t>
  </si>
  <si>
    <t xml:space="preserve">ALBORADA    </t>
  </si>
  <si>
    <t>SVF 27</t>
  </si>
  <si>
    <t xml:space="preserve">TULIA MERCEDES TENORIO ESCOBAR </t>
  </si>
  <si>
    <t>CALLE SAN CARLOS DIAGONAL PISO 12CASA 625</t>
  </si>
  <si>
    <t xml:space="preserve">Tumaco </t>
  </si>
  <si>
    <t xml:space="preserve">CENTRO    </t>
  </si>
  <si>
    <t>SVF 28</t>
  </si>
  <si>
    <t xml:space="preserve">LUIS JAIRO LEON SOLARTE </t>
  </si>
  <si>
    <t>CALLE 12 A # 11 - 44</t>
  </si>
  <si>
    <t xml:space="preserve">Popayan </t>
  </si>
  <si>
    <t>LAS AMERICAS</t>
  </si>
  <si>
    <t>SVF 29</t>
  </si>
  <si>
    <t xml:space="preserve">ALIRIO  CORDOBA MAQUILON </t>
  </si>
  <si>
    <t>CARRERA 4 # 10 - 75</t>
  </si>
  <si>
    <t xml:space="preserve">UIGIA FUERTE - ANTIOQUIA </t>
  </si>
  <si>
    <t xml:space="preserve">PALMIRA    </t>
  </si>
  <si>
    <t>SVF 30</t>
  </si>
  <si>
    <t xml:space="preserve">CARMEN ROSA DIAZ VANEGAS </t>
  </si>
  <si>
    <t>CALLE 1 # 1 - 65</t>
  </si>
  <si>
    <t xml:space="preserve">SAN BERNARDO - CUNDINAMARCA </t>
  </si>
  <si>
    <t>LA ASUNCION</t>
  </si>
  <si>
    <t>SVF 31</t>
  </si>
  <si>
    <t xml:space="preserve">LUIS FELIPE CASTILLO </t>
  </si>
  <si>
    <t>CARRERA 3 # 8 -27</t>
  </si>
  <si>
    <t>PRADERA</t>
  </si>
  <si>
    <t xml:space="preserve">ALTO DE CASTILLOS </t>
  </si>
  <si>
    <t>SVF 32</t>
  </si>
  <si>
    <t xml:space="preserve">RIGOBERTO SANCHEZ GUZMAN </t>
  </si>
  <si>
    <t>CALLE 49 # 47 - 69</t>
  </si>
  <si>
    <t>RIONEGRO</t>
  </si>
  <si>
    <t>SVF 33</t>
  </si>
  <si>
    <t>GERMAN CARDENAS BONILLA</t>
  </si>
  <si>
    <t xml:space="preserve">CARRERA 9 TRANSVERSAL 9 - 17 </t>
  </si>
  <si>
    <t>ESPINAL</t>
  </si>
  <si>
    <t>SANTA MARGARITA</t>
  </si>
  <si>
    <t>SVF 34</t>
  </si>
  <si>
    <t xml:space="preserve">RAUL ARGUMEDO BENITEZ </t>
  </si>
  <si>
    <t xml:space="preserve">CARRERA 14 # 15- 84 </t>
  </si>
  <si>
    <t>SAN ANTERO - CORDOBA</t>
  </si>
  <si>
    <t xml:space="preserve">CALLE CENTRAL </t>
  </si>
  <si>
    <t>SVF 35</t>
  </si>
  <si>
    <t xml:space="preserve">NILDA ROSA BUELVAS GARCIA </t>
  </si>
  <si>
    <t xml:space="preserve">CARRERA 13 A # 23 - 101 BARRIO LAS AMERICAS </t>
  </si>
  <si>
    <t>SINCELEJO</t>
  </si>
  <si>
    <t xml:space="preserve">LAS AMERICAS </t>
  </si>
  <si>
    <t>SVF 36</t>
  </si>
  <si>
    <t xml:space="preserve">CARMEN CECILIA ORTEGA CARDENAS </t>
  </si>
  <si>
    <t xml:space="preserve">AV CANAL BOGOTA # 12 AN - 125 BARRIO GUALANDAIS </t>
  </si>
  <si>
    <t>CUCUTA</t>
  </si>
  <si>
    <t>GUALANDAIS</t>
  </si>
  <si>
    <t>SVF 37</t>
  </si>
  <si>
    <t xml:space="preserve">JOSE DEL CARMEN ROBERTO SAMACA </t>
  </si>
  <si>
    <t xml:space="preserve">CALLE 47 A # 14 - 09 BARRIO SAN RAFAEL </t>
  </si>
  <si>
    <t>TUNJA</t>
  </si>
  <si>
    <t>SAN RAFAEL</t>
  </si>
  <si>
    <t>SVF 38</t>
  </si>
  <si>
    <t xml:space="preserve">EDEL ANTONIO DE HOYOS BANDA </t>
  </si>
  <si>
    <t xml:space="preserve">CALLE 26 # 8 B - 13 W BARRIO LAS VIÑAS </t>
  </si>
  <si>
    <t>MONTERIA</t>
  </si>
  <si>
    <t xml:space="preserve">LAS VIÑAS </t>
  </si>
  <si>
    <t>SVF 39</t>
  </si>
  <si>
    <t xml:space="preserve">JOSE RAMIRO AGUDELO DIAZ </t>
  </si>
  <si>
    <t xml:space="preserve">CALLE 35 A # 16 - 80 BARRIO ANTONIO </t>
  </si>
  <si>
    <t>ANTONIO</t>
  </si>
  <si>
    <t>SVF 40</t>
  </si>
  <si>
    <t xml:space="preserve">ANA MILENA PALOMINO DE LA CRUZ </t>
  </si>
  <si>
    <t xml:space="preserve">CARRERA 41 # 10 -37 BARRIO DEPARTAMENTAL </t>
  </si>
  <si>
    <t>DEPARTAMENTAL</t>
  </si>
  <si>
    <t>SVF 41</t>
  </si>
  <si>
    <t>SANDRA MILENA CAMPIÑO REVELO</t>
  </si>
  <si>
    <t>CALLE 15 # 2N - 02</t>
  </si>
  <si>
    <t>IPIALES</t>
  </si>
  <si>
    <t>OBRERO</t>
  </si>
  <si>
    <t>SVF 42</t>
  </si>
  <si>
    <t xml:space="preserve">OSCAR RICARDO ORDUÑA NIEVES </t>
  </si>
  <si>
    <t xml:space="preserve">CARRERA 15 # 23 - 99 BARRIO CENTRO SANTA FE </t>
  </si>
  <si>
    <t>CENTRO SANTA FE</t>
  </si>
  <si>
    <t>REVERSADA</t>
  </si>
  <si>
    <t>SVF 43</t>
  </si>
  <si>
    <t xml:space="preserve">DOMINGO JOSE HERNANDEZ HOYOS </t>
  </si>
  <si>
    <t xml:space="preserve">CARRERA 13 E # 58 -40 BARRIO LA INMACULADA </t>
  </si>
  <si>
    <t xml:space="preserve">SOLEDAD </t>
  </si>
  <si>
    <t xml:space="preserve">LA INMACULADA </t>
  </si>
  <si>
    <t>SVF 44</t>
  </si>
  <si>
    <t xml:space="preserve">MILEDYS NAVARRO CARRASCAL </t>
  </si>
  <si>
    <t xml:space="preserve">CARRERA 66 B # 41 - 51 BARRIO YUCAL </t>
  </si>
  <si>
    <t xml:space="preserve">SANTA MARTA </t>
  </si>
  <si>
    <t>YUCAL</t>
  </si>
  <si>
    <t>3114051203-3133871953</t>
  </si>
  <si>
    <t>SVF 45</t>
  </si>
  <si>
    <t xml:space="preserve">MARIA CECILIA ARISTIZABAL GOMEZ </t>
  </si>
  <si>
    <t xml:space="preserve">CALLE 25 # 57 A - 66 BARRIO CABAÑITA </t>
  </si>
  <si>
    <t xml:space="preserve">BELLO - ANTIOQUIA </t>
  </si>
  <si>
    <t>CABAÑITA</t>
  </si>
  <si>
    <t>SVF 46</t>
  </si>
  <si>
    <t xml:space="preserve">NURY STEFANNI SANCHEZ MORA </t>
  </si>
  <si>
    <t xml:space="preserve">CARRERA 30 # 48 - 51 INSTITUTO AGUSTIN </t>
  </si>
  <si>
    <t xml:space="preserve">INSTITUTO AGUSTIN </t>
  </si>
  <si>
    <t>SVF 47</t>
  </si>
  <si>
    <t>ERIkA PATRICIA ALEAN ARGUELLES</t>
  </si>
  <si>
    <t xml:space="preserve">CALLE 13 # 20 -28 BARRIO EL CARMEN </t>
  </si>
  <si>
    <t xml:space="preserve">MAICAO </t>
  </si>
  <si>
    <t xml:space="preserve">EL CARMEN </t>
  </si>
  <si>
    <t>SVF 48</t>
  </si>
  <si>
    <t xml:space="preserve">JOSE OCTAVIO LOPEZ GONZALEZ </t>
  </si>
  <si>
    <t xml:space="preserve">CALLE 83 A SUR # 57 - 161 APTO 902 BARRIO CAQUETA </t>
  </si>
  <si>
    <t xml:space="preserve">LA ESTRELLA </t>
  </si>
  <si>
    <t>CAQUETA</t>
  </si>
  <si>
    <t>SVF 49</t>
  </si>
  <si>
    <t xml:space="preserve">MARIA DE LOS ANGELES BARRERA ESCOBAR </t>
  </si>
  <si>
    <t xml:space="preserve">CARRERA 9 # 8 - 26 BARRIO ALTO DE LA VIRGEN </t>
  </si>
  <si>
    <t xml:space="preserve">LA CALERA </t>
  </si>
  <si>
    <t xml:space="preserve">ALTO DE LA VIRGEN </t>
  </si>
  <si>
    <t>SVF 50</t>
  </si>
  <si>
    <t>EDGAR GALVIS RAMIREZ</t>
  </si>
  <si>
    <t xml:space="preserve">CALLE 169  45A - 65  </t>
  </si>
  <si>
    <t>GRANADA NORTE</t>
  </si>
  <si>
    <t>SVF 53</t>
  </si>
  <si>
    <t>JOSE GILDARDO CULMA RUIZ</t>
  </si>
  <si>
    <t xml:space="preserve">CARRERA 74B # 58-34 SUR </t>
  </si>
  <si>
    <t xml:space="preserve">LA ESTANCIA </t>
  </si>
  <si>
    <t>CALL BUSINESS DAG</t>
  </si>
  <si>
    <t>SVF 54</t>
  </si>
  <si>
    <t xml:space="preserve">LUIS FERNANDO CORTES ARIAS </t>
  </si>
  <si>
    <t>CARRERA 49 # 79-46</t>
  </si>
  <si>
    <t xml:space="preserve">MEDELLIN </t>
  </si>
  <si>
    <t xml:space="preserve">CAMPO VALDEZ </t>
  </si>
  <si>
    <t>SVF 55</t>
  </si>
  <si>
    <t>JOSE EVERARDO PABON BASALLO</t>
  </si>
  <si>
    <t xml:space="preserve">KILOMETRO 7 VIA RESTREPO </t>
  </si>
  <si>
    <t xml:space="preserve">VILLAVICENCIO </t>
  </si>
  <si>
    <t>VEREDA PUENTE AMARILLO</t>
  </si>
  <si>
    <t>SVF 56</t>
  </si>
  <si>
    <t>MARIBEL DEL SOCORRO GUERRERO CAICEDO</t>
  </si>
  <si>
    <t xml:space="preserve">DIAGONAL AL HOSPITAL SAN PABLO </t>
  </si>
  <si>
    <t xml:space="preserve">RICAURTE - NARIÑO </t>
  </si>
  <si>
    <t xml:space="preserve">SANTANDER </t>
  </si>
  <si>
    <t>SVF 57</t>
  </si>
  <si>
    <t>LUCY AURORA OLAYA DONATO</t>
  </si>
  <si>
    <t>CALLE 11 # 09-59</t>
  </si>
  <si>
    <t xml:space="preserve">PUERTO SALGAR </t>
  </si>
  <si>
    <t xml:space="preserve">CENTRO </t>
  </si>
  <si>
    <t>SVF 58</t>
  </si>
  <si>
    <t>YEIFER ALFONSO TOSCANO CHARRIS</t>
  </si>
  <si>
    <t>CARRERA 57 # CA 0-50</t>
  </si>
  <si>
    <t xml:space="preserve">DIVINO NIÑO </t>
  </si>
  <si>
    <t>SVF 59</t>
  </si>
  <si>
    <t xml:space="preserve">MONICA ALEXANDRA SANCHEZ HERRERA </t>
  </si>
  <si>
    <t>CALLE 7D # 33 - 14</t>
  </si>
  <si>
    <t xml:space="preserve">LA ESPERANZA </t>
  </si>
  <si>
    <t>SVF 60</t>
  </si>
  <si>
    <t xml:space="preserve">OLGA LUCIA MAY SUAREZ </t>
  </si>
  <si>
    <t xml:space="preserve">MANZANA 38 LOTE 6 ETAPA 2 </t>
  </si>
  <si>
    <t xml:space="preserve">CARTAGENA </t>
  </si>
  <si>
    <t xml:space="preserve">LOS CARACOLES </t>
  </si>
  <si>
    <t>SVF 61</t>
  </si>
  <si>
    <t xml:space="preserve">ANAIDE AGUIRRE </t>
  </si>
  <si>
    <t xml:space="preserve">CARRERA 35 # 21 - 48 </t>
  </si>
  <si>
    <t xml:space="preserve">TEUSAQUILLO </t>
  </si>
  <si>
    <t>SVF 62</t>
  </si>
  <si>
    <t xml:space="preserve">WALTER MAURICIO VARGAS GUEVARA </t>
  </si>
  <si>
    <t xml:space="preserve">CARRERA 44A # 62 - 09 SUR </t>
  </si>
  <si>
    <t xml:space="preserve">CANDELARIA LA NUEVA </t>
  </si>
  <si>
    <t>SVF 63</t>
  </si>
  <si>
    <t xml:space="preserve">WILSON  DARIO MOLINA MUNERA </t>
  </si>
  <si>
    <t>CALLE 49 # 51A-47</t>
  </si>
  <si>
    <t xml:space="preserve">SAN PEDRO </t>
  </si>
  <si>
    <t xml:space="preserve">BELEN </t>
  </si>
  <si>
    <t>SVF 64</t>
  </si>
  <si>
    <t>SIMON ANTONIO FRACICA PINEDA</t>
  </si>
  <si>
    <t>CARRERA 16 B # 51-27</t>
  </si>
  <si>
    <t xml:space="preserve">MANIZALES </t>
  </si>
  <si>
    <t xml:space="preserve">AJUNCION </t>
  </si>
  <si>
    <t>SVF 65</t>
  </si>
  <si>
    <t>DANIEL CASTRO GOMEZ</t>
  </si>
  <si>
    <t>CARRERA 20 # 35A-53</t>
  </si>
  <si>
    <t xml:space="preserve">QUIROGA </t>
  </si>
  <si>
    <t>SVF 66</t>
  </si>
  <si>
    <t xml:space="preserve">HECTOR FABIAN TAO FLOREZ </t>
  </si>
  <si>
    <t xml:space="preserve">TRANSVERSAL 78H # 42C-10 SUR </t>
  </si>
  <si>
    <t xml:space="preserve">PALENQUE </t>
  </si>
  <si>
    <t>SVF 67</t>
  </si>
  <si>
    <t xml:space="preserve">JENNIFFER TOVAR RODELO </t>
  </si>
  <si>
    <t>CALLE 55 # 30 - 53</t>
  </si>
  <si>
    <t xml:space="preserve">BARRANQUILLA </t>
  </si>
  <si>
    <t xml:space="preserve">LUCERO </t>
  </si>
  <si>
    <t>SVF 68</t>
  </si>
  <si>
    <t xml:space="preserve">EMMA ROSA VALENCIA GIRALDO </t>
  </si>
  <si>
    <t xml:space="preserve">CARRERA 09 # 09-60 </t>
  </si>
  <si>
    <t>SVF 69</t>
  </si>
  <si>
    <t xml:space="preserve">GLORIA DELGADO BARRERA </t>
  </si>
  <si>
    <t xml:space="preserve">CALLE 160 A # 08 - 14 </t>
  </si>
  <si>
    <t xml:space="preserve">BARRANCA </t>
  </si>
  <si>
    <t>SVF 70</t>
  </si>
  <si>
    <t>MARCO TULIO CADENA BUITRAGO</t>
  </si>
  <si>
    <t xml:space="preserve">CARRERA 75 # 63 - 37 SUR </t>
  </si>
  <si>
    <t xml:space="preserve">MIRADOR DE LA ESTANCIA </t>
  </si>
  <si>
    <t>SVF 71</t>
  </si>
  <si>
    <t>FLOR ALBA CASTRO GUERRERO</t>
  </si>
  <si>
    <t>TRANVERSAL 59B # 128 B - 71</t>
  </si>
  <si>
    <t xml:space="preserve">CAMEANIA </t>
  </si>
  <si>
    <t>SVF 72</t>
  </si>
  <si>
    <t>DAWINSON SENEN COSSIO CORDOBA</t>
  </si>
  <si>
    <t xml:space="preserve">CARRERA 5 CON CALLE 5 </t>
  </si>
  <si>
    <t xml:space="preserve">SAN CARLOS GUAROA </t>
  </si>
  <si>
    <t xml:space="preserve">ABARRO </t>
  </si>
  <si>
    <t>SVF 73</t>
  </si>
  <si>
    <t>JORGE ADALBERTO PAJARO FERIA</t>
  </si>
  <si>
    <t>CALLE 101 # 39 BIS - 62</t>
  </si>
  <si>
    <t xml:space="preserve">AMAPOLA </t>
  </si>
  <si>
    <t>SVF 74</t>
  </si>
  <si>
    <t xml:space="preserve">CECILIA FLOREZ FLOREZ </t>
  </si>
  <si>
    <t xml:space="preserve">CARRERA 14 # 01 - 25 </t>
  </si>
  <si>
    <t xml:space="preserve">FUSAGASUGA </t>
  </si>
  <si>
    <t xml:space="preserve">GAITAN SEGUNDA ETAPA </t>
  </si>
  <si>
    <t>SVF 75</t>
  </si>
  <si>
    <t>ALEXANDER ROBERTO ABAUNZA</t>
  </si>
  <si>
    <t>CARRERA 12 B # 55 - 26</t>
  </si>
  <si>
    <t xml:space="preserve">TUNJA </t>
  </si>
  <si>
    <t xml:space="preserve">CEDRITOS </t>
  </si>
  <si>
    <t>SVF 76</t>
  </si>
  <si>
    <t>PAOLA ANDREA PALLARES RAMOS</t>
  </si>
  <si>
    <t xml:space="preserve">CALLE 16 # 25 - 32 </t>
  </si>
  <si>
    <t xml:space="preserve">PASTO </t>
  </si>
  <si>
    <t>SVF 77</t>
  </si>
  <si>
    <t xml:space="preserve">RICHARD ALBERTO FUENTES MOLINA </t>
  </si>
  <si>
    <t xml:space="preserve">CARRERA 5 # 17A - 20 </t>
  </si>
  <si>
    <t xml:space="preserve">VALLEDUPAR </t>
  </si>
  <si>
    <t>SVF 78</t>
  </si>
  <si>
    <t>JOSE SAMUEL BEJARANO PERILLA</t>
  </si>
  <si>
    <t>INTERRAPIDISIMO PRINCIPAL</t>
  </si>
  <si>
    <t xml:space="preserve">VILLA NUEVA </t>
  </si>
  <si>
    <t>SVF 79</t>
  </si>
  <si>
    <t>CARLOS ARTURO QUINTERO VALLEJO</t>
  </si>
  <si>
    <t xml:space="preserve">CARRERA 110 BIS #  86C- 26 </t>
  </si>
  <si>
    <t xml:space="preserve">CIUDADELA </t>
  </si>
  <si>
    <t>SVF 80</t>
  </si>
  <si>
    <t>RUBILMA ROMERO QUINTERO</t>
  </si>
  <si>
    <t>CALLE 04 # 04 -40</t>
  </si>
  <si>
    <t>SAGRADA FAMILIA</t>
  </si>
  <si>
    <t>SVF 81</t>
  </si>
  <si>
    <t>DIANA MILENA MENESES ZULUAGA</t>
  </si>
  <si>
    <t xml:space="preserve">CALLE 40 # 21-31 </t>
  </si>
  <si>
    <t xml:space="preserve">CALARCA </t>
  </si>
  <si>
    <t>SVF 82</t>
  </si>
  <si>
    <t xml:space="preserve">ANA VICTORIA JULIO TORRES </t>
  </si>
  <si>
    <t>CARRERA 13A # 74A - 24</t>
  </si>
  <si>
    <t xml:space="preserve">GAIRA </t>
  </si>
  <si>
    <t>SVF 83</t>
  </si>
  <si>
    <t>JOSE ANGEL CIFUENTES</t>
  </si>
  <si>
    <t xml:space="preserve">VILLETA </t>
  </si>
  <si>
    <t>SOLEDAD</t>
  </si>
  <si>
    <t>1 DE MAYO</t>
  </si>
  <si>
    <t>WALTER JOSE BUSTAMANTE GALLEGO</t>
  </si>
  <si>
    <t>SANDRA PATRICIA CLAVIJO MENDOZA</t>
  </si>
  <si>
    <t>TIRSO DUARTE CEPEDA</t>
  </si>
  <si>
    <t>GRANADA</t>
  </si>
  <si>
    <t xml:space="preserve">ALEJANDRA JARAMILLO GONZALEZ </t>
  </si>
  <si>
    <t>SEBASTIAN MIROSLAW WARZECHA</t>
  </si>
  <si>
    <t xml:space="preserve">JENNY LORENA CARREÑO  BALAGUERA </t>
  </si>
  <si>
    <t xml:space="preserve">BRAYAN ANDREY HERNANDEZ HERNANDEZ </t>
  </si>
  <si>
    <t>PEDRO IGNACIO GONZALEZ CORDERO</t>
  </si>
  <si>
    <t>VEREDA EL MORAL</t>
  </si>
  <si>
    <t>CHIVATA</t>
  </si>
  <si>
    <t>DORA ALICIA OSORIO BUITRAGO</t>
  </si>
  <si>
    <t>CALLE 20 # 11- 13</t>
  </si>
  <si>
    <t>MONTOPAVA</t>
  </si>
  <si>
    <t>LUIS ALBERTO RIVERA ALVAREZ</t>
  </si>
  <si>
    <t>CALLE 13# 55-17</t>
  </si>
  <si>
    <t>OSCAR HERNAN HUERFANO CRESPO</t>
  </si>
  <si>
    <t>CARRERA 32B # 13 -01</t>
  </si>
  <si>
    <t>SEPTIMA</t>
  </si>
  <si>
    <t>CORREO</t>
  </si>
  <si>
    <t xml:space="preserve">ACTIVO </t>
  </si>
  <si>
    <t>NO TIENE</t>
  </si>
  <si>
    <t>JESUS.DIAZ020166@GMAIL.COM</t>
  </si>
  <si>
    <t>ELISATORRES25@HOTMAIL.COM</t>
  </si>
  <si>
    <t>FABREGANSABREGAN612@HOTMAIL.COM</t>
  </si>
  <si>
    <t>wilson19962009@hotmail.com</t>
  </si>
  <si>
    <t>mariadelmar1107@hotmail.com</t>
  </si>
  <si>
    <t>No tiene</t>
  </si>
  <si>
    <t>dannyzuluaga1992@hotmail.com</t>
  </si>
  <si>
    <t>electromapa15@hotmail.com</t>
  </si>
  <si>
    <t>kico1949@hotmail.com</t>
  </si>
  <si>
    <t>anadelportillo2011@hotmail.com</t>
  </si>
  <si>
    <t>julilondo092@gmail.com</t>
  </si>
  <si>
    <t>yolimansa@hotmail.com</t>
  </si>
  <si>
    <t>dazab199@gmail.com</t>
  </si>
  <si>
    <t>edpigonza@gmail.com</t>
  </si>
  <si>
    <t>enriquerobayo1964@hotmail.com</t>
  </si>
  <si>
    <t>mercede11@gmail.com</t>
  </si>
  <si>
    <t>alirior47@hotmail.com</t>
  </si>
  <si>
    <t>DARDORUIZZR@GMAIL.COM</t>
  </si>
  <si>
    <t xml:space="preserve">NO MANEJA </t>
  </si>
  <si>
    <t>FERNANDOCORTES@HOTMAIL.COM</t>
  </si>
  <si>
    <t>MIONIS23@GMAIL.COM</t>
  </si>
  <si>
    <t>WILSONMOLINA1981@HOTMAIL.COM</t>
  </si>
  <si>
    <t>HECTOR8318@HOTMAIL.COM</t>
  </si>
  <si>
    <t>J.TOVARRODELO@GMAIL.COM</t>
  </si>
  <si>
    <t xml:space="preserve">CLIENTE </t>
  </si>
  <si>
    <t xml:space="preserve">CEDULA </t>
  </si>
  <si>
    <t>TELEFONO</t>
  </si>
  <si>
    <t xml:space="preserve">ONLINE SERVICES </t>
  </si>
  <si>
    <r>
      <t>12/04/2019 10:37 a.m. Carlos : Nos comunicamos con el Sr. Sebastian Manifiesta que en el momento no tiene tiempo para recibir la informacion ya que se encuentra ocupado; solicita que nos comuniquemos el dia Lunes 15 de Abril en horas de la mañana. Se le aclara que el dia lunes pude cambiar las condiciones y otros de la reserva El lo entiene y es conciente pide de igualmanera que lo contactemos ese dia. (10/04/2019  06:41 p.m).  CARLOS: 3 dias X 2 Noches</t>
    </r>
    <r>
      <rPr>
        <sz val="11"/>
        <color theme="5"/>
        <rFont val="Calibri"/>
        <family val="2"/>
        <scheme val="minor"/>
      </rPr>
      <t xml:space="preserve"> </t>
    </r>
    <r>
      <rPr>
        <sz val="11"/>
        <color theme="9" tint="0.39997558519241921"/>
        <rFont val="Calibri"/>
        <family val="2"/>
        <scheme val="minor"/>
      </rPr>
      <t>Medellin</t>
    </r>
    <r>
      <rPr>
        <sz val="11"/>
        <color theme="1"/>
        <rFont val="Calibri"/>
        <family val="2"/>
        <scheme val="minor"/>
      </rPr>
      <t xml:space="preserve"> (vuelo y estadia x persona) Hotel Paradise 33 $363.000 - hotel las rampas $379.000 // Santa Marta hotel  (vuelo y estadia x persona)  real santa marta $784.000 obs por la temporada los vuelos estan altos ( /10/04/2019)  1:48 p. m.   Novia de cliente solita reserva con tour   para medellin   se valida   4 opciones pendinte envio hotel marlin tres dias dos noches para dos personas  por 271.3020 incluido el desayuno  por persona   NH colecttion medellin royal   272363 pornoche por persona   the morgana  poblado   299.999  incluido el desayuno  nautilus  plaza  incluido desayuno   lunch   452200.   pendiente el  envio de la informacion //Se valido para las fehas que el cliente requiere la conversacion por wsp  para medellin   o santa marta  del 20 al 22 de abril.Estadia </t>
    </r>
  </si>
  <si>
    <t xml:space="preserve">25/07/2019 - 05:27 p.m.  Carlos: Solicita Licuadora e Hidrolavadora - CELULAR SAMSUNG Plan Peru.  Se envia informacion de lo requerido via Coreo electronico. fin del Caso.// 06/05/2019 - 04:07 p.m.Carlos:La sra.Jenny solicita que a su correo electronico le enviemos informacion    j.l.c.balaguera91@hotmail.com  cine y amazonas por persona.  06/05/2019 - 10:13 a.m. Carlos: Solicita informacion de hacienda Napoles-  Nos comunicamos NO  contactabilidad dicen que ha este numero no la conocen.// 6/05/2019 9:43 a. m.   cliente se contacta por wsp   para soliictar reserva para acño cristales todo incluido ////04/05/2019 - 10:26 a.m. Carlos: No contactabilidad Se deja mensaje. // 2/05/2019 3:27 p. m.    Parque Jericó ,  Parque Chinauta ,  El para pisilago ,   Salitre mágicmuchas gracias   Pdt y para cine gracias con combos///10/04/2019  1:47 p. m.  A la afiliada se le envio la informacion al correo electronico pendiente confirmacion ///afiliada solicita reserva para varias   estadias  en agosto y junio se envio al correo electronico la informacion pendiente confirmacion </t>
  </si>
  <si>
    <t xml:space="preserve">GLOBAL SERVICES </t>
  </si>
  <si>
    <t xml:space="preserve">14/08/2019 09:50 a.m. NO LOGRAMOS CONTACTARNOS CON LA SEÑORA ALEJANDRA//03/07/2019 - 05:50 p.m. CARLOS: Nos contactamos via Whatsapp con la señora Alejandra recordandole el tema de la reserva en Bucaramanga y solicitandole informacion para realizar cotizacion para otros destinos Sangil y Barichara// 21/06/2019 - 05:48 p.m. cARLOS: NOS CONTACTAMOS NO CONTACTABILIDA SE DEJA MENSAJE WHATSAPP Y TELEFONOCO $86,400 HOTEL MAS ECONOMICO COLONIAL PLAZA. D LEON 4 ESTERELLAS $132,000 // 20/06/2019 - 03:27 p.m. carlos: Nos contactamos con la Sra. Alejandra necesita Hoteleria 2 adultos en Bucaramanga.  // 20/06/2019 03:11 p.m. th solicita comunicacion para cotizacion hotel bucaramanga... /// 12/04/2019  1:45 p. m. Nos comunica con la Sra. Alejandra manifista que realizo su reserva personal con otras empresas. Se refuerza el tema de nuestros servicios atentos a proximas llamadas. Fin del Caso//  Se habla   con la afiliada quiere   tiquetes  aereos de pereira a santa marta   para 4 adultos y una niña de 8 años   y la estadia   en santa marta , de bucaramanaga queda pendiente establecer fechas , la afiliada indico que vio tarifas por booking y que cual era el   bono, pendiente enviar la informacion de los tiquetes aereos  ///afiliada  solicita reserva para casa en santa marta   y bucaramanga se leenvia informacion al correo electronico , pidido informacion de los tiquetes   aereos </t>
  </si>
  <si>
    <t xml:space="preserve">02/09/2019-05:36 p.m.sandra, nos comunicamos con la sr carmen quien solicito cotización para estadía en bogota para 3 adultos y un niño en apartamento u hotel, se le enviara enviara la información viawhatsapp el dia 3 de sept.**//27/08/2019 08:51 a.m. SE FINALIZA CASO POR FALTA DE COMUNICACION//26/08/2019 05:35 p.m. NO LOGRAMOS CONTACTARNOS CON LA SEÑORA CARMEN// 16/04/2019  2:35 p. m.  no se logra contacto con la afiliada caso cerrado ///12/04/2019 - 01:22 p.m. Carlos: Se realiza marcacion no contactabilidad  se deja mensaje. //10/04/2019 1:43 p. m.   Se le envio correo electronico   y telefonicamente se le brindo la   reserva   y tiquetes ///afiliada solicita informacion para pasajes y  estadia en armenia </t>
  </si>
  <si>
    <t xml:space="preserve">GC EN LINEA ASOCIADOS </t>
  </si>
  <si>
    <t>12/04/2019-03:34 p.m. Carlos: Nos comunicamos con la Sra. Sandra se le realizan dos contactos exitosos se realiza retencion de SVF e informacion respecto a su requerimiento Noche $ 90.000 en harvey apt 203 Trans 53 no 33 cerca al aeropuerto hotel las americas y al museo sta. maria bernardina (4 huespedes 3 dormitorios 3 camas wifi parqueadero secador de cabello entre otrosopcion mas economica.Manifiesta que no desea continuar con el portafolio se le suministra correo electronico en su whatsapp. Fin del caso.// 10/04/2019 1:41 p. m.   Se verifica gestion realizada a cliente se le envio correo electronico   con solicitud de de reserva , la afliada se comunica nuevamente solicitando   cotizacion de un hotel en cartagena cerca al hotel los morros lo mas economico posible para 5 adultos  de 1 al 5 de mayo que incluye y que no ///afiliada solicita informacion para  tiquetes   y estadia en snata marta pendiente gestion // 20/05/2019 11:17 a. m. caro: se contacta th solicita cancelacion e informa que nunca lo acepto y no quiere tomar numeros de contactos de empresas.</t>
  </si>
  <si>
    <t xml:space="preserve">02/09/2019-05:44 p.m.Sandra, nos comunicamos con el sr Duarte quien manifesto que se le habia prestado buen servicio y por el momento no requeria de ningun servicio.**// </t>
  </si>
  <si>
    <t xml:space="preserve">18/05/2019 - 10:14 a.m. Carlos:Nos comunicamos con el Cliente para coordinar la entrega de boletos 10 am entreda principal parque salite magico. Se deja mensaje el el whatsapp// 16/05/2019 1:25 p. m.  CLIENTE ENVIA COPIA DE CONSIGANCION PARA PASAPORTES DE SALITRE MAGICO ////15/05/2019 - 9:51 Carlos: Nos comunicamos con el Cliente Via Whatsapp para confirmar compra de Boletos para el parque salitre Magico. Pendientes a confirmacion.// 13/05/2019 - 10:33 Nos comunicamos con el SR. Hernandez solicita pasaportes salitre magico $ 90,000 2 PASAPORTES DIA DOMINGO. Pendiente consignacion.  // 13/05/2019 10:09 a. m.    se contacta afiliado por wsp desea que lo contacte   un asesor ////16/04/2019 - 03:32 p.m.Carlos: Nos comunicamos con el Sr. Hernandez se le suministra inforrmacion del portafolio tema reservas y otros. Se cotiza para reserva solo estadia  4 adultos 2 niños  en Medellin. Hotel Belen Plaza $314.745  tarifa  mas baja y el  hotel dorado la 70 tipo 4 estrellas $354.540 .Manifiesta que se comunicara con nosotros en una proxima oportunidad para confirmar el tema del viaje a medellin y reserva para casa en Santamarta. Se le aclara que es importante para garantizar temas de reservas y precios se debe realizar con 30 a 45 dias de antelacion para la realizacion a satisfaccion del mismo.Atentos a una proxima comunicacion del cliente. Fin del Caso.Cliente escribe al  wass solicitando informacion del servicio se le aclara toda la informacion del portafolio , solicita cotizacion  para 4 adultos 0 niño de bogota a santa marta  tiquetes del 1 al 3 de junio  (1.844.495)  pendiente de enviar la informacion al correo brayanh72@hotmail.com ////cliente se contacta por medio de whatsap para solicituar informacion del servicio pero no ha sido posible el contacto </t>
  </si>
  <si>
    <t>3017371750-3152289938</t>
  </si>
  <si>
    <t xml:space="preserve">02/09/2019-06:01 p.m.Sandra nos comunicamos con el sr Bustamente, y nos contesto la sra cristina quiendijo ser la esposa, informandonos que el sr bustamante solicita asesoria legal y servicio domiciliario para su mascota, es remitido a su respectivo servicio.**//13/05/2019 - 10:13 carlos: Nos comunicamos con el cliente se le suministra informacion del portafolio. Atentos a cualquier requerimiento.fin del caso.// 07/05/2019 - 09:29 a.m.Carlos NO Contactabilidad aparentemente quien contesta corta la llamada. // 06/05/2019 - 04:29 p.m.Carlos:Nos comunicamos con el Cliente Sr. Bustamante se le suministra informacion de Portafolio. Pide llamarlo mañana a las 9 am. // 16/04/2019  3:36 p. m.Carlos:  Se envia correo segun conversacion telefonica Gestion envio de correo Jilliam. ///15/04/2019 - 03:36 p.m.:Carlos: $2.371.692   hotel Verde mar - $ 2.835.000 hotel portobelo de las americas 12 de agosto al 16 de agosto  se le suministra informacion a la Sra.Cristina. Enviar correo electronico Gestion Jilliam  cristina-0308@outlook.com.  ( 12/04/2019 11:13 a.m.Carlos : Nos Comunicamos con la Sra.Cristina Esposa manifiesta viajar desde  30 agosto  al 02 Sept (Aproximado).Ademas gusta del tema de  mascotas - y asesoria Legal Familar.Pendiente enviar correo electronico con info.// se habla con esposa de afiliado sra cristina se le explico portafolio requiere cotizacion para a agosto de itagui a san andres dos personas ida y vuelta todo incluido   tres noches y cuatro dias   fin de mes , enviar al correo cristina-0308@outlook.com/cliente se contacta por medio de whatsap para solicituar informacion del servicio pero no ha sido posible el contacto </t>
  </si>
  <si>
    <t xml:space="preserve">SUBTIPIFICACION </t>
  </si>
  <si>
    <r>
      <rPr>
        <b/>
        <sz val="7"/>
        <color rgb="FFFF0000"/>
        <rFont val="Times New Roman"/>
        <family val="1"/>
      </rPr>
      <t xml:space="preserve"> </t>
    </r>
    <r>
      <rPr>
        <b/>
        <sz val="12"/>
        <color rgb="FFFF0000"/>
        <rFont val="Arial"/>
        <family val="2"/>
      </rPr>
      <t xml:space="preserve">ampliación de información de producto </t>
    </r>
  </si>
  <si>
    <t xml:space="preserve">CASO RESUELTO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</si>
</sst>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 #,##0_-;\-&quot;$&quot;\ * #,##0_-;_-&quot;$&quot;\ * &quot;-&quot;_-;_-@_-"/>
    <numFmt numFmtId="43" formatCode="_-* #,##0.00_-;\-* #,##0.00_-;_-* &quot;-&quot;??_-;_-@_-"/>
  </numFmts>
  <fonts count="12" x14ac:knownFonts="1">
    <font>
      <sz val="11"/>
      <color theme="1"/>
      <name val="Calibri"/>
      <family val="2"/>
      <scheme val="minor"/>
    </font>
    <font>
      <sz val="11"/>
      <color theme="1"/>
      <name val="Calibri"/>
      <family val="2"/>
      <scheme val="minor"/>
    </font>
    <font>
      <b/>
      <sz val="11"/>
      <color theme="0"/>
      <name val="Arial Nova Cond Light"/>
    </font>
    <font>
      <b/>
      <sz val="11"/>
      <color theme="0"/>
      <name val="Arial Nova Cond Light"/>
      <family val="2"/>
    </font>
    <font>
      <sz val="11"/>
      <name val="Calibri"/>
      <family val="2"/>
      <scheme val="minor"/>
    </font>
    <font>
      <u/>
      <sz val="11"/>
      <color theme="10"/>
      <name val="Calibri"/>
      <family val="2"/>
      <scheme val="minor"/>
    </font>
    <font>
      <b/>
      <sz val="11"/>
      <color rgb="FFFF0000"/>
      <name val="Calibri"/>
      <family val="2"/>
      <scheme val="minor"/>
    </font>
    <font>
      <b/>
      <sz val="11"/>
      <name val="Calibri"/>
      <family val="2"/>
      <scheme val="minor"/>
    </font>
    <font>
      <sz val="11"/>
      <color theme="5"/>
      <name val="Calibri"/>
      <family val="2"/>
      <scheme val="minor"/>
    </font>
    <font>
      <sz val="11"/>
      <color theme="9" tint="0.39997558519241921"/>
      <name val="Calibri"/>
      <family val="2"/>
      <scheme val="minor"/>
    </font>
    <font>
      <b/>
      <sz val="7"/>
      <color rgb="FFFF0000"/>
      <name val="Times New Roman"/>
      <family val="1"/>
    </font>
    <font>
      <b/>
      <sz val="12"/>
      <color rgb="FFFF0000"/>
      <name val="Arial"/>
      <family val="2"/>
    </font>
  </fonts>
  <fills count="5">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43" fontId="1" fillId="0" borderId="0" applyFont="0" applyFill="0" applyBorder="0" applyAlignment="0" applyProtection="0"/>
    <xf numFmtId="42"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51">
    <xf numFmtId="0" fontId="0" fillId="0" borderId="0" xfId="0"/>
    <xf numFmtId="14" fontId="2" fillId="2" borderId="1" xfId="0" applyNumberFormat="1" applyFont="1" applyFill="1" applyBorder="1" applyAlignment="1">
      <alignment horizontal="left" vertical="top"/>
    </xf>
    <xf numFmtId="14" fontId="3" fillId="2" borderId="1" xfId="0" applyNumberFormat="1" applyFont="1" applyFill="1" applyBorder="1" applyAlignment="1">
      <alignment horizontal="center"/>
    </xf>
    <xf numFmtId="0" fontId="3" fillId="2" borderId="1" xfId="0" applyFont="1" applyFill="1" applyBorder="1" applyAlignment="1">
      <alignment horizontal="left"/>
    </xf>
    <xf numFmtId="3" fontId="3" fillId="2" borderId="1" xfId="0" applyNumberFormat="1" applyFont="1" applyFill="1" applyBorder="1" applyAlignment="1">
      <alignment horizontal="right"/>
    </xf>
    <xf numFmtId="0" fontId="3" fillId="2" borderId="1" xfId="0" applyFont="1" applyFill="1" applyBorder="1" applyAlignment="1">
      <alignment horizontal="center"/>
    </xf>
    <xf numFmtId="0" fontId="3" fillId="2" borderId="2" xfId="0" applyFont="1" applyFill="1" applyBorder="1" applyAlignment="1">
      <alignment horizontal="left"/>
    </xf>
    <xf numFmtId="14" fontId="0" fillId="0" borderId="1" xfId="0" applyNumberFormat="1" applyBorder="1" applyAlignment="1">
      <alignment horizontal="left" vertical="top"/>
    </xf>
    <xf numFmtId="14" fontId="0" fillId="0" borderId="1" xfId="0" applyNumberFormat="1" applyBorder="1" applyAlignment="1">
      <alignment horizontal="center"/>
    </xf>
    <xf numFmtId="0" fontId="0" fillId="0" borderId="1" xfId="0" applyBorder="1" applyAlignment="1">
      <alignment horizontal="left"/>
    </xf>
    <xf numFmtId="3" fontId="0" fillId="0" borderId="1" xfId="0" applyNumberFormat="1" applyBorder="1" applyAlignment="1">
      <alignment horizontal="right"/>
    </xf>
    <xf numFmtId="0" fontId="0" fillId="0" borderId="1" xfId="0" applyBorder="1" applyAlignment="1">
      <alignment horizontal="center"/>
    </xf>
    <xf numFmtId="0" fontId="0" fillId="0" borderId="0" xfId="0" applyAlignment="1">
      <alignment horizontal="left"/>
    </xf>
    <xf numFmtId="14" fontId="0" fillId="0" borderId="1" xfId="0" applyNumberFormat="1" applyFont="1" applyBorder="1" applyAlignment="1">
      <alignment horizontal="left" vertical="top"/>
    </xf>
    <xf numFmtId="0" fontId="0" fillId="0" borderId="1" xfId="0" applyFill="1" applyBorder="1" applyAlignment="1">
      <alignment horizontal="left"/>
    </xf>
    <xf numFmtId="1" fontId="0" fillId="0" borderId="1" xfId="0" applyNumberFormat="1" applyBorder="1" applyAlignment="1">
      <alignment horizontal="left"/>
    </xf>
    <xf numFmtId="14" fontId="0" fillId="0" borderId="1" xfId="0" applyNumberFormat="1" applyBorder="1" applyAlignment="1">
      <alignment horizontal="center" vertical="center"/>
    </xf>
    <xf numFmtId="3" fontId="0" fillId="0" borderId="1" xfId="0" applyNumberFormat="1" applyBorder="1" applyAlignment="1">
      <alignment horizontal="right" vertical="center"/>
    </xf>
    <xf numFmtId="0" fontId="0" fillId="0" borderId="1" xfId="0" applyBorder="1" applyAlignment="1">
      <alignment horizontal="left" vertical="top"/>
    </xf>
    <xf numFmtId="0" fontId="0" fillId="0" borderId="1" xfId="0" applyBorder="1" applyAlignment="1">
      <alignment horizontal="center" vertical="center"/>
    </xf>
    <xf numFmtId="1" fontId="0" fillId="0" borderId="1" xfId="0" applyNumberFormat="1" applyBorder="1" applyAlignment="1">
      <alignment horizontal="left" vertical="top"/>
    </xf>
    <xf numFmtId="0" fontId="0" fillId="3" borderId="0" xfId="0" applyFill="1"/>
    <xf numFmtId="14" fontId="0" fillId="3" borderId="1" xfId="0" applyNumberFormat="1" applyFill="1" applyBorder="1" applyAlignment="1">
      <alignment horizontal="center"/>
    </xf>
    <xf numFmtId="0" fontId="0" fillId="3" borderId="1" xfId="0" applyFill="1" applyBorder="1" applyAlignment="1">
      <alignment horizontal="left"/>
    </xf>
    <xf numFmtId="3" fontId="0" fillId="3" borderId="1" xfId="0" applyNumberFormat="1" applyFill="1" applyBorder="1" applyAlignment="1">
      <alignment horizontal="right"/>
    </xf>
    <xf numFmtId="0" fontId="0" fillId="3" borderId="1" xfId="0" applyFill="1" applyBorder="1" applyAlignment="1">
      <alignment horizontal="center"/>
    </xf>
    <xf numFmtId="0" fontId="0" fillId="0" borderId="0" xfId="0" applyFill="1"/>
    <xf numFmtId="0" fontId="1" fillId="0" borderId="1" xfId="0" applyFont="1" applyBorder="1" applyAlignment="1">
      <alignment horizontal="left"/>
    </xf>
    <xf numFmtId="0" fontId="0" fillId="0" borderId="1" xfId="0" applyFont="1" applyFill="1" applyBorder="1" applyAlignment="1">
      <alignment horizontal="left"/>
    </xf>
    <xf numFmtId="0" fontId="0" fillId="0" borderId="1" xfId="0" applyFill="1" applyBorder="1"/>
    <xf numFmtId="0" fontId="0" fillId="0" borderId="1" xfId="0" applyBorder="1"/>
    <xf numFmtId="42" fontId="0" fillId="0" borderId="1" xfId="2" applyFont="1" applyBorder="1"/>
    <xf numFmtId="0" fontId="5" fillId="0" borderId="1" xfId="3" applyBorder="1" applyAlignment="1" applyProtection="1"/>
    <xf numFmtId="42" fontId="0" fillId="0" borderId="0" xfId="2" applyFont="1"/>
    <xf numFmtId="0" fontId="0" fillId="4" borderId="1" xfId="0" applyFill="1" applyBorder="1" applyAlignment="1">
      <alignment horizontal="left"/>
    </xf>
    <xf numFmtId="42" fontId="0" fillId="0" borderId="1" xfId="2" applyFont="1" applyBorder="1" applyAlignment="1"/>
    <xf numFmtId="42" fontId="0" fillId="4" borderId="1" xfId="2" applyFont="1" applyFill="1" applyBorder="1" applyAlignment="1"/>
    <xf numFmtId="0" fontId="4" fillId="0" borderId="1" xfId="0" applyFont="1" applyFill="1" applyBorder="1" applyAlignment="1"/>
    <xf numFmtId="0" fontId="5" fillId="0" borderId="1" xfId="3" applyFill="1" applyBorder="1"/>
    <xf numFmtId="0" fontId="4" fillId="0" borderId="1" xfId="0" applyFont="1" applyFill="1" applyBorder="1"/>
    <xf numFmtId="42" fontId="4" fillId="0" borderId="1" xfId="2" applyFont="1" applyFill="1" applyBorder="1" applyAlignment="1"/>
    <xf numFmtId="0" fontId="7" fillId="4" borderId="1" xfId="0" applyFont="1" applyFill="1" applyBorder="1" applyAlignment="1">
      <alignment horizontal="center"/>
    </xf>
    <xf numFmtId="0" fontId="7" fillId="4" borderId="1" xfId="0" applyFont="1" applyFill="1" applyBorder="1" applyAlignment="1">
      <alignment horizontal="left"/>
    </xf>
    <xf numFmtId="0" fontId="4" fillId="4" borderId="0" xfId="0" applyFont="1" applyFill="1" applyBorder="1" applyAlignment="1">
      <alignment horizontal="left"/>
    </xf>
    <xf numFmtId="14" fontId="1" fillId="0" borderId="1" xfId="0" applyNumberFormat="1" applyFont="1" applyBorder="1" applyAlignment="1">
      <alignment horizontal="center"/>
    </xf>
    <xf numFmtId="0" fontId="1" fillId="0" borderId="1" xfId="0" applyNumberFormat="1" applyFont="1" applyBorder="1" applyAlignment="1">
      <alignment horizontal="left"/>
    </xf>
    <xf numFmtId="18" fontId="6" fillId="0" borderId="1" xfId="0" applyNumberFormat="1" applyFont="1" applyFill="1" applyBorder="1" applyAlignment="1">
      <alignment horizontal="left"/>
    </xf>
    <xf numFmtId="0" fontId="6" fillId="0" borderId="1" xfId="0" applyFont="1" applyBorder="1" applyAlignment="1">
      <alignment horizontal="left"/>
    </xf>
    <xf numFmtId="0" fontId="1" fillId="0" borderId="0" xfId="0" applyFont="1" applyAlignment="1">
      <alignment horizontal="left"/>
    </xf>
    <xf numFmtId="0" fontId="6" fillId="0" borderId="1" xfId="0" applyFont="1" applyFill="1" applyBorder="1" applyAlignment="1">
      <alignment horizontal="left"/>
    </xf>
    <xf numFmtId="0" fontId="1" fillId="0" borderId="1" xfId="0" applyFont="1" applyBorder="1" applyAlignment="1">
      <alignment horizontal="center"/>
    </xf>
  </cellXfs>
  <cellStyles count="5">
    <cellStyle name="Currency [0]" xfId="2" builtinId="7"/>
    <cellStyle name="Hyperlink" xfId="3" builtinId="8"/>
    <cellStyle name="Millares 12" xfId="4" xr:uid="{00000000-0005-0000-0000-000001000000}"/>
    <cellStyle name="Millares 2" xfId="1" xr:uid="{00000000-0005-0000-0000-000002000000}"/>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yolimansa@hotmail.com" TargetMode="External"/><Relationship Id="rId13" Type="http://schemas.openxmlformats.org/officeDocument/2006/relationships/hyperlink" Target="mailto:FERNANDOCORTES@HOTMAIL.COM" TargetMode="External"/><Relationship Id="rId3" Type="http://schemas.openxmlformats.org/officeDocument/2006/relationships/hyperlink" Target="mailto:ELISATORRES25@HOTMAIL.COM" TargetMode="External"/><Relationship Id="rId7" Type="http://schemas.openxmlformats.org/officeDocument/2006/relationships/hyperlink" Target="mailto:julilondo092@gmail.com" TargetMode="External"/><Relationship Id="rId12" Type="http://schemas.openxmlformats.org/officeDocument/2006/relationships/hyperlink" Target="mailto:DARDORUIZZR@GMAIL.COM" TargetMode="External"/><Relationship Id="rId17" Type="http://schemas.openxmlformats.org/officeDocument/2006/relationships/hyperlink" Target="mailto:J.TOVARRODELO@GMAIL.COM" TargetMode="External"/><Relationship Id="rId2" Type="http://schemas.openxmlformats.org/officeDocument/2006/relationships/hyperlink" Target="mailto:JESUS.DIAZ020166@GMAIL.COM" TargetMode="External"/><Relationship Id="rId16" Type="http://schemas.openxmlformats.org/officeDocument/2006/relationships/hyperlink" Target="mailto:HECTOR8318@HOTMAIL.COM" TargetMode="External"/><Relationship Id="rId1" Type="http://schemas.openxmlformats.org/officeDocument/2006/relationships/hyperlink" Target="mailto:ELISATORRES25@HOTMAIL.COM" TargetMode="External"/><Relationship Id="rId6" Type="http://schemas.openxmlformats.org/officeDocument/2006/relationships/hyperlink" Target="mailto:FABREGANSABREGAN612@HOTMAIL.COM" TargetMode="External"/><Relationship Id="rId11" Type="http://schemas.openxmlformats.org/officeDocument/2006/relationships/hyperlink" Target="mailto:enriquerobayo1964@hotmail.com" TargetMode="External"/><Relationship Id="rId5" Type="http://schemas.openxmlformats.org/officeDocument/2006/relationships/hyperlink" Target="mailto:JESUS.DIAZ020166@GMAIL.COM" TargetMode="External"/><Relationship Id="rId15" Type="http://schemas.openxmlformats.org/officeDocument/2006/relationships/hyperlink" Target="mailto:WILSONMOLINA1981@HOTMAIL.COM" TargetMode="External"/><Relationship Id="rId10" Type="http://schemas.openxmlformats.org/officeDocument/2006/relationships/hyperlink" Target="mailto:edpigonza@gmail.com" TargetMode="External"/><Relationship Id="rId4" Type="http://schemas.openxmlformats.org/officeDocument/2006/relationships/hyperlink" Target="mailto:JESUS.DIAZ020166@GMAIL.COM" TargetMode="External"/><Relationship Id="rId9" Type="http://schemas.openxmlformats.org/officeDocument/2006/relationships/hyperlink" Target="mailto:dazab199@gmail.com" TargetMode="External"/><Relationship Id="rId14" Type="http://schemas.openxmlformats.org/officeDocument/2006/relationships/hyperlink" Target="mailto:MIONIS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workbookViewId="0">
      <pane ySplit="1" topLeftCell="A92" activePane="bottomLeft" state="frozen"/>
      <selection activeCell="E1" sqref="E1"/>
      <selection pane="bottomLeft" activeCell="A102" sqref="A102"/>
    </sheetView>
  </sheetViews>
  <sheetFormatPr defaultColWidth="8.28515625" defaultRowHeight="15" x14ac:dyDescent="0.25"/>
  <cols>
    <col min="1" max="1" width="17.42578125" bestFit="1" customWidth="1"/>
    <col min="2" max="2" width="20.7109375" style="12" bestFit="1" customWidth="1"/>
    <col min="3" max="3" width="17.42578125" bestFit="1" customWidth="1"/>
    <col min="4" max="4" width="46.28515625" bestFit="1" customWidth="1"/>
    <col min="5" max="5" width="14.28515625" customWidth="1"/>
    <col min="6" max="6" width="17.85546875" customWidth="1"/>
    <col min="8" max="8" width="10.28515625" customWidth="1"/>
    <col min="9" max="10" width="13.85546875" customWidth="1"/>
    <col min="11" max="11" width="20.85546875" bestFit="1" customWidth="1"/>
    <col min="12" max="12" width="11.42578125" bestFit="1" customWidth="1"/>
    <col min="13" max="13" width="14.85546875" customWidth="1"/>
    <col min="14" max="14" width="9.5703125" bestFit="1" customWidth="1"/>
    <col min="15" max="15" width="13.7109375" bestFit="1" customWidth="1"/>
    <col min="16" max="16" width="60.85546875" bestFit="1" customWidth="1"/>
  </cols>
  <sheetData>
    <row r="1" spans="1:16" x14ac:dyDescent="0.25">
      <c r="A1" s="1" t="s">
        <v>0</v>
      </c>
      <c r="B1" s="1" t="s">
        <v>26</v>
      </c>
      <c r="C1" s="2" t="s">
        <v>1</v>
      </c>
      <c r="D1" s="3" t="s">
        <v>2</v>
      </c>
      <c r="E1" s="4" t="s">
        <v>3</v>
      </c>
      <c r="F1" s="3" t="s">
        <v>4</v>
      </c>
      <c r="G1" s="3" t="s">
        <v>5</v>
      </c>
      <c r="H1" s="3" t="s">
        <v>6</v>
      </c>
      <c r="I1" s="5" t="s">
        <v>7</v>
      </c>
      <c r="J1" s="5" t="s">
        <v>470</v>
      </c>
      <c r="K1" s="3" t="s">
        <v>8</v>
      </c>
      <c r="L1" s="3" t="s">
        <v>9</v>
      </c>
      <c r="M1" s="3" t="s">
        <v>10</v>
      </c>
      <c r="N1" s="6" t="s">
        <v>11</v>
      </c>
      <c r="O1" s="6" t="s">
        <v>12</v>
      </c>
      <c r="P1" s="3" t="s">
        <v>13</v>
      </c>
    </row>
    <row r="2" spans="1:16" x14ac:dyDescent="0.25">
      <c r="B2" s="13" t="s">
        <v>14</v>
      </c>
      <c r="C2" s="8">
        <v>43501</v>
      </c>
      <c r="D2" s="9" t="s">
        <v>15</v>
      </c>
      <c r="E2" s="10">
        <v>66956731</v>
      </c>
      <c r="F2" s="9" t="s">
        <v>16</v>
      </c>
      <c r="G2" s="9" t="s">
        <v>17</v>
      </c>
      <c r="H2" s="9" t="s">
        <v>18</v>
      </c>
      <c r="I2" s="11">
        <v>3188946193</v>
      </c>
      <c r="J2" s="11"/>
      <c r="K2" s="14">
        <v>360</v>
      </c>
      <c r="L2" s="9" t="s">
        <v>19</v>
      </c>
      <c r="M2" s="9" t="s">
        <v>471</v>
      </c>
      <c r="N2" s="31"/>
      <c r="O2" s="14" t="s">
        <v>471</v>
      </c>
      <c r="P2" s="9"/>
    </row>
    <row r="3" spans="1:16" x14ac:dyDescent="0.25">
      <c r="B3" s="7" t="s">
        <v>21</v>
      </c>
      <c r="C3" s="8">
        <v>43559</v>
      </c>
      <c r="D3" s="9" t="s">
        <v>22</v>
      </c>
      <c r="E3" s="10">
        <v>50899708</v>
      </c>
      <c r="F3" s="9" t="s">
        <v>23</v>
      </c>
      <c r="G3" s="9" t="s">
        <v>24</v>
      </c>
      <c r="H3" s="9" t="s">
        <v>25</v>
      </c>
      <c r="I3" s="11">
        <v>3054291873</v>
      </c>
      <c r="J3" s="11"/>
      <c r="K3" s="14">
        <v>360</v>
      </c>
      <c r="L3" s="9" t="s">
        <v>19</v>
      </c>
      <c r="M3" s="9" t="s">
        <v>471</v>
      </c>
      <c r="N3" s="31"/>
      <c r="O3" s="14" t="s">
        <v>471</v>
      </c>
      <c r="P3" s="9"/>
    </row>
    <row r="4" spans="1:16" x14ac:dyDescent="0.25">
      <c r="B4" s="7" t="s">
        <v>27</v>
      </c>
      <c r="C4" s="8">
        <v>43566</v>
      </c>
      <c r="D4" s="9" t="s">
        <v>28</v>
      </c>
      <c r="E4" s="10">
        <v>55150514</v>
      </c>
      <c r="F4" s="9" t="s">
        <v>29</v>
      </c>
      <c r="G4" s="9" t="s">
        <v>30</v>
      </c>
      <c r="H4" s="9" t="s">
        <v>31</v>
      </c>
      <c r="I4" s="11">
        <v>3002718568</v>
      </c>
      <c r="J4" s="11"/>
      <c r="K4" s="14">
        <v>360</v>
      </c>
      <c r="L4" s="9" t="s">
        <v>19</v>
      </c>
      <c r="M4" s="9" t="s">
        <v>471</v>
      </c>
      <c r="N4" s="31"/>
      <c r="O4" s="14" t="s">
        <v>471</v>
      </c>
      <c r="P4" s="9"/>
    </row>
    <row r="5" spans="1:16" x14ac:dyDescent="0.25">
      <c r="B5" s="7" t="s">
        <v>32</v>
      </c>
      <c r="C5" s="8">
        <v>43598</v>
      </c>
      <c r="D5" s="9" t="s">
        <v>33</v>
      </c>
      <c r="E5" s="10">
        <v>22822462</v>
      </c>
      <c r="F5" s="9" t="s">
        <v>34</v>
      </c>
      <c r="G5" s="9" t="s">
        <v>35</v>
      </c>
      <c r="H5" s="9" t="s">
        <v>36</v>
      </c>
      <c r="I5" s="11">
        <v>313357324</v>
      </c>
      <c r="J5" s="11"/>
      <c r="K5" s="14">
        <v>360</v>
      </c>
      <c r="L5" s="9" t="s">
        <v>19</v>
      </c>
      <c r="M5" s="9" t="s">
        <v>471</v>
      </c>
      <c r="N5" s="31"/>
      <c r="O5" s="14" t="s">
        <v>471</v>
      </c>
      <c r="P5" s="9"/>
    </row>
    <row r="6" spans="1:16" x14ac:dyDescent="0.25">
      <c r="B6" s="7" t="s">
        <v>37</v>
      </c>
      <c r="C6" s="8">
        <v>43599</v>
      </c>
      <c r="D6" s="9" t="s">
        <v>38</v>
      </c>
      <c r="E6" s="10">
        <v>36162335</v>
      </c>
      <c r="F6" s="9" t="s">
        <v>39</v>
      </c>
      <c r="G6" s="9" t="s">
        <v>35</v>
      </c>
      <c r="H6" s="9" t="s">
        <v>40</v>
      </c>
      <c r="I6" s="11">
        <v>3158681539</v>
      </c>
      <c r="J6" s="11"/>
      <c r="K6" s="14">
        <v>360</v>
      </c>
      <c r="L6" s="9" t="s">
        <v>19</v>
      </c>
      <c r="M6" s="9" t="s">
        <v>471</v>
      </c>
      <c r="N6" s="31"/>
      <c r="O6" s="14" t="s">
        <v>471</v>
      </c>
      <c r="P6" s="9"/>
    </row>
    <row r="7" spans="1:16" x14ac:dyDescent="0.25">
      <c r="B7" s="20">
        <v>5493</v>
      </c>
      <c r="C7" s="16">
        <v>43740</v>
      </c>
      <c r="D7" s="9" t="s">
        <v>459</v>
      </c>
      <c r="E7" s="17">
        <v>74020025</v>
      </c>
      <c r="F7" s="18" t="s">
        <v>460</v>
      </c>
      <c r="G7" s="18" t="s">
        <v>461</v>
      </c>
      <c r="H7" s="18"/>
      <c r="I7" s="19">
        <v>3168201784</v>
      </c>
      <c r="J7" s="30" t="s">
        <v>472</v>
      </c>
      <c r="K7" s="18" t="s">
        <v>45</v>
      </c>
      <c r="L7" s="9" t="s">
        <v>19</v>
      </c>
      <c r="M7" s="9" t="s">
        <v>471</v>
      </c>
      <c r="N7" s="33"/>
      <c r="O7" s="18" t="s">
        <v>471</v>
      </c>
      <c r="P7" s="18"/>
    </row>
    <row r="8" spans="1:16" x14ac:dyDescent="0.25">
      <c r="B8" s="20">
        <v>5492</v>
      </c>
      <c r="C8" s="16">
        <v>43740</v>
      </c>
      <c r="D8" s="9" t="s">
        <v>462</v>
      </c>
      <c r="E8" s="17">
        <v>40448093</v>
      </c>
      <c r="F8" s="18" t="s">
        <v>463</v>
      </c>
      <c r="G8" s="18" t="s">
        <v>464</v>
      </c>
      <c r="H8" s="18" t="s">
        <v>454</v>
      </c>
      <c r="I8" s="19">
        <v>3204834636</v>
      </c>
      <c r="J8" s="32" t="s">
        <v>473</v>
      </c>
      <c r="K8" s="18" t="s">
        <v>45</v>
      </c>
      <c r="L8" s="9" t="s">
        <v>19</v>
      </c>
      <c r="M8" s="9" t="s">
        <v>471</v>
      </c>
      <c r="N8" s="33"/>
      <c r="O8" s="18" t="s">
        <v>471</v>
      </c>
      <c r="P8" s="18"/>
    </row>
    <row r="9" spans="1:16" x14ac:dyDescent="0.25">
      <c r="B9" s="20">
        <v>5491</v>
      </c>
      <c r="C9" s="16">
        <v>43740</v>
      </c>
      <c r="D9" s="9" t="s">
        <v>465</v>
      </c>
      <c r="E9" s="17">
        <v>1129564042</v>
      </c>
      <c r="F9" s="18" t="s">
        <v>466</v>
      </c>
      <c r="G9" s="18" t="s">
        <v>449</v>
      </c>
      <c r="H9" s="18" t="s">
        <v>450</v>
      </c>
      <c r="I9" s="19">
        <v>3012172954</v>
      </c>
      <c r="J9" s="30" t="s">
        <v>472</v>
      </c>
      <c r="K9" s="18" t="s">
        <v>45</v>
      </c>
      <c r="L9" s="9" t="s">
        <v>19</v>
      </c>
      <c r="M9" s="9" t="s">
        <v>471</v>
      </c>
      <c r="N9" s="33"/>
      <c r="O9" s="18" t="s">
        <v>471</v>
      </c>
      <c r="P9" s="18"/>
    </row>
    <row r="10" spans="1:16" x14ac:dyDescent="0.25">
      <c r="B10" s="20">
        <v>5490</v>
      </c>
      <c r="C10" s="16">
        <v>43740</v>
      </c>
      <c r="D10" s="9" t="s">
        <v>467</v>
      </c>
      <c r="E10" s="17">
        <v>1074159035</v>
      </c>
      <c r="F10" s="18" t="s">
        <v>468</v>
      </c>
      <c r="G10" s="18" t="s">
        <v>129</v>
      </c>
      <c r="H10" s="18" t="s">
        <v>469</v>
      </c>
      <c r="I10" s="19">
        <v>3133390154</v>
      </c>
      <c r="J10" s="32" t="s">
        <v>474</v>
      </c>
      <c r="K10" s="18" t="s">
        <v>45</v>
      </c>
      <c r="L10" s="9" t="s">
        <v>19</v>
      </c>
      <c r="M10" s="9" t="s">
        <v>471</v>
      </c>
      <c r="N10" s="33"/>
      <c r="O10" s="18" t="s">
        <v>471</v>
      </c>
      <c r="P10" s="18"/>
    </row>
    <row r="11" spans="1:16" x14ac:dyDescent="0.25">
      <c r="B11" s="15">
        <v>5866</v>
      </c>
      <c r="C11" s="16">
        <v>43696</v>
      </c>
      <c r="D11" s="9" t="s">
        <v>41</v>
      </c>
      <c r="E11" s="17">
        <v>1083452435</v>
      </c>
      <c r="F11" s="18" t="s">
        <v>42</v>
      </c>
      <c r="G11" s="9" t="s">
        <v>43</v>
      </c>
      <c r="H11" s="9" t="s">
        <v>44</v>
      </c>
      <c r="I11" s="19">
        <v>3504668579</v>
      </c>
      <c r="J11" s="32" t="s">
        <v>472</v>
      </c>
      <c r="K11" s="18" t="s">
        <v>45</v>
      </c>
      <c r="L11" s="9" t="s">
        <v>19</v>
      </c>
      <c r="M11" s="9" t="s">
        <v>471</v>
      </c>
      <c r="N11" s="33"/>
      <c r="O11" s="18" t="s">
        <v>471</v>
      </c>
      <c r="P11" s="9"/>
    </row>
    <row r="12" spans="1:16" x14ac:dyDescent="0.25">
      <c r="B12" s="15">
        <v>5865</v>
      </c>
      <c r="C12" s="16">
        <v>43696</v>
      </c>
      <c r="D12" s="9" t="s">
        <v>46</v>
      </c>
      <c r="E12" s="17">
        <v>5796682</v>
      </c>
      <c r="F12" s="18" t="s">
        <v>47</v>
      </c>
      <c r="G12" s="9" t="s">
        <v>48</v>
      </c>
      <c r="H12" s="9" t="s">
        <v>49</v>
      </c>
      <c r="I12" s="19">
        <v>3213899356</v>
      </c>
      <c r="J12" s="32" t="s">
        <v>472</v>
      </c>
      <c r="K12" s="18" t="s">
        <v>45</v>
      </c>
      <c r="L12" s="9" t="s">
        <v>19</v>
      </c>
      <c r="M12" s="9" t="s">
        <v>471</v>
      </c>
      <c r="N12" s="33"/>
      <c r="O12" s="18" t="s">
        <v>471</v>
      </c>
      <c r="P12" s="9"/>
    </row>
    <row r="13" spans="1:16" x14ac:dyDescent="0.25">
      <c r="B13" s="15">
        <v>5193</v>
      </c>
      <c r="C13" s="16">
        <v>43693</v>
      </c>
      <c r="D13" s="9" t="s">
        <v>50</v>
      </c>
      <c r="E13" s="17">
        <v>80321996</v>
      </c>
      <c r="F13" s="18" t="s">
        <v>51</v>
      </c>
      <c r="G13" s="9" t="s">
        <v>52</v>
      </c>
      <c r="H13" s="9" t="s">
        <v>53</v>
      </c>
      <c r="I13" s="19">
        <v>3213101783</v>
      </c>
      <c r="J13" s="32" t="s">
        <v>472</v>
      </c>
      <c r="K13" s="18" t="s">
        <v>45</v>
      </c>
      <c r="L13" s="9" t="s">
        <v>19</v>
      </c>
      <c r="M13" s="9" t="s">
        <v>471</v>
      </c>
      <c r="N13" s="33"/>
      <c r="O13" s="18" t="s">
        <v>471</v>
      </c>
      <c r="P13" s="9"/>
    </row>
    <row r="14" spans="1:16" x14ac:dyDescent="0.25">
      <c r="B14" s="15">
        <v>5854</v>
      </c>
      <c r="C14" s="16">
        <v>43693</v>
      </c>
      <c r="D14" s="9" t="s">
        <v>54</v>
      </c>
      <c r="E14" s="17">
        <v>1072744177</v>
      </c>
      <c r="F14" s="18" t="s">
        <v>55</v>
      </c>
      <c r="G14" s="9" t="s">
        <v>52</v>
      </c>
      <c r="H14" s="9" t="s">
        <v>56</v>
      </c>
      <c r="I14" s="19">
        <v>3214203038</v>
      </c>
      <c r="J14" s="32" t="s">
        <v>472</v>
      </c>
      <c r="K14" s="18" t="s">
        <v>45</v>
      </c>
      <c r="L14" s="9" t="s">
        <v>19</v>
      </c>
      <c r="M14" s="9" t="s">
        <v>471</v>
      </c>
      <c r="N14" s="33"/>
      <c r="O14" s="18" t="s">
        <v>471</v>
      </c>
      <c r="P14" s="9"/>
    </row>
    <row r="15" spans="1:16" x14ac:dyDescent="0.25">
      <c r="B15" s="20">
        <v>5678</v>
      </c>
      <c r="C15" s="16">
        <v>43709</v>
      </c>
      <c r="D15" s="18" t="s">
        <v>57</v>
      </c>
      <c r="E15" s="17">
        <v>55065040</v>
      </c>
      <c r="F15" s="18" t="s">
        <v>58</v>
      </c>
      <c r="G15" s="18" t="s">
        <v>59</v>
      </c>
      <c r="H15" s="18"/>
      <c r="I15" s="19">
        <v>3212422070</v>
      </c>
      <c r="J15" s="32" t="s">
        <v>472</v>
      </c>
      <c r="K15" s="18" t="s">
        <v>45</v>
      </c>
      <c r="L15" s="9" t="s">
        <v>19</v>
      </c>
      <c r="M15" s="9" t="s">
        <v>471</v>
      </c>
      <c r="N15" s="33"/>
      <c r="O15" s="18" t="s">
        <v>471</v>
      </c>
      <c r="P15" s="18"/>
    </row>
    <row r="16" spans="1:16" x14ac:dyDescent="0.25">
      <c r="B16" s="20">
        <v>5928</v>
      </c>
      <c r="C16" s="16">
        <v>43709</v>
      </c>
      <c r="D16" s="18" t="s">
        <v>60</v>
      </c>
      <c r="E16" s="17">
        <v>1095510081</v>
      </c>
      <c r="F16" s="18" t="s">
        <v>61</v>
      </c>
      <c r="G16" s="18" t="s">
        <v>62</v>
      </c>
      <c r="H16" s="18" t="s">
        <v>63</v>
      </c>
      <c r="I16" s="19">
        <v>3229442433</v>
      </c>
      <c r="J16" s="32" t="s">
        <v>472</v>
      </c>
      <c r="K16" s="18" t="s">
        <v>45</v>
      </c>
      <c r="L16" s="9" t="s">
        <v>19</v>
      </c>
      <c r="M16" s="9" t="s">
        <v>471</v>
      </c>
      <c r="N16" s="33"/>
      <c r="O16" s="18" t="s">
        <v>471</v>
      </c>
      <c r="P16" s="18"/>
    </row>
    <row r="17" spans="2:16" x14ac:dyDescent="0.25">
      <c r="B17" s="20">
        <v>5929</v>
      </c>
      <c r="C17" s="16">
        <v>43709</v>
      </c>
      <c r="D17" s="18" t="s">
        <v>64</v>
      </c>
      <c r="E17" s="17">
        <v>13991421</v>
      </c>
      <c r="F17" s="18" t="s">
        <v>65</v>
      </c>
      <c r="G17" s="18" t="s">
        <v>66</v>
      </c>
      <c r="H17" s="18"/>
      <c r="I17" s="19">
        <v>3204111823</v>
      </c>
      <c r="J17" s="32" t="s">
        <v>472</v>
      </c>
      <c r="K17" s="18" t="s">
        <v>45</v>
      </c>
      <c r="L17" s="9" t="s">
        <v>19</v>
      </c>
      <c r="M17" s="9" t="s">
        <v>471</v>
      </c>
      <c r="N17" s="33"/>
      <c r="O17" s="18" t="s">
        <v>471</v>
      </c>
      <c r="P17" s="18"/>
    </row>
    <row r="18" spans="2:16" x14ac:dyDescent="0.25">
      <c r="B18" s="20">
        <v>5930</v>
      </c>
      <c r="C18" s="16">
        <v>43709</v>
      </c>
      <c r="D18" s="18" t="s">
        <v>67</v>
      </c>
      <c r="E18" s="17">
        <v>2806055</v>
      </c>
      <c r="F18" s="18" t="s">
        <v>68</v>
      </c>
      <c r="G18" s="18" t="s">
        <v>69</v>
      </c>
      <c r="H18" s="18"/>
      <c r="I18" s="19">
        <v>3207472817</v>
      </c>
      <c r="J18" s="32" t="s">
        <v>472</v>
      </c>
      <c r="K18" s="18" t="s">
        <v>45</v>
      </c>
      <c r="L18" s="9" t="s">
        <v>19</v>
      </c>
      <c r="M18" s="9" t="s">
        <v>471</v>
      </c>
      <c r="N18" s="33"/>
      <c r="O18" s="18" t="s">
        <v>471</v>
      </c>
      <c r="P18" s="18"/>
    </row>
    <row r="19" spans="2:16" x14ac:dyDescent="0.25">
      <c r="B19" s="20">
        <v>5679</v>
      </c>
      <c r="C19" s="16">
        <v>43709</v>
      </c>
      <c r="D19" s="18" t="s">
        <v>70</v>
      </c>
      <c r="E19" s="17">
        <v>3140736</v>
      </c>
      <c r="F19" s="18" t="s">
        <v>71</v>
      </c>
      <c r="G19" s="18" t="s">
        <v>72</v>
      </c>
      <c r="H19" s="18"/>
      <c r="I19" s="19">
        <v>3208371163</v>
      </c>
      <c r="J19" s="32" t="s">
        <v>472</v>
      </c>
      <c r="K19" s="18" t="s">
        <v>45</v>
      </c>
      <c r="L19" s="9" t="s">
        <v>19</v>
      </c>
      <c r="M19" s="9" t="s">
        <v>471</v>
      </c>
      <c r="N19" s="33"/>
      <c r="O19" s="18" t="s">
        <v>471</v>
      </c>
      <c r="P19" s="18"/>
    </row>
    <row r="20" spans="2:16" x14ac:dyDescent="0.25">
      <c r="B20" s="20">
        <v>5931</v>
      </c>
      <c r="C20" s="16">
        <v>43709</v>
      </c>
      <c r="D20" s="18" t="s">
        <v>73</v>
      </c>
      <c r="E20" s="17">
        <v>40413598</v>
      </c>
      <c r="F20" s="18" t="s">
        <v>74</v>
      </c>
      <c r="G20" s="18" t="s">
        <v>75</v>
      </c>
      <c r="H20" s="18"/>
      <c r="I20" s="19">
        <v>3212034175</v>
      </c>
      <c r="J20" s="32" t="s">
        <v>472</v>
      </c>
      <c r="K20" s="18" t="s">
        <v>45</v>
      </c>
      <c r="L20" s="9" t="s">
        <v>19</v>
      </c>
      <c r="M20" s="9" t="s">
        <v>471</v>
      </c>
      <c r="N20" s="33"/>
      <c r="O20" s="18" t="s">
        <v>471</v>
      </c>
      <c r="P20" s="18"/>
    </row>
    <row r="21" spans="2:16" x14ac:dyDescent="0.25">
      <c r="B21" s="20">
        <v>5801</v>
      </c>
      <c r="C21" s="16">
        <v>43709</v>
      </c>
      <c r="D21" s="18" t="s">
        <v>76</v>
      </c>
      <c r="E21" s="17">
        <v>4169497</v>
      </c>
      <c r="F21" s="18" t="s">
        <v>77</v>
      </c>
      <c r="G21" s="18" t="s">
        <v>62</v>
      </c>
      <c r="H21" s="18" t="s">
        <v>78</v>
      </c>
      <c r="I21" s="19">
        <v>3133914771</v>
      </c>
      <c r="J21" s="32" t="s">
        <v>472</v>
      </c>
      <c r="K21" s="18" t="s">
        <v>45</v>
      </c>
      <c r="L21" s="9" t="s">
        <v>19</v>
      </c>
      <c r="M21" s="9" t="s">
        <v>471</v>
      </c>
      <c r="N21" s="33"/>
      <c r="O21" s="18" t="s">
        <v>471</v>
      </c>
      <c r="P21" s="18"/>
    </row>
    <row r="22" spans="2:16" x14ac:dyDescent="0.25">
      <c r="B22" s="20">
        <v>5598</v>
      </c>
      <c r="C22" s="16">
        <v>43733</v>
      </c>
      <c r="D22" s="9" t="s">
        <v>79</v>
      </c>
      <c r="E22" s="17">
        <v>1070616860</v>
      </c>
      <c r="F22" s="18" t="s">
        <v>80</v>
      </c>
      <c r="G22" s="18" t="s">
        <v>81</v>
      </c>
      <c r="H22" s="18" t="s">
        <v>82</v>
      </c>
      <c r="I22" s="19">
        <v>3008418641</v>
      </c>
      <c r="J22" s="32" t="s">
        <v>472</v>
      </c>
      <c r="K22" s="18" t="s">
        <v>45</v>
      </c>
      <c r="L22" s="9" t="s">
        <v>19</v>
      </c>
      <c r="M22" s="9" t="s">
        <v>471</v>
      </c>
      <c r="N22" s="33"/>
      <c r="O22" s="18" t="s">
        <v>471</v>
      </c>
      <c r="P22" s="18"/>
    </row>
    <row r="23" spans="2:16" x14ac:dyDescent="0.25">
      <c r="B23" s="20">
        <v>5599</v>
      </c>
      <c r="C23" s="16">
        <v>43733</v>
      </c>
      <c r="D23" s="9" t="s">
        <v>83</v>
      </c>
      <c r="E23" s="17">
        <v>43257232</v>
      </c>
      <c r="F23" s="18" t="s">
        <v>84</v>
      </c>
      <c r="G23" s="18" t="s">
        <v>85</v>
      </c>
      <c r="H23" s="18" t="s">
        <v>86</v>
      </c>
      <c r="I23" s="19">
        <v>3006174052</v>
      </c>
      <c r="J23" s="32" t="s">
        <v>473</v>
      </c>
      <c r="K23" s="18" t="s">
        <v>45</v>
      </c>
      <c r="L23" s="9" t="s">
        <v>19</v>
      </c>
      <c r="M23" s="9" t="s">
        <v>471</v>
      </c>
      <c r="N23" s="33"/>
      <c r="O23" s="18" t="s">
        <v>471</v>
      </c>
      <c r="P23" s="18"/>
    </row>
    <row r="24" spans="2:16" x14ac:dyDescent="0.25">
      <c r="B24" s="20">
        <v>5601</v>
      </c>
      <c r="C24" s="16">
        <v>43733</v>
      </c>
      <c r="D24" s="9" t="s">
        <v>87</v>
      </c>
      <c r="E24" s="17">
        <v>1053609701</v>
      </c>
      <c r="F24" s="18" t="s">
        <v>88</v>
      </c>
      <c r="G24" s="18" t="s">
        <v>89</v>
      </c>
      <c r="H24" s="18" t="s">
        <v>90</v>
      </c>
      <c r="I24" s="19">
        <v>3142029553</v>
      </c>
      <c r="J24" s="32" t="s">
        <v>475</v>
      </c>
      <c r="K24" s="18" t="s">
        <v>45</v>
      </c>
      <c r="L24" s="9" t="s">
        <v>19</v>
      </c>
      <c r="M24" s="9" t="s">
        <v>471</v>
      </c>
      <c r="N24" s="33"/>
      <c r="O24" s="18" t="s">
        <v>471</v>
      </c>
      <c r="P24" s="18"/>
    </row>
    <row r="25" spans="2:16" x14ac:dyDescent="0.25">
      <c r="B25" s="20">
        <v>5600</v>
      </c>
      <c r="C25" s="16">
        <v>40081</v>
      </c>
      <c r="D25" s="9" t="s">
        <v>91</v>
      </c>
      <c r="E25" s="17">
        <v>40991387</v>
      </c>
      <c r="F25" s="18" t="s">
        <v>92</v>
      </c>
      <c r="G25" s="18" t="s">
        <v>93</v>
      </c>
      <c r="H25" s="18" t="s">
        <v>94</v>
      </c>
      <c r="I25" s="19">
        <v>3187833987</v>
      </c>
      <c r="J25" s="32" t="s">
        <v>472</v>
      </c>
      <c r="K25" s="18" t="s">
        <v>45</v>
      </c>
      <c r="L25" s="9" t="s">
        <v>19</v>
      </c>
      <c r="M25" s="9" t="s">
        <v>471</v>
      </c>
      <c r="N25" s="33"/>
      <c r="O25" s="18" t="s">
        <v>471</v>
      </c>
      <c r="P25" s="18"/>
    </row>
    <row r="26" spans="2:16" x14ac:dyDescent="0.25">
      <c r="B26" s="7" t="s">
        <v>95</v>
      </c>
      <c r="C26" s="8">
        <v>43424</v>
      </c>
      <c r="D26" s="9" t="s">
        <v>96</v>
      </c>
      <c r="E26" s="10">
        <v>1061788544</v>
      </c>
      <c r="F26" s="9" t="s">
        <v>97</v>
      </c>
      <c r="G26" s="9" t="s">
        <v>98</v>
      </c>
      <c r="H26" s="9" t="s">
        <v>99</v>
      </c>
      <c r="I26" s="11">
        <v>3217376175</v>
      </c>
      <c r="J26" s="9" t="s">
        <v>476</v>
      </c>
      <c r="K26" s="14" t="s">
        <v>100</v>
      </c>
      <c r="L26" s="9" t="s">
        <v>19</v>
      </c>
      <c r="M26" s="9" t="s">
        <v>471</v>
      </c>
      <c r="N26" s="35"/>
      <c r="O26" s="14" t="s">
        <v>471</v>
      </c>
      <c r="P26" s="9"/>
    </row>
    <row r="27" spans="2:16" x14ac:dyDescent="0.25">
      <c r="B27" s="7" t="s">
        <v>101</v>
      </c>
      <c r="C27" s="8">
        <v>43424</v>
      </c>
      <c r="D27" s="9" t="s">
        <v>102</v>
      </c>
      <c r="E27" s="10">
        <v>1113618639</v>
      </c>
      <c r="F27" s="9" t="s">
        <v>103</v>
      </c>
      <c r="G27" s="9" t="s">
        <v>104</v>
      </c>
      <c r="H27" s="9" t="s">
        <v>105</v>
      </c>
      <c r="I27" s="11">
        <v>3137875540</v>
      </c>
      <c r="J27" s="9" t="s">
        <v>477</v>
      </c>
      <c r="K27" s="14" t="s">
        <v>100</v>
      </c>
      <c r="L27" s="9" t="s">
        <v>19</v>
      </c>
      <c r="M27" s="9" t="s">
        <v>471</v>
      </c>
      <c r="N27" s="35"/>
      <c r="O27" s="14" t="s">
        <v>471</v>
      </c>
      <c r="P27" s="9"/>
    </row>
    <row r="28" spans="2:16" x14ac:dyDescent="0.25">
      <c r="B28" s="7" t="s">
        <v>106</v>
      </c>
      <c r="C28" s="8">
        <v>43424</v>
      </c>
      <c r="D28" s="9" t="s">
        <v>107</v>
      </c>
      <c r="E28" s="10">
        <v>17199400</v>
      </c>
      <c r="F28" s="9" t="s">
        <v>108</v>
      </c>
      <c r="G28" s="9" t="s">
        <v>109</v>
      </c>
      <c r="H28" s="9" t="s">
        <v>110</v>
      </c>
      <c r="I28" s="11">
        <v>3166889419</v>
      </c>
      <c r="J28" s="9" t="s">
        <v>478</v>
      </c>
      <c r="K28" s="14" t="s">
        <v>100</v>
      </c>
      <c r="L28" s="9" t="s">
        <v>19</v>
      </c>
      <c r="M28" s="9" t="s">
        <v>471</v>
      </c>
      <c r="N28" s="35"/>
      <c r="O28" s="14" t="s">
        <v>471</v>
      </c>
      <c r="P28" s="9"/>
    </row>
    <row r="29" spans="2:16" x14ac:dyDescent="0.25">
      <c r="B29" s="7" t="s">
        <v>111</v>
      </c>
      <c r="C29" s="8">
        <v>43425</v>
      </c>
      <c r="D29" s="9" t="s">
        <v>112</v>
      </c>
      <c r="E29" s="10">
        <v>1118551472</v>
      </c>
      <c r="F29" s="9" t="s">
        <v>113</v>
      </c>
      <c r="G29" s="9" t="s">
        <v>114</v>
      </c>
      <c r="H29" s="9" t="s">
        <v>115</v>
      </c>
      <c r="I29" s="11">
        <v>3115499523</v>
      </c>
      <c r="J29" s="9" t="s">
        <v>472</v>
      </c>
      <c r="K29" s="14" t="s">
        <v>100</v>
      </c>
      <c r="L29" s="9" t="s">
        <v>19</v>
      </c>
      <c r="M29" s="9" t="s">
        <v>471</v>
      </c>
      <c r="N29" s="35"/>
      <c r="O29" s="14" t="s">
        <v>471</v>
      </c>
      <c r="P29" s="9"/>
    </row>
    <row r="30" spans="2:16" x14ac:dyDescent="0.25">
      <c r="B30" s="7" t="s">
        <v>116</v>
      </c>
      <c r="C30" s="8">
        <v>43425</v>
      </c>
      <c r="D30" s="9" t="s">
        <v>117</v>
      </c>
      <c r="E30" s="10">
        <v>1124858281</v>
      </c>
      <c r="F30" s="9" t="s">
        <v>118</v>
      </c>
      <c r="G30" s="9" t="s">
        <v>119</v>
      </c>
      <c r="H30" s="9" t="s">
        <v>120</v>
      </c>
      <c r="I30" s="11">
        <v>3112138406</v>
      </c>
      <c r="J30" s="9" t="s">
        <v>479</v>
      </c>
      <c r="K30" s="14" t="s">
        <v>100</v>
      </c>
      <c r="L30" s="9" t="s">
        <v>19</v>
      </c>
      <c r="M30" s="9" t="s">
        <v>471</v>
      </c>
      <c r="N30" s="35"/>
      <c r="O30" s="14" t="s">
        <v>471</v>
      </c>
      <c r="P30" s="9"/>
    </row>
    <row r="31" spans="2:16" x14ac:dyDescent="0.25">
      <c r="B31" s="7" t="s">
        <v>121</v>
      </c>
      <c r="C31" s="8">
        <v>43426</v>
      </c>
      <c r="D31" s="9" t="s">
        <v>122</v>
      </c>
      <c r="E31" s="10">
        <v>66972066</v>
      </c>
      <c r="F31" s="9" t="s">
        <v>123</v>
      </c>
      <c r="G31" s="9" t="s">
        <v>124</v>
      </c>
      <c r="H31" s="9" t="s">
        <v>125</v>
      </c>
      <c r="I31" s="11">
        <v>3105925820</v>
      </c>
      <c r="J31" s="9" t="s">
        <v>472</v>
      </c>
      <c r="K31" s="14" t="s">
        <v>100</v>
      </c>
      <c r="L31" s="9" t="s">
        <v>19</v>
      </c>
      <c r="M31" s="9" t="s">
        <v>471</v>
      </c>
      <c r="N31" s="35"/>
      <c r="O31" s="14" t="s">
        <v>471</v>
      </c>
      <c r="P31" s="9"/>
    </row>
    <row r="32" spans="2:16" x14ac:dyDescent="0.25">
      <c r="B32" s="7" t="s">
        <v>126</v>
      </c>
      <c r="C32" s="8">
        <v>43426</v>
      </c>
      <c r="D32" s="9" t="s">
        <v>127</v>
      </c>
      <c r="E32" s="10">
        <v>1121847248</v>
      </c>
      <c r="F32" s="9" t="s">
        <v>128</v>
      </c>
      <c r="G32" s="9" t="s">
        <v>129</v>
      </c>
      <c r="H32" s="9" t="s">
        <v>130</v>
      </c>
      <c r="I32" s="11">
        <v>3187009866</v>
      </c>
      <c r="J32" s="9" t="s">
        <v>480</v>
      </c>
      <c r="K32" s="14" t="s">
        <v>100</v>
      </c>
      <c r="L32" s="9" t="s">
        <v>19</v>
      </c>
      <c r="M32" s="9" t="s">
        <v>471</v>
      </c>
      <c r="N32" s="35"/>
      <c r="O32" s="14" t="s">
        <v>471</v>
      </c>
      <c r="P32" s="9"/>
    </row>
    <row r="33" spans="2:17" x14ac:dyDescent="0.25">
      <c r="B33" s="7" t="s">
        <v>131</v>
      </c>
      <c r="C33" s="8">
        <v>43430</v>
      </c>
      <c r="D33" s="9" t="s">
        <v>132</v>
      </c>
      <c r="E33" s="10">
        <v>80414381</v>
      </c>
      <c r="F33" s="9" t="s">
        <v>133</v>
      </c>
      <c r="G33" s="9" t="s">
        <v>134</v>
      </c>
      <c r="H33" s="9" t="s">
        <v>135</v>
      </c>
      <c r="I33" s="11">
        <v>3124922081</v>
      </c>
      <c r="J33" s="9" t="s">
        <v>472</v>
      </c>
      <c r="K33" s="14" t="s">
        <v>100</v>
      </c>
      <c r="L33" s="9" t="s">
        <v>19</v>
      </c>
      <c r="M33" s="9" t="s">
        <v>471</v>
      </c>
      <c r="N33" s="35"/>
      <c r="O33" s="14" t="s">
        <v>471</v>
      </c>
      <c r="P33" s="9"/>
    </row>
    <row r="34" spans="2:17" x14ac:dyDescent="0.25">
      <c r="B34" s="7" t="s">
        <v>136</v>
      </c>
      <c r="C34" s="8">
        <v>43430</v>
      </c>
      <c r="D34" s="9" t="s">
        <v>137</v>
      </c>
      <c r="E34" s="10">
        <v>1027882990</v>
      </c>
      <c r="F34" s="9" t="s">
        <v>138</v>
      </c>
      <c r="G34" s="9" t="s">
        <v>139</v>
      </c>
      <c r="H34" s="9" t="s">
        <v>140</v>
      </c>
      <c r="I34" s="11">
        <v>3113444326</v>
      </c>
      <c r="J34" s="9" t="s">
        <v>472</v>
      </c>
      <c r="K34" s="14" t="s">
        <v>100</v>
      </c>
      <c r="L34" s="9" t="s">
        <v>19</v>
      </c>
      <c r="M34" s="9" t="s">
        <v>471</v>
      </c>
      <c r="N34" s="35"/>
      <c r="O34" s="14" t="s">
        <v>471</v>
      </c>
      <c r="P34" s="9"/>
    </row>
    <row r="35" spans="2:17" x14ac:dyDescent="0.25">
      <c r="B35" s="7" t="s">
        <v>141</v>
      </c>
      <c r="C35" s="8">
        <v>43430</v>
      </c>
      <c r="D35" s="9" t="s">
        <v>142</v>
      </c>
      <c r="E35" s="10">
        <v>40987769</v>
      </c>
      <c r="F35" s="9" t="s">
        <v>143</v>
      </c>
      <c r="G35" s="9" t="s">
        <v>144</v>
      </c>
      <c r="H35" s="9" t="s">
        <v>145</v>
      </c>
      <c r="I35" s="11">
        <v>3175356434</v>
      </c>
      <c r="J35" s="9" t="s">
        <v>472</v>
      </c>
      <c r="K35" s="14" t="s">
        <v>100</v>
      </c>
      <c r="L35" s="9" t="s">
        <v>19</v>
      </c>
      <c r="M35" s="9" t="s">
        <v>471</v>
      </c>
      <c r="N35" s="35"/>
      <c r="O35" s="14" t="s">
        <v>471</v>
      </c>
      <c r="P35" s="9"/>
    </row>
    <row r="36" spans="2:17" x14ac:dyDescent="0.25">
      <c r="B36" s="7" t="s">
        <v>146</v>
      </c>
      <c r="C36" s="8">
        <v>43430</v>
      </c>
      <c r="D36" s="9" t="s">
        <v>147</v>
      </c>
      <c r="E36" s="10">
        <v>55174490</v>
      </c>
      <c r="F36" s="9" t="s">
        <v>148</v>
      </c>
      <c r="G36" s="9" t="s">
        <v>149</v>
      </c>
      <c r="H36" s="9" t="s">
        <v>150</v>
      </c>
      <c r="I36" s="11">
        <v>3219342924</v>
      </c>
      <c r="J36" s="9" t="s">
        <v>472</v>
      </c>
      <c r="K36" s="14" t="s">
        <v>100</v>
      </c>
      <c r="L36" s="9" t="s">
        <v>19</v>
      </c>
      <c r="M36" s="9" t="s">
        <v>471</v>
      </c>
      <c r="N36" s="35"/>
      <c r="O36" s="14" t="s">
        <v>471</v>
      </c>
      <c r="P36" s="9"/>
    </row>
    <row r="37" spans="2:17" x14ac:dyDescent="0.25">
      <c r="B37" s="7" t="s">
        <v>151</v>
      </c>
      <c r="C37" s="8">
        <v>43431</v>
      </c>
      <c r="D37" s="9" t="s">
        <v>152</v>
      </c>
      <c r="E37" s="10">
        <v>19114287</v>
      </c>
      <c r="F37" s="9" t="s">
        <v>153</v>
      </c>
      <c r="G37" s="9" t="s">
        <v>154</v>
      </c>
      <c r="H37" s="9" t="s">
        <v>155</v>
      </c>
      <c r="I37" s="11">
        <v>3219999566</v>
      </c>
      <c r="J37" s="9" t="s">
        <v>481</v>
      </c>
      <c r="K37" s="14" t="s">
        <v>100</v>
      </c>
      <c r="L37" s="9" t="s">
        <v>19</v>
      </c>
      <c r="M37" s="9" t="s">
        <v>471</v>
      </c>
      <c r="N37" s="35"/>
      <c r="O37" s="14" t="s">
        <v>471</v>
      </c>
      <c r="P37" s="9"/>
    </row>
    <row r="38" spans="2:17" x14ac:dyDescent="0.25">
      <c r="B38" s="7" t="s">
        <v>156</v>
      </c>
      <c r="C38" s="8">
        <v>43432</v>
      </c>
      <c r="D38" s="9" t="s">
        <v>157</v>
      </c>
      <c r="E38" s="10">
        <v>40397992</v>
      </c>
      <c r="F38" s="9" t="s">
        <v>158</v>
      </c>
      <c r="G38" s="9" t="s">
        <v>159</v>
      </c>
      <c r="H38" s="9" t="s">
        <v>140</v>
      </c>
      <c r="I38" s="11">
        <v>3106789058</v>
      </c>
      <c r="J38" s="9" t="s">
        <v>472</v>
      </c>
      <c r="K38" s="14" t="s">
        <v>100</v>
      </c>
      <c r="L38" s="9" t="s">
        <v>19</v>
      </c>
      <c r="M38" s="9" t="s">
        <v>471</v>
      </c>
      <c r="N38" s="35"/>
      <c r="O38" s="14" t="s">
        <v>471</v>
      </c>
      <c r="P38" s="9"/>
    </row>
    <row r="39" spans="2:17" x14ac:dyDescent="0.25">
      <c r="B39" s="7" t="s">
        <v>160</v>
      </c>
      <c r="C39" s="8">
        <v>43432</v>
      </c>
      <c r="D39" s="9" t="s">
        <v>161</v>
      </c>
      <c r="E39" s="10">
        <v>33143125</v>
      </c>
      <c r="F39" s="9" t="s">
        <v>162</v>
      </c>
      <c r="G39" s="9" t="s">
        <v>163</v>
      </c>
      <c r="H39" s="9" t="s">
        <v>164</v>
      </c>
      <c r="I39" s="11">
        <v>3218967662</v>
      </c>
      <c r="J39" s="9" t="s">
        <v>482</v>
      </c>
      <c r="K39" s="14" t="s">
        <v>100</v>
      </c>
      <c r="L39" s="9" t="s">
        <v>19</v>
      </c>
      <c r="M39" s="9" t="s">
        <v>471</v>
      </c>
      <c r="N39" s="35"/>
      <c r="O39" s="14" t="s">
        <v>471</v>
      </c>
      <c r="P39" s="9"/>
    </row>
    <row r="40" spans="2:17" x14ac:dyDescent="0.25">
      <c r="B40" s="7" t="s">
        <v>165</v>
      </c>
      <c r="C40" s="8">
        <v>43432</v>
      </c>
      <c r="D40" s="9" t="s">
        <v>166</v>
      </c>
      <c r="E40" s="10">
        <v>70131147</v>
      </c>
      <c r="F40" s="9" t="s">
        <v>167</v>
      </c>
      <c r="G40" s="9" t="s">
        <v>168</v>
      </c>
      <c r="H40" s="9" t="s">
        <v>169</v>
      </c>
      <c r="I40" s="11">
        <v>3137126079</v>
      </c>
      <c r="J40" s="9" t="s">
        <v>472</v>
      </c>
      <c r="K40" s="14" t="s">
        <v>100</v>
      </c>
      <c r="L40" s="9" t="s">
        <v>19</v>
      </c>
      <c r="M40" s="9" t="s">
        <v>471</v>
      </c>
      <c r="N40" s="35"/>
      <c r="O40" s="14" t="s">
        <v>471</v>
      </c>
      <c r="P40" s="9"/>
    </row>
    <row r="41" spans="2:17" x14ac:dyDescent="0.25">
      <c r="B41" s="7" t="s">
        <v>170</v>
      </c>
      <c r="C41" s="8">
        <v>43434</v>
      </c>
      <c r="D41" s="9" t="s">
        <v>171</v>
      </c>
      <c r="E41" s="10">
        <v>10261466012</v>
      </c>
      <c r="F41" s="9" t="s">
        <v>172</v>
      </c>
      <c r="G41" s="9" t="s">
        <v>173</v>
      </c>
      <c r="H41" s="9" t="s">
        <v>174</v>
      </c>
      <c r="I41" s="11">
        <v>3127607399</v>
      </c>
      <c r="J41" s="9" t="s">
        <v>483</v>
      </c>
      <c r="K41" s="14" t="s">
        <v>100</v>
      </c>
      <c r="L41" s="9" t="s">
        <v>19</v>
      </c>
      <c r="M41" s="9" t="s">
        <v>471</v>
      </c>
      <c r="N41" s="35"/>
      <c r="O41" s="14" t="s">
        <v>471</v>
      </c>
      <c r="P41" s="9"/>
    </row>
    <row r="42" spans="2:17" x14ac:dyDescent="0.25">
      <c r="B42" s="7" t="s">
        <v>175</v>
      </c>
      <c r="C42" s="8">
        <v>43434</v>
      </c>
      <c r="D42" s="9" t="s">
        <v>176</v>
      </c>
      <c r="E42" s="10">
        <v>32825592</v>
      </c>
      <c r="F42" s="9" t="s">
        <v>177</v>
      </c>
      <c r="G42" s="9" t="s">
        <v>178</v>
      </c>
      <c r="H42" s="9" t="s">
        <v>179</v>
      </c>
      <c r="I42" s="11">
        <v>3112872854</v>
      </c>
      <c r="J42" s="9" t="s">
        <v>484</v>
      </c>
      <c r="K42" s="14" t="s">
        <v>100</v>
      </c>
      <c r="L42" s="9" t="s">
        <v>19</v>
      </c>
      <c r="M42" s="9" t="s">
        <v>471</v>
      </c>
      <c r="N42" s="35"/>
      <c r="O42" s="14" t="s">
        <v>471</v>
      </c>
      <c r="P42" s="9"/>
    </row>
    <row r="43" spans="2:17" x14ac:dyDescent="0.25">
      <c r="B43" s="7" t="s">
        <v>180</v>
      </c>
      <c r="C43" s="8">
        <v>43434</v>
      </c>
      <c r="D43" s="9" t="s">
        <v>181</v>
      </c>
      <c r="E43" s="10">
        <v>45515837</v>
      </c>
      <c r="F43" s="9" t="s">
        <v>182</v>
      </c>
      <c r="G43" s="9" t="s">
        <v>183</v>
      </c>
      <c r="H43" s="9" t="s">
        <v>184</v>
      </c>
      <c r="I43" s="11">
        <v>3117198726</v>
      </c>
      <c r="J43" s="9" t="s">
        <v>478</v>
      </c>
      <c r="K43" s="14" t="s">
        <v>100</v>
      </c>
      <c r="L43" s="9" t="s">
        <v>19</v>
      </c>
      <c r="M43" s="9" t="s">
        <v>471</v>
      </c>
      <c r="N43" s="35"/>
      <c r="O43" s="14" t="s">
        <v>471</v>
      </c>
      <c r="P43" s="9"/>
      <c r="Q43" s="21"/>
    </row>
    <row r="44" spans="2:17" x14ac:dyDescent="0.25">
      <c r="B44" s="7" t="s">
        <v>185</v>
      </c>
      <c r="C44" s="8">
        <v>43434</v>
      </c>
      <c r="D44" s="9" t="s">
        <v>186</v>
      </c>
      <c r="E44" s="10">
        <v>1055273974</v>
      </c>
      <c r="F44" s="9" t="s">
        <v>187</v>
      </c>
      <c r="G44" s="9" t="s">
        <v>188</v>
      </c>
      <c r="H44" s="9" t="s">
        <v>189</v>
      </c>
      <c r="I44" s="11">
        <v>3176983565</v>
      </c>
      <c r="J44" s="9" t="s">
        <v>485</v>
      </c>
      <c r="K44" s="14" t="s">
        <v>100</v>
      </c>
      <c r="L44" s="9" t="s">
        <v>19</v>
      </c>
      <c r="M44" s="9" t="s">
        <v>471</v>
      </c>
      <c r="N44" s="35"/>
      <c r="O44" s="14" t="s">
        <v>471</v>
      </c>
      <c r="P44" s="9"/>
      <c r="Q44" s="21"/>
    </row>
    <row r="45" spans="2:17" x14ac:dyDescent="0.25">
      <c r="B45" s="7" t="s">
        <v>190</v>
      </c>
      <c r="C45" s="8">
        <v>43434</v>
      </c>
      <c r="D45" s="9" t="s">
        <v>191</v>
      </c>
      <c r="E45" s="10">
        <v>17866390</v>
      </c>
      <c r="F45" s="9" t="s">
        <v>192</v>
      </c>
      <c r="G45" s="9" t="s">
        <v>193</v>
      </c>
      <c r="H45" s="9" t="s">
        <v>194</v>
      </c>
      <c r="I45" s="11">
        <v>3008160436</v>
      </c>
      <c r="J45" s="9" t="s">
        <v>486</v>
      </c>
      <c r="K45" s="14" t="s">
        <v>100</v>
      </c>
      <c r="L45" s="9" t="s">
        <v>19</v>
      </c>
      <c r="M45" s="9" t="s">
        <v>471</v>
      </c>
      <c r="N45" s="35"/>
      <c r="O45" s="14" t="s">
        <v>471</v>
      </c>
      <c r="P45" s="9"/>
      <c r="Q45" s="21"/>
    </row>
    <row r="46" spans="2:17" x14ac:dyDescent="0.25">
      <c r="B46" s="7" t="s">
        <v>195</v>
      </c>
      <c r="C46" s="8">
        <v>43434</v>
      </c>
      <c r="D46" s="9" t="s">
        <v>196</v>
      </c>
      <c r="E46" s="10">
        <v>11343437</v>
      </c>
      <c r="F46" s="9" t="s">
        <v>197</v>
      </c>
      <c r="G46" s="9" t="s">
        <v>154</v>
      </c>
      <c r="H46" s="9" t="s">
        <v>198</v>
      </c>
      <c r="I46" s="11">
        <v>3204197452</v>
      </c>
      <c r="J46" s="9" t="s">
        <v>487</v>
      </c>
      <c r="K46" s="14" t="s">
        <v>100</v>
      </c>
      <c r="L46" s="9" t="s">
        <v>19</v>
      </c>
      <c r="M46" s="9" t="s">
        <v>471</v>
      </c>
      <c r="N46" s="35"/>
      <c r="O46" s="14" t="s">
        <v>471</v>
      </c>
      <c r="P46" s="9"/>
      <c r="Q46" s="21"/>
    </row>
    <row r="47" spans="2:17" x14ac:dyDescent="0.25">
      <c r="B47" s="7" t="s">
        <v>199</v>
      </c>
      <c r="C47" s="8">
        <v>43434</v>
      </c>
      <c r="D47" s="9" t="s">
        <v>200</v>
      </c>
      <c r="E47" s="10">
        <v>59661437</v>
      </c>
      <c r="F47" s="9" t="s">
        <v>201</v>
      </c>
      <c r="G47" s="9" t="s">
        <v>202</v>
      </c>
      <c r="H47" s="9" t="s">
        <v>203</v>
      </c>
      <c r="I47" s="11">
        <v>3166992704</v>
      </c>
      <c r="J47" s="9" t="s">
        <v>488</v>
      </c>
      <c r="K47" s="14" t="s">
        <v>100</v>
      </c>
      <c r="L47" s="9" t="s">
        <v>19</v>
      </c>
      <c r="M47" s="9" t="s">
        <v>471</v>
      </c>
      <c r="N47" s="35"/>
      <c r="O47" s="14" t="s">
        <v>471</v>
      </c>
      <c r="P47" s="9"/>
      <c r="Q47" s="21"/>
    </row>
    <row r="48" spans="2:17" x14ac:dyDescent="0.25">
      <c r="B48" s="7" t="s">
        <v>204</v>
      </c>
      <c r="C48" s="8">
        <v>43437</v>
      </c>
      <c r="D48" s="9" t="s">
        <v>205</v>
      </c>
      <c r="E48" s="10">
        <v>4735307</v>
      </c>
      <c r="F48" s="9" t="s">
        <v>206</v>
      </c>
      <c r="G48" s="9" t="s">
        <v>207</v>
      </c>
      <c r="H48" s="9" t="s">
        <v>208</v>
      </c>
      <c r="I48" s="11">
        <v>3148200120</v>
      </c>
      <c r="J48" s="9" t="s">
        <v>478</v>
      </c>
      <c r="K48" s="14" t="s">
        <v>100</v>
      </c>
      <c r="L48" s="9" t="s">
        <v>19</v>
      </c>
      <c r="M48" s="9" t="s">
        <v>471</v>
      </c>
      <c r="N48" s="35"/>
      <c r="O48" s="14" t="s">
        <v>471</v>
      </c>
      <c r="P48" s="9"/>
      <c r="Q48" s="21"/>
    </row>
    <row r="49" spans="2:17" x14ac:dyDescent="0.25">
      <c r="B49" s="7" t="s">
        <v>209</v>
      </c>
      <c r="C49" s="8">
        <v>43437</v>
      </c>
      <c r="D49" s="9" t="s">
        <v>210</v>
      </c>
      <c r="E49" s="10">
        <v>11791623</v>
      </c>
      <c r="F49" s="9" t="s">
        <v>211</v>
      </c>
      <c r="G49" s="9" t="s">
        <v>212</v>
      </c>
      <c r="H49" s="9" t="s">
        <v>213</v>
      </c>
      <c r="I49" s="11">
        <v>3122968605</v>
      </c>
      <c r="J49" s="9" t="s">
        <v>489</v>
      </c>
      <c r="K49" s="14" t="s">
        <v>100</v>
      </c>
      <c r="L49" s="9" t="s">
        <v>19</v>
      </c>
      <c r="M49" s="9" t="s">
        <v>471</v>
      </c>
      <c r="N49" s="35"/>
      <c r="O49" s="14" t="s">
        <v>471</v>
      </c>
      <c r="P49" s="9"/>
      <c r="Q49" s="21"/>
    </row>
    <row r="50" spans="2:17" x14ac:dyDescent="0.25">
      <c r="B50" s="7" t="s">
        <v>214</v>
      </c>
      <c r="C50" s="8">
        <v>43438</v>
      </c>
      <c r="D50" s="9" t="s">
        <v>215</v>
      </c>
      <c r="E50" s="10">
        <v>20885297</v>
      </c>
      <c r="F50" s="9" t="s">
        <v>216</v>
      </c>
      <c r="G50" s="9" t="s">
        <v>217</v>
      </c>
      <c r="H50" s="9" t="s">
        <v>218</v>
      </c>
      <c r="I50" s="11">
        <v>3123978521</v>
      </c>
      <c r="J50" s="9" t="s">
        <v>478</v>
      </c>
      <c r="K50" s="14" t="s">
        <v>100</v>
      </c>
      <c r="L50" s="9" t="s">
        <v>19</v>
      </c>
      <c r="M50" s="9" t="s">
        <v>471</v>
      </c>
      <c r="N50" s="35"/>
      <c r="O50" s="14" t="s">
        <v>471</v>
      </c>
      <c r="P50" s="9"/>
      <c r="Q50" s="21"/>
    </row>
    <row r="51" spans="2:17" x14ac:dyDescent="0.25">
      <c r="B51" s="7" t="s">
        <v>219</v>
      </c>
      <c r="C51" s="8">
        <v>43440</v>
      </c>
      <c r="D51" s="9" t="s">
        <v>220</v>
      </c>
      <c r="E51" s="10">
        <v>6401273</v>
      </c>
      <c r="F51" s="9" t="s">
        <v>221</v>
      </c>
      <c r="G51" s="9" t="s">
        <v>222</v>
      </c>
      <c r="H51" s="9" t="s">
        <v>223</v>
      </c>
      <c r="I51" s="11">
        <v>3215316216</v>
      </c>
      <c r="J51" s="9" t="s">
        <v>478</v>
      </c>
      <c r="K51" s="14" t="s">
        <v>100</v>
      </c>
      <c r="L51" s="9" t="s">
        <v>19</v>
      </c>
      <c r="M51" s="9" t="s">
        <v>471</v>
      </c>
      <c r="N51" s="35"/>
      <c r="O51" s="14" t="s">
        <v>471</v>
      </c>
      <c r="P51" s="9"/>
      <c r="Q51" s="21"/>
    </row>
    <row r="52" spans="2:17" x14ac:dyDescent="0.25">
      <c r="B52" s="7" t="s">
        <v>224</v>
      </c>
      <c r="C52" s="8">
        <v>43440</v>
      </c>
      <c r="D52" s="9" t="s">
        <v>225</v>
      </c>
      <c r="E52" s="10">
        <v>12127925</v>
      </c>
      <c r="F52" s="9" t="s">
        <v>226</v>
      </c>
      <c r="G52" s="9" t="s">
        <v>227</v>
      </c>
      <c r="H52" s="9" t="s">
        <v>140</v>
      </c>
      <c r="I52" s="11">
        <v>3217001368</v>
      </c>
      <c r="J52" s="9" t="s">
        <v>478</v>
      </c>
      <c r="K52" s="14" t="s">
        <v>100</v>
      </c>
      <c r="L52" s="9" t="s">
        <v>19</v>
      </c>
      <c r="M52" s="9" t="s">
        <v>471</v>
      </c>
      <c r="N52" s="35"/>
      <c r="O52" s="14" t="s">
        <v>471</v>
      </c>
      <c r="P52" s="9"/>
    </row>
    <row r="53" spans="2:17" x14ac:dyDescent="0.25">
      <c r="B53" s="7" t="s">
        <v>228</v>
      </c>
      <c r="C53" s="8">
        <v>43444</v>
      </c>
      <c r="D53" s="9" t="s">
        <v>229</v>
      </c>
      <c r="E53" s="10">
        <v>93127786</v>
      </c>
      <c r="F53" s="9" t="s">
        <v>230</v>
      </c>
      <c r="G53" s="9" t="s">
        <v>231</v>
      </c>
      <c r="H53" s="9" t="s">
        <v>232</v>
      </c>
      <c r="I53" s="11">
        <v>3125482573</v>
      </c>
      <c r="J53" s="9" t="s">
        <v>478</v>
      </c>
      <c r="K53" s="14" t="s">
        <v>100</v>
      </c>
      <c r="L53" s="9" t="s">
        <v>19</v>
      </c>
      <c r="M53" s="9" t="s">
        <v>471</v>
      </c>
      <c r="N53" s="35"/>
      <c r="O53" s="14" t="s">
        <v>471</v>
      </c>
      <c r="P53" s="9"/>
    </row>
    <row r="54" spans="2:17" x14ac:dyDescent="0.25">
      <c r="B54" s="7" t="s">
        <v>233</v>
      </c>
      <c r="C54" s="8">
        <v>43445</v>
      </c>
      <c r="D54" s="9" t="s">
        <v>234</v>
      </c>
      <c r="E54" s="10">
        <v>15619844</v>
      </c>
      <c r="F54" s="9" t="s">
        <v>235</v>
      </c>
      <c r="G54" s="9" t="s">
        <v>236</v>
      </c>
      <c r="H54" s="9" t="s">
        <v>237</v>
      </c>
      <c r="I54" s="11">
        <v>311029256</v>
      </c>
      <c r="J54" s="9" t="s">
        <v>472</v>
      </c>
      <c r="K54" s="14" t="s">
        <v>100</v>
      </c>
      <c r="L54" s="9" t="s">
        <v>19</v>
      </c>
      <c r="M54" s="9" t="s">
        <v>471</v>
      </c>
      <c r="N54" s="35"/>
      <c r="O54" s="14" t="s">
        <v>471</v>
      </c>
      <c r="P54" s="9"/>
    </row>
    <row r="55" spans="2:17" x14ac:dyDescent="0.25">
      <c r="B55" s="7" t="s">
        <v>238</v>
      </c>
      <c r="C55" s="8">
        <v>43447</v>
      </c>
      <c r="D55" s="9" t="s">
        <v>239</v>
      </c>
      <c r="E55" s="10">
        <v>64558586</v>
      </c>
      <c r="F55" s="9" t="s">
        <v>240</v>
      </c>
      <c r="G55" s="9" t="s">
        <v>241</v>
      </c>
      <c r="H55" s="9" t="s">
        <v>242</v>
      </c>
      <c r="I55" s="11">
        <v>3042058926</v>
      </c>
      <c r="J55" s="9" t="s">
        <v>472</v>
      </c>
      <c r="K55" s="14" t="s">
        <v>100</v>
      </c>
      <c r="L55" s="9" t="s">
        <v>19</v>
      </c>
      <c r="M55" s="9" t="s">
        <v>471</v>
      </c>
      <c r="N55" s="35"/>
      <c r="O55" s="14" t="s">
        <v>471</v>
      </c>
      <c r="P55" s="9"/>
      <c r="Q55" s="21"/>
    </row>
    <row r="56" spans="2:17" x14ac:dyDescent="0.25">
      <c r="B56" s="7" t="s">
        <v>243</v>
      </c>
      <c r="C56" s="8">
        <v>43447</v>
      </c>
      <c r="D56" s="9" t="s">
        <v>244</v>
      </c>
      <c r="E56" s="10">
        <v>60386582</v>
      </c>
      <c r="F56" s="9" t="s">
        <v>245</v>
      </c>
      <c r="G56" s="9" t="s">
        <v>246</v>
      </c>
      <c r="H56" s="9" t="s">
        <v>247</v>
      </c>
      <c r="I56" s="11">
        <v>3103183577</v>
      </c>
      <c r="J56" s="9" t="s">
        <v>472</v>
      </c>
      <c r="K56" s="14" t="s">
        <v>100</v>
      </c>
      <c r="L56" s="9" t="s">
        <v>19</v>
      </c>
      <c r="M56" s="9" t="s">
        <v>471</v>
      </c>
      <c r="N56" s="35"/>
      <c r="O56" s="14" t="s">
        <v>471</v>
      </c>
      <c r="P56" s="9"/>
    </row>
    <row r="57" spans="2:17" x14ac:dyDescent="0.25">
      <c r="B57" s="7" t="s">
        <v>248</v>
      </c>
      <c r="C57" s="8">
        <v>43447</v>
      </c>
      <c r="D57" s="9" t="s">
        <v>249</v>
      </c>
      <c r="E57" s="10">
        <v>7169338</v>
      </c>
      <c r="F57" s="9" t="s">
        <v>250</v>
      </c>
      <c r="G57" s="9" t="s">
        <v>251</v>
      </c>
      <c r="H57" s="9" t="s">
        <v>252</v>
      </c>
      <c r="I57" s="11">
        <v>3108188291</v>
      </c>
      <c r="J57" s="9" t="s">
        <v>472</v>
      </c>
      <c r="K57" s="14" t="s">
        <v>100</v>
      </c>
      <c r="L57" s="9" t="s">
        <v>19</v>
      </c>
      <c r="M57" s="9" t="s">
        <v>471</v>
      </c>
      <c r="N57" s="35"/>
      <c r="O57" s="14" t="s">
        <v>471</v>
      </c>
      <c r="P57" s="9"/>
    </row>
    <row r="58" spans="2:17" x14ac:dyDescent="0.25">
      <c r="B58" s="7" t="s">
        <v>253</v>
      </c>
      <c r="C58" s="8">
        <v>43447</v>
      </c>
      <c r="D58" s="9" t="s">
        <v>254</v>
      </c>
      <c r="E58" s="10">
        <v>15045964</v>
      </c>
      <c r="F58" s="9" t="s">
        <v>255</v>
      </c>
      <c r="G58" s="9" t="s">
        <v>256</v>
      </c>
      <c r="H58" s="9" t="s">
        <v>257</v>
      </c>
      <c r="I58" s="11">
        <v>3114014781</v>
      </c>
      <c r="J58" s="9" t="s">
        <v>472</v>
      </c>
      <c r="K58" s="14" t="s">
        <v>100</v>
      </c>
      <c r="L58" s="9" t="s">
        <v>19</v>
      </c>
      <c r="M58" s="9" t="s">
        <v>471</v>
      </c>
      <c r="N58" s="35"/>
      <c r="O58" s="14" t="s">
        <v>471</v>
      </c>
      <c r="P58" s="9"/>
    </row>
    <row r="59" spans="2:17" x14ac:dyDescent="0.25">
      <c r="B59" s="7" t="s">
        <v>258</v>
      </c>
      <c r="C59" s="8">
        <v>43447</v>
      </c>
      <c r="D59" s="9" t="s">
        <v>259</v>
      </c>
      <c r="E59" s="10">
        <v>17311594</v>
      </c>
      <c r="F59" s="9" t="s">
        <v>260</v>
      </c>
      <c r="G59" s="9" t="s">
        <v>129</v>
      </c>
      <c r="H59" s="9" t="s">
        <v>261</v>
      </c>
      <c r="I59" s="11">
        <v>3125466092</v>
      </c>
      <c r="J59" s="9" t="s">
        <v>472</v>
      </c>
      <c r="K59" s="14" t="s">
        <v>100</v>
      </c>
      <c r="L59" s="9" t="s">
        <v>19</v>
      </c>
      <c r="M59" s="9" t="s">
        <v>471</v>
      </c>
      <c r="N59" s="35"/>
      <c r="O59" s="14" t="s">
        <v>471</v>
      </c>
      <c r="P59" s="9"/>
      <c r="Q59" s="21"/>
    </row>
    <row r="60" spans="2:17" x14ac:dyDescent="0.25">
      <c r="B60" s="7" t="s">
        <v>262</v>
      </c>
      <c r="C60" s="8">
        <v>43448</v>
      </c>
      <c r="D60" s="9" t="s">
        <v>263</v>
      </c>
      <c r="E60" s="10">
        <v>38965227</v>
      </c>
      <c r="F60" s="9" t="s">
        <v>264</v>
      </c>
      <c r="G60" s="9" t="s">
        <v>17</v>
      </c>
      <c r="H60" s="9" t="s">
        <v>265</v>
      </c>
      <c r="I60" s="11">
        <v>3012520690</v>
      </c>
      <c r="J60" s="9" t="s">
        <v>472</v>
      </c>
      <c r="K60" s="14" t="s">
        <v>100</v>
      </c>
      <c r="L60" s="9" t="s">
        <v>19</v>
      </c>
      <c r="M60" s="9" t="s">
        <v>471</v>
      </c>
      <c r="N60" s="35"/>
      <c r="O60" s="14" t="s">
        <v>471</v>
      </c>
      <c r="P60" s="9"/>
    </row>
    <row r="61" spans="2:17" x14ac:dyDescent="0.25">
      <c r="B61" s="7" t="s">
        <v>266</v>
      </c>
      <c r="C61" s="8">
        <v>43449</v>
      </c>
      <c r="D61" s="9" t="s">
        <v>267</v>
      </c>
      <c r="E61" s="10">
        <v>37121900</v>
      </c>
      <c r="F61" s="9" t="s">
        <v>268</v>
      </c>
      <c r="G61" s="9" t="s">
        <v>269</v>
      </c>
      <c r="H61" s="9" t="s">
        <v>270</v>
      </c>
      <c r="I61" s="11">
        <v>3175424507</v>
      </c>
      <c r="J61" s="9" t="s">
        <v>472</v>
      </c>
      <c r="K61" s="14" t="s">
        <v>100</v>
      </c>
      <c r="L61" s="9" t="s">
        <v>19</v>
      </c>
      <c r="M61" s="9" t="s">
        <v>471</v>
      </c>
      <c r="N61" s="35"/>
      <c r="O61" s="14" t="s">
        <v>471</v>
      </c>
      <c r="P61" s="9"/>
    </row>
    <row r="62" spans="2:17" x14ac:dyDescent="0.25">
      <c r="B62" s="7" t="s">
        <v>271</v>
      </c>
      <c r="C62" s="22">
        <v>43455</v>
      </c>
      <c r="D62" s="23" t="s">
        <v>272</v>
      </c>
      <c r="E62" s="24">
        <v>5660791</v>
      </c>
      <c r="F62" s="23" t="s">
        <v>273</v>
      </c>
      <c r="G62" s="23" t="s">
        <v>154</v>
      </c>
      <c r="H62" s="23" t="s">
        <v>274</v>
      </c>
      <c r="I62" s="25">
        <v>3124852174</v>
      </c>
      <c r="J62" s="34" t="s">
        <v>472</v>
      </c>
      <c r="K62" s="23" t="s">
        <v>100</v>
      </c>
      <c r="L62" s="9" t="s">
        <v>19</v>
      </c>
      <c r="M62" s="23" t="s">
        <v>275</v>
      </c>
      <c r="N62" s="36"/>
      <c r="O62" s="23" t="s">
        <v>275</v>
      </c>
      <c r="P62" s="23"/>
    </row>
    <row r="63" spans="2:17" x14ac:dyDescent="0.25">
      <c r="B63" s="7" t="s">
        <v>276</v>
      </c>
      <c r="C63" s="22">
        <v>43455</v>
      </c>
      <c r="D63" s="23" t="s">
        <v>277</v>
      </c>
      <c r="E63" s="24">
        <v>78322457</v>
      </c>
      <c r="F63" s="23" t="s">
        <v>278</v>
      </c>
      <c r="G63" s="23" t="s">
        <v>279</v>
      </c>
      <c r="H63" s="23" t="s">
        <v>280</v>
      </c>
      <c r="I63" s="25">
        <v>3114050293</v>
      </c>
      <c r="J63" s="34" t="s">
        <v>472</v>
      </c>
      <c r="K63" s="23" t="s">
        <v>100</v>
      </c>
      <c r="L63" s="9" t="s">
        <v>19</v>
      </c>
      <c r="M63" s="23" t="s">
        <v>275</v>
      </c>
      <c r="N63" s="36"/>
      <c r="O63" s="23" t="s">
        <v>275</v>
      </c>
      <c r="P63" s="23"/>
    </row>
    <row r="64" spans="2:17" x14ac:dyDescent="0.25">
      <c r="B64" s="7" t="s">
        <v>281</v>
      </c>
      <c r="C64" s="22">
        <v>43455</v>
      </c>
      <c r="D64" s="23" t="s">
        <v>282</v>
      </c>
      <c r="E64" s="24">
        <v>36727388</v>
      </c>
      <c r="F64" s="23" t="s">
        <v>283</v>
      </c>
      <c r="G64" s="23" t="s">
        <v>284</v>
      </c>
      <c r="H64" s="23" t="s">
        <v>285</v>
      </c>
      <c r="I64" s="25" t="s">
        <v>286</v>
      </c>
      <c r="J64" s="34" t="s">
        <v>472</v>
      </c>
      <c r="K64" s="23" t="s">
        <v>100</v>
      </c>
      <c r="L64" s="9" t="s">
        <v>19</v>
      </c>
      <c r="M64" s="23" t="s">
        <v>275</v>
      </c>
      <c r="N64" s="36"/>
      <c r="O64" s="23" t="s">
        <v>275</v>
      </c>
      <c r="P64" s="23"/>
    </row>
    <row r="65" spans="2:17" x14ac:dyDescent="0.25">
      <c r="B65" s="7" t="s">
        <v>287</v>
      </c>
      <c r="C65" s="22">
        <v>43455</v>
      </c>
      <c r="D65" s="23" t="s">
        <v>288</v>
      </c>
      <c r="E65" s="24">
        <v>32439919</v>
      </c>
      <c r="F65" s="23" t="s">
        <v>289</v>
      </c>
      <c r="G65" s="23" t="s">
        <v>290</v>
      </c>
      <c r="H65" s="23" t="s">
        <v>291</v>
      </c>
      <c r="I65" s="25">
        <v>3137481938</v>
      </c>
      <c r="J65" s="34" t="s">
        <v>472</v>
      </c>
      <c r="K65" s="23" t="s">
        <v>100</v>
      </c>
      <c r="L65" s="9" t="s">
        <v>19</v>
      </c>
      <c r="M65" s="23" t="s">
        <v>275</v>
      </c>
      <c r="N65" s="36"/>
      <c r="O65" s="23" t="s">
        <v>275</v>
      </c>
      <c r="P65" s="23"/>
    </row>
    <row r="66" spans="2:17" x14ac:dyDescent="0.25">
      <c r="B66" s="7" t="s">
        <v>292</v>
      </c>
      <c r="C66" s="22">
        <v>43455</v>
      </c>
      <c r="D66" s="23" t="s">
        <v>293</v>
      </c>
      <c r="E66" s="24">
        <v>1010190403</v>
      </c>
      <c r="F66" s="23" t="s">
        <v>294</v>
      </c>
      <c r="G66" s="23" t="s">
        <v>154</v>
      </c>
      <c r="H66" s="23" t="s">
        <v>295</v>
      </c>
      <c r="I66" s="25">
        <v>3143932796</v>
      </c>
      <c r="J66" s="34" t="s">
        <v>472</v>
      </c>
      <c r="K66" s="23" t="s">
        <v>100</v>
      </c>
      <c r="L66" s="9" t="s">
        <v>19</v>
      </c>
      <c r="M66" s="23" t="s">
        <v>275</v>
      </c>
      <c r="N66" s="36"/>
      <c r="O66" s="23" t="s">
        <v>275</v>
      </c>
      <c r="P66" s="23"/>
    </row>
    <row r="67" spans="2:17" x14ac:dyDescent="0.25">
      <c r="B67" s="7" t="s">
        <v>296</v>
      </c>
      <c r="C67" s="22">
        <v>43455</v>
      </c>
      <c r="D67" s="23" t="s">
        <v>297</v>
      </c>
      <c r="E67" s="24">
        <v>39490932</v>
      </c>
      <c r="F67" s="23" t="s">
        <v>298</v>
      </c>
      <c r="G67" s="23" t="s">
        <v>299</v>
      </c>
      <c r="H67" s="23" t="s">
        <v>300</v>
      </c>
      <c r="I67" s="25">
        <v>3013717866</v>
      </c>
      <c r="J67" s="34" t="s">
        <v>472</v>
      </c>
      <c r="K67" s="23" t="s">
        <v>100</v>
      </c>
      <c r="L67" s="9" t="s">
        <v>19</v>
      </c>
      <c r="M67" s="23" t="s">
        <v>275</v>
      </c>
      <c r="N67" s="36"/>
      <c r="O67" s="23" t="s">
        <v>275</v>
      </c>
      <c r="P67" s="23"/>
      <c r="Q67" s="21"/>
    </row>
    <row r="68" spans="2:17" x14ac:dyDescent="0.25">
      <c r="B68" s="7" t="s">
        <v>301</v>
      </c>
      <c r="C68" s="22">
        <v>43455</v>
      </c>
      <c r="D68" s="23" t="s">
        <v>302</v>
      </c>
      <c r="E68" s="24">
        <v>70515065</v>
      </c>
      <c r="F68" s="23" t="s">
        <v>303</v>
      </c>
      <c r="G68" s="23" t="s">
        <v>304</v>
      </c>
      <c r="H68" s="23" t="s">
        <v>305</v>
      </c>
      <c r="I68" s="25">
        <v>3136140582</v>
      </c>
      <c r="J68" s="34" t="s">
        <v>472</v>
      </c>
      <c r="K68" s="23" t="s">
        <v>100</v>
      </c>
      <c r="L68" s="9" t="s">
        <v>19</v>
      </c>
      <c r="M68" s="23" t="s">
        <v>275</v>
      </c>
      <c r="N68" s="36"/>
      <c r="O68" s="23" t="s">
        <v>275</v>
      </c>
      <c r="P68" s="23"/>
    </row>
    <row r="69" spans="2:17" x14ac:dyDescent="0.25">
      <c r="B69" s="7" t="s">
        <v>306</v>
      </c>
      <c r="C69" s="22">
        <v>43455</v>
      </c>
      <c r="D69" s="23" t="s">
        <v>307</v>
      </c>
      <c r="E69" s="24">
        <v>41462294</v>
      </c>
      <c r="F69" s="23" t="s">
        <v>308</v>
      </c>
      <c r="G69" s="23" t="s">
        <v>309</v>
      </c>
      <c r="H69" s="23" t="s">
        <v>310</v>
      </c>
      <c r="I69" s="25">
        <v>3134008220</v>
      </c>
      <c r="J69" s="34" t="s">
        <v>472</v>
      </c>
      <c r="K69" s="23" t="s">
        <v>100</v>
      </c>
      <c r="L69" s="9" t="s">
        <v>19</v>
      </c>
      <c r="M69" s="23" t="s">
        <v>275</v>
      </c>
      <c r="N69" s="36"/>
      <c r="O69" s="23" t="s">
        <v>275</v>
      </c>
      <c r="P69" s="23"/>
    </row>
    <row r="70" spans="2:17" x14ac:dyDescent="0.25">
      <c r="B70" s="7" t="s">
        <v>311</v>
      </c>
      <c r="C70" s="22">
        <v>43455</v>
      </c>
      <c r="D70" s="23" t="s">
        <v>312</v>
      </c>
      <c r="E70" s="24">
        <v>79778302</v>
      </c>
      <c r="F70" s="23" t="s">
        <v>313</v>
      </c>
      <c r="G70" s="23" t="s">
        <v>154</v>
      </c>
      <c r="H70" s="23" t="s">
        <v>314</v>
      </c>
      <c r="I70" s="25">
        <v>3133897851</v>
      </c>
      <c r="J70" s="34" t="s">
        <v>472</v>
      </c>
      <c r="K70" s="23" t="s">
        <v>100</v>
      </c>
      <c r="L70" s="9" t="s">
        <v>19</v>
      </c>
      <c r="M70" s="23" t="s">
        <v>275</v>
      </c>
      <c r="N70" s="36"/>
      <c r="O70" s="23" t="s">
        <v>275</v>
      </c>
      <c r="P70" s="23"/>
    </row>
    <row r="71" spans="2:17" x14ac:dyDescent="0.25">
      <c r="B71" s="7" t="s">
        <v>315</v>
      </c>
      <c r="C71" s="8">
        <v>43591</v>
      </c>
      <c r="D71" s="9" t="s">
        <v>316</v>
      </c>
      <c r="E71" s="10">
        <v>1108834148</v>
      </c>
      <c r="F71" s="9" t="s">
        <v>317</v>
      </c>
      <c r="G71" s="9" t="s">
        <v>154</v>
      </c>
      <c r="H71" s="9" t="s">
        <v>318</v>
      </c>
      <c r="I71" s="11">
        <v>3114994497</v>
      </c>
      <c r="J71" s="37" t="s">
        <v>490</v>
      </c>
      <c r="K71" s="14" t="s">
        <v>319</v>
      </c>
      <c r="L71" s="9" t="s">
        <v>19</v>
      </c>
      <c r="M71" s="9" t="s">
        <v>471</v>
      </c>
      <c r="N71" s="40"/>
      <c r="O71" s="9" t="s">
        <v>20</v>
      </c>
      <c r="P71" s="9"/>
    </row>
    <row r="72" spans="2:17" x14ac:dyDescent="0.25">
      <c r="B72" s="7" t="s">
        <v>320</v>
      </c>
      <c r="C72" s="22">
        <v>43591</v>
      </c>
      <c r="D72" s="23" t="s">
        <v>321</v>
      </c>
      <c r="E72" s="24">
        <v>71659222</v>
      </c>
      <c r="F72" s="23" t="s">
        <v>322</v>
      </c>
      <c r="G72" s="23" t="s">
        <v>323</v>
      </c>
      <c r="H72" s="23" t="s">
        <v>324</v>
      </c>
      <c r="I72" s="25">
        <v>3155550067</v>
      </c>
      <c r="J72" s="37" t="s">
        <v>491</v>
      </c>
      <c r="K72" s="23" t="s">
        <v>319</v>
      </c>
      <c r="L72" s="9" t="s">
        <v>19</v>
      </c>
      <c r="M72" s="23" t="s">
        <v>275</v>
      </c>
      <c r="N72" s="40"/>
      <c r="O72" s="23" t="s">
        <v>275</v>
      </c>
      <c r="P72" s="23"/>
    </row>
    <row r="73" spans="2:17" x14ac:dyDescent="0.25">
      <c r="B73" s="7" t="s">
        <v>325</v>
      </c>
      <c r="C73" s="8">
        <v>43592</v>
      </c>
      <c r="D73" s="9" t="s">
        <v>326</v>
      </c>
      <c r="E73" s="10">
        <v>7276589</v>
      </c>
      <c r="F73" s="9" t="s">
        <v>327</v>
      </c>
      <c r="G73" s="9" t="s">
        <v>328</v>
      </c>
      <c r="H73" s="9" t="s">
        <v>329</v>
      </c>
      <c r="I73" s="11">
        <v>3204492349</v>
      </c>
      <c r="J73" s="37" t="s">
        <v>491</v>
      </c>
      <c r="K73" s="14" t="s">
        <v>319</v>
      </c>
      <c r="L73" s="9" t="s">
        <v>19</v>
      </c>
      <c r="M73" s="9" t="s">
        <v>471</v>
      </c>
      <c r="N73" s="40"/>
      <c r="O73" s="9" t="s">
        <v>20</v>
      </c>
      <c r="P73" s="9"/>
    </row>
    <row r="74" spans="2:17" x14ac:dyDescent="0.25">
      <c r="B74" s="7" t="s">
        <v>330</v>
      </c>
      <c r="C74" s="8">
        <v>43592</v>
      </c>
      <c r="D74" s="9" t="s">
        <v>331</v>
      </c>
      <c r="E74" s="10">
        <v>27400095</v>
      </c>
      <c r="F74" s="9" t="s">
        <v>332</v>
      </c>
      <c r="G74" s="9" t="s">
        <v>333</v>
      </c>
      <c r="H74" s="9" t="s">
        <v>334</v>
      </c>
      <c r="I74" s="11">
        <v>3147901064</v>
      </c>
      <c r="J74" s="37" t="s">
        <v>491</v>
      </c>
      <c r="K74" s="14" t="s">
        <v>319</v>
      </c>
      <c r="L74" s="9" t="s">
        <v>19</v>
      </c>
      <c r="M74" s="9" t="s">
        <v>471</v>
      </c>
      <c r="N74" s="40"/>
      <c r="O74" s="9" t="s">
        <v>20</v>
      </c>
      <c r="P74" s="9"/>
      <c r="Q74" s="21"/>
    </row>
    <row r="75" spans="2:17" x14ac:dyDescent="0.25">
      <c r="B75" s="7" t="s">
        <v>335</v>
      </c>
      <c r="C75" s="8">
        <v>43592</v>
      </c>
      <c r="D75" s="9" t="s">
        <v>336</v>
      </c>
      <c r="E75" s="10">
        <v>20828621</v>
      </c>
      <c r="F75" s="9" t="s">
        <v>337</v>
      </c>
      <c r="G75" s="9" t="s">
        <v>338</v>
      </c>
      <c r="H75" s="9" t="s">
        <v>339</v>
      </c>
      <c r="I75" s="11">
        <v>3147945997</v>
      </c>
      <c r="J75" s="37" t="s">
        <v>491</v>
      </c>
      <c r="K75" s="14" t="s">
        <v>319</v>
      </c>
      <c r="L75" s="9" t="s">
        <v>19</v>
      </c>
      <c r="M75" s="9" t="s">
        <v>471</v>
      </c>
      <c r="N75" s="40"/>
      <c r="O75" s="9" t="s">
        <v>20</v>
      </c>
      <c r="P75" s="9"/>
    </row>
    <row r="76" spans="2:17" x14ac:dyDescent="0.25">
      <c r="B76" s="7" t="s">
        <v>340</v>
      </c>
      <c r="C76" s="22">
        <v>43593</v>
      </c>
      <c r="D76" s="23" t="s">
        <v>341</v>
      </c>
      <c r="E76" s="24">
        <v>1082910543</v>
      </c>
      <c r="F76" s="23" t="s">
        <v>342</v>
      </c>
      <c r="G76" s="23" t="s">
        <v>284</v>
      </c>
      <c r="H76" s="23" t="s">
        <v>343</v>
      </c>
      <c r="I76" s="25">
        <v>3219872517</v>
      </c>
      <c r="J76" s="38" t="s">
        <v>492</v>
      </c>
      <c r="K76" s="23" t="s">
        <v>319</v>
      </c>
      <c r="L76" s="9" t="s">
        <v>19</v>
      </c>
      <c r="M76" s="23" t="s">
        <v>275</v>
      </c>
      <c r="N76" s="40"/>
      <c r="O76" s="23" t="s">
        <v>275</v>
      </c>
      <c r="P76" s="23"/>
    </row>
    <row r="77" spans="2:17" x14ac:dyDescent="0.25">
      <c r="B77" s="7" t="s">
        <v>344</v>
      </c>
      <c r="C77" s="8">
        <v>43594</v>
      </c>
      <c r="D77" s="9" t="s">
        <v>345</v>
      </c>
      <c r="E77" s="10">
        <v>41243593</v>
      </c>
      <c r="F77" s="9" t="s">
        <v>346</v>
      </c>
      <c r="G77" s="9" t="s">
        <v>328</v>
      </c>
      <c r="H77" s="9" t="s">
        <v>347</v>
      </c>
      <c r="I77" s="11">
        <v>3125154446</v>
      </c>
      <c r="J77" s="29" t="s">
        <v>491</v>
      </c>
      <c r="K77" s="14" t="s">
        <v>319</v>
      </c>
      <c r="L77" s="9" t="s">
        <v>19</v>
      </c>
      <c r="M77" s="9" t="s">
        <v>471</v>
      </c>
      <c r="N77" s="40"/>
      <c r="O77" s="9" t="s">
        <v>20</v>
      </c>
      <c r="P77" s="9"/>
    </row>
    <row r="78" spans="2:17" x14ac:dyDescent="0.25">
      <c r="B78" s="7" t="s">
        <v>348</v>
      </c>
      <c r="C78" s="8">
        <v>43594</v>
      </c>
      <c r="D78" s="9" t="s">
        <v>349</v>
      </c>
      <c r="E78" s="10">
        <v>33332763</v>
      </c>
      <c r="F78" s="9" t="s">
        <v>350</v>
      </c>
      <c r="G78" s="9" t="s">
        <v>351</v>
      </c>
      <c r="H78" s="9" t="s">
        <v>352</v>
      </c>
      <c r="I78" s="11">
        <v>3126631856</v>
      </c>
      <c r="J78" s="38" t="s">
        <v>493</v>
      </c>
      <c r="K78" s="14" t="s">
        <v>319</v>
      </c>
      <c r="L78" s="9" t="s">
        <v>19</v>
      </c>
      <c r="M78" s="9" t="s">
        <v>471</v>
      </c>
      <c r="N78" s="40"/>
      <c r="O78" s="9" t="s">
        <v>20</v>
      </c>
      <c r="P78" s="9"/>
    </row>
    <row r="79" spans="2:17" x14ac:dyDescent="0.25">
      <c r="B79" s="7" t="s">
        <v>353</v>
      </c>
      <c r="C79" s="8">
        <v>43594</v>
      </c>
      <c r="D79" s="9" t="s">
        <v>354</v>
      </c>
      <c r="E79" s="10">
        <v>39653576</v>
      </c>
      <c r="F79" s="9" t="s">
        <v>355</v>
      </c>
      <c r="G79" s="9" t="s">
        <v>154</v>
      </c>
      <c r="H79" s="9" t="s">
        <v>356</v>
      </c>
      <c r="I79" s="11">
        <v>3192745052</v>
      </c>
      <c r="J79" s="29" t="s">
        <v>491</v>
      </c>
      <c r="K79" s="14" t="s">
        <v>319</v>
      </c>
      <c r="L79" s="9" t="s">
        <v>19</v>
      </c>
      <c r="M79" s="9" t="s">
        <v>471</v>
      </c>
      <c r="N79" s="40"/>
      <c r="O79" s="9" t="s">
        <v>20</v>
      </c>
      <c r="P79" s="9"/>
    </row>
    <row r="80" spans="2:17" x14ac:dyDescent="0.25">
      <c r="B80" s="7" t="s">
        <v>357</v>
      </c>
      <c r="C80" s="8">
        <v>43596</v>
      </c>
      <c r="D80" s="9" t="s">
        <v>358</v>
      </c>
      <c r="E80" s="10">
        <v>1031146965</v>
      </c>
      <c r="F80" s="9" t="s">
        <v>359</v>
      </c>
      <c r="G80" s="9" t="s">
        <v>154</v>
      </c>
      <c r="H80" s="9" t="s">
        <v>360</v>
      </c>
      <c r="I80" s="11">
        <v>3013573446</v>
      </c>
      <c r="J80" s="29" t="s">
        <v>491</v>
      </c>
      <c r="K80" s="14" t="s">
        <v>319</v>
      </c>
      <c r="L80" s="9" t="s">
        <v>19</v>
      </c>
      <c r="M80" s="9" t="s">
        <v>471</v>
      </c>
      <c r="N80" s="40"/>
      <c r="O80" s="9" t="s">
        <v>20</v>
      </c>
      <c r="P80" s="9"/>
    </row>
    <row r="81" spans="2:17" x14ac:dyDescent="0.25">
      <c r="B81" s="7" t="s">
        <v>361</v>
      </c>
      <c r="C81" s="8">
        <v>43596</v>
      </c>
      <c r="D81" s="9" t="s">
        <v>362</v>
      </c>
      <c r="E81" s="10">
        <v>70196043</v>
      </c>
      <c r="F81" s="9" t="s">
        <v>363</v>
      </c>
      <c r="G81" s="9" t="s">
        <v>364</v>
      </c>
      <c r="H81" s="9" t="s">
        <v>365</v>
      </c>
      <c r="I81" s="11">
        <v>3147065589</v>
      </c>
      <c r="J81" s="38" t="s">
        <v>494</v>
      </c>
      <c r="K81" s="14" t="s">
        <v>319</v>
      </c>
      <c r="L81" s="9" t="s">
        <v>19</v>
      </c>
      <c r="M81" s="9" t="s">
        <v>471</v>
      </c>
      <c r="N81" s="40"/>
      <c r="O81" s="9" t="s">
        <v>20</v>
      </c>
      <c r="P81" s="9"/>
    </row>
    <row r="82" spans="2:17" x14ac:dyDescent="0.25">
      <c r="B82" s="7" t="s">
        <v>366</v>
      </c>
      <c r="C82" s="8">
        <v>43596</v>
      </c>
      <c r="D82" s="9" t="s">
        <v>367</v>
      </c>
      <c r="E82" s="10">
        <v>10278748</v>
      </c>
      <c r="F82" s="9" t="s">
        <v>368</v>
      </c>
      <c r="G82" s="9" t="s">
        <v>369</v>
      </c>
      <c r="H82" s="9" t="s">
        <v>370</v>
      </c>
      <c r="I82" s="11">
        <v>3107190693</v>
      </c>
      <c r="J82" s="39" t="s">
        <v>491</v>
      </c>
      <c r="K82" s="14" t="s">
        <v>319</v>
      </c>
      <c r="L82" s="9" t="s">
        <v>19</v>
      </c>
      <c r="M82" s="9" t="s">
        <v>471</v>
      </c>
      <c r="N82" s="40"/>
      <c r="O82" s="9" t="s">
        <v>20</v>
      </c>
      <c r="P82" s="9"/>
      <c r="Q82" s="21"/>
    </row>
    <row r="83" spans="2:17" x14ac:dyDescent="0.25">
      <c r="B83" s="7" t="s">
        <v>371</v>
      </c>
      <c r="C83" s="8">
        <v>43596</v>
      </c>
      <c r="D83" s="9" t="s">
        <v>372</v>
      </c>
      <c r="E83" s="10">
        <v>2849689</v>
      </c>
      <c r="F83" s="9" t="s">
        <v>373</v>
      </c>
      <c r="G83" s="9" t="s">
        <v>154</v>
      </c>
      <c r="H83" s="9" t="s">
        <v>374</v>
      </c>
      <c r="I83" s="11">
        <v>3132350750</v>
      </c>
      <c r="J83" s="29" t="s">
        <v>491</v>
      </c>
      <c r="K83" s="14" t="s">
        <v>319</v>
      </c>
      <c r="L83" s="9" t="s">
        <v>19</v>
      </c>
      <c r="M83" s="9" t="s">
        <v>471</v>
      </c>
      <c r="N83" s="40"/>
      <c r="O83" s="9" t="s">
        <v>20</v>
      </c>
      <c r="P83" s="9"/>
    </row>
    <row r="84" spans="2:17" x14ac:dyDescent="0.25">
      <c r="B84" s="7" t="s">
        <v>375</v>
      </c>
      <c r="C84" s="22">
        <v>43598</v>
      </c>
      <c r="D84" s="23" t="s">
        <v>376</v>
      </c>
      <c r="E84" s="24">
        <v>93478366</v>
      </c>
      <c r="F84" s="23" t="s">
        <v>377</v>
      </c>
      <c r="G84" s="23" t="s">
        <v>154</v>
      </c>
      <c r="H84" s="23" t="s">
        <v>378</v>
      </c>
      <c r="I84" s="25">
        <v>3144736519</v>
      </c>
      <c r="J84" s="38" t="s">
        <v>495</v>
      </c>
      <c r="K84" s="23" t="s">
        <v>319</v>
      </c>
      <c r="L84" s="9" t="s">
        <v>19</v>
      </c>
      <c r="M84" s="23" t="s">
        <v>275</v>
      </c>
      <c r="N84" s="40"/>
      <c r="O84" s="23" t="s">
        <v>275</v>
      </c>
      <c r="P84" s="23"/>
    </row>
    <row r="85" spans="2:17" x14ac:dyDescent="0.25">
      <c r="B85" s="7" t="s">
        <v>379</v>
      </c>
      <c r="C85" s="8">
        <v>43598</v>
      </c>
      <c r="D85" s="9" t="s">
        <v>380</v>
      </c>
      <c r="E85" s="10">
        <v>22657294</v>
      </c>
      <c r="F85" s="9" t="s">
        <v>381</v>
      </c>
      <c r="G85" s="9" t="s">
        <v>382</v>
      </c>
      <c r="H85" s="9" t="s">
        <v>383</v>
      </c>
      <c r="I85" s="11">
        <v>3045929355</v>
      </c>
      <c r="J85" s="38" t="s">
        <v>496</v>
      </c>
      <c r="K85" s="14" t="s">
        <v>319</v>
      </c>
      <c r="L85" s="9" t="s">
        <v>19</v>
      </c>
      <c r="M85" s="9" t="s">
        <v>471</v>
      </c>
      <c r="N85" s="40"/>
      <c r="O85" s="9" t="s">
        <v>20</v>
      </c>
      <c r="P85" s="9"/>
      <c r="Q85" s="21"/>
    </row>
    <row r="86" spans="2:17" x14ac:dyDescent="0.25">
      <c r="B86" s="7" t="s">
        <v>384</v>
      </c>
      <c r="C86" s="8">
        <v>43598</v>
      </c>
      <c r="D86" s="9" t="s">
        <v>385</v>
      </c>
      <c r="E86" s="10">
        <v>30307830</v>
      </c>
      <c r="F86" s="9" t="s">
        <v>386</v>
      </c>
      <c r="G86" s="9" t="s">
        <v>369</v>
      </c>
      <c r="H86" s="9">
        <f>SUM(H23:H69)</f>
        <v>0</v>
      </c>
      <c r="I86" s="11">
        <v>3145100843</v>
      </c>
      <c r="J86" s="29" t="s">
        <v>491</v>
      </c>
      <c r="K86" s="14" t="s">
        <v>319</v>
      </c>
      <c r="L86" s="9" t="s">
        <v>19</v>
      </c>
      <c r="M86" s="9" t="s">
        <v>471</v>
      </c>
      <c r="N86" s="40"/>
      <c r="O86" s="9" t="s">
        <v>20</v>
      </c>
      <c r="P86" s="9"/>
    </row>
    <row r="87" spans="2:17" x14ac:dyDescent="0.25">
      <c r="B87" s="7" t="s">
        <v>387</v>
      </c>
      <c r="C87" s="8">
        <v>43606</v>
      </c>
      <c r="D87" s="9" t="s">
        <v>388</v>
      </c>
      <c r="E87" s="10">
        <v>60325340</v>
      </c>
      <c r="F87" s="9" t="s">
        <v>389</v>
      </c>
      <c r="G87" s="9" t="s">
        <v>154</v>
      </c>
      <c r="H87" s="9" t="s">
        <v>390</v>
      </c>
      <c r="I87" s="11">
        <v>3102753221</v>
      </c>
      <c r="J87" s="29" t="s">
        <v>491</v>
      </c>
      <c r="K87" s="14" t="s">
        <v>319</v>
      </c>
      <c r="L87" s="9" t="s">
        <v>19</v>
      </c>
      <c r="M87" s="9" t="s">
        <v>471</v>
      </c>
      <c r="N87" s="40"/>
      <c r="O87" s="9" t="s">
        <v>20</v>
      </c>
      <c r="P87" s="9"/>
    </row>
    <row r="88" spans="2:17" x14ac:dyDescent="0.25">
      <c r="B88" s="7" t="s">
        <v>391</v>
      </c>
      <c r="C88" s="8">
        <v>43606</v>
      </c>
      <c r="D88" s="9" t="s">
        <v>392</v>
      </c>
      <c r="E88" s="10">
        <v>19444524</v>
      </c>
      <c r="F88" s="9" t="s">
        <v>393</v>
      </c>
      <c r="G88" s="9" t="s">
        <v>154</v>
      </c>
      <c r="H88" s="9" t="s">
        <v>394</v>
      </c>
      <c r="I88" s="11">
        <v>3214844071</v>
      </c>
      <c r="J88" s="29" t="s">
        <v>491</v>
      </c>
      <c r="K88" s="14" t="s">
        <v>319</v>
      </c>
      <c r="L88" s="9" t="s">
        <v>19</v>
      </c>
      <c r="M88" s="9" t="s">
        <v>471</v>
      </c>
      <c r="N88" s="40"/>
      <c r="O88" s="9" t="s">
        <v>20</v>
      </c>
      <c r="P88" s="9"/>
      <c r="Q88" s="26"/>
    </row>
    <row r="89" spans="2:17" x14ac:dyDescent="0.25">
      <c r="B89" s="7" t="s">
        <v>395</v>
      </c>
      <c r="C89" s="8">
        <v>43607</v>
      </c>
      <c r="D89" s="9" t="s">
        <v>396</v>
      </c>
      <c r="E89" s="10">
        <v>51876265</v>
      </c>
      <c r="F89" s="9" t="s">
        <v>397</v>
      </c>
      <c r="G89" s="9" t="s">
        <v>154</v>
      </c>
      <c r="H89" s="9" t="s">
        <v>398</v>
      </c>
      <c r="I89" s="11">
        <v>3202401272</v>
      </c>
      <c r="J89" s="29" t="s">
        <v>491</v>
      </c>
      <c r="K89" s="14" t="s">
        <v>319</v>
      </c>
      <c r="L89" s="9" t="s">
        <v>19</v>
      </c>
      <c r="M89" s="9" t="s">
        <v>471</v>
      </c>
      <c r="N89" s="40"/>
      <c r="O89" s="9" t="s">
        <v>20</v>
      </c>
      <c r="P89" s="9"/>
      <c r="Q89" s="26"/>
    </row>
    <row r="90" spans="2:17" x14ac:dyDescent="0.25">
      <c r="B90" s="7" t="s">
        <v>399</v>
      </c>
      <c r="C90" s="8">
        <v>43607</v>
      </c>
      <c r="D90" s="9" t="s">
        <v>400</v>
      </c>
      <c r="E90" s="10">
        <v>11809546</v>
      </c>
      <c r="F90" s="9" t="s">
        <v>401</v>
      </c>
      <c r="G90" s="9" t="s">
        <v>402</v>
      </c>
      <c r="H90" s="9" t="s">
        <v>403</v>
      </c>
      <c r="I90" s="11">
        <v>3213938834</v>
      </c>
      <c r="J90" s="29" t="s">
        <v>491</v>
      </c>
      <c r="K90" s="14" t="s">
        <v>319</v>
      </c>
      <c r="L90" s="9" t="s">
        <v>19</v>
      </c>
      <c r="M90" s="9" t="s">
        <v>471</v>
      </c>
      <c r="N90" s="40"/>
      <c r="O90" s="9" t="s">
        <v>20</v>
      </c>
      <c r="P90" s="9"/>
      <c r="Q90" s="26"/>
    </row>
    <row r="91" spans="2:17" x14ac:dyDescent="0.25">
      <c r="B91" s="7" t="s">
        <v>404</v>
      </c>
      <c r="C91" s="22">
        <v>43607</v>
      </c>
      <c r="D91" s="23" t="s">
        <v>405</v>
      </c>
      <c r="E91" s="24">
        <v>73105707</v>
      </c>
      <c r="F91" s="23" t="s">
        <v>406</v>
      </c>
      <c r="G91" s="23" t="s">
        <v>351</v>
      </c>
      <c r="H91" s="23" t="s">
        <v>407</v>
      </c>
      <c r="I91" s="25">
        <v>3155618364</v>
      </c>
      <c r="J91" s="29" t="s">
        <v>491</v>
      </c>
      <c r="K91" s="23" t="s">
        <v>319</v>
      </c>
      <c r="L91" s="9" t="s">
        <v>19</v>
      </c>
      <c r="M91" s="23" t="s">
        <v>275</v>
      </c>
      <c r="N91" s="40"/>
      <c r="O91" s="23" t="s">
        <v>275</v>
      </c>
      <c r="P91" s="23"/>
      <c r="Q91" s="26"/>
    </row>
    <row r="92" spans="2:17" x14ac:dyDescent="0.25">
      <c r="B92" s="7" t="s">
        <v>408</v>
      </c>
      <c r="C92" s="8">
        <v>43608</v>
      </c>
      <c r="D92" s="9" t="s">
        <v>409</v>
      </c>
      <c r="E92" s="10">
        <v>39621509</v>
      </c>
      <c r="F92" s="9" t="s">
        <v>410</v>
      </c>
      <c r="G92" s="9" t="s">
        <v>411</v>
      </c>
      <c r="H92" s="9" t="s">
        <v>412</v>
      </c>
      <c r="I92" s="11">
        <v>3144098886</v>
      </c>
      <c r="J92" s="29" t="s">
        <v>491</v>
      </c>
      <c r="K92" s="14" t="s">
        <v>319</v>
      </c>
      <c r="L92" s="9" t="s">
        <v>19</v>
      </c>
      <c r="M92" s="9" t="s">
        <v>471</v>
      </c>
      <c r="N92" s="40"/>
      <c r="O92" s="9" t="s">
        <v>20</v>
      </c>
      <c r="P92" s="9"/>
      <c r="Q92" s="26"/>
    </row>
    <row r="93" spans="2:17" x14ac:dyDescent="0.25">
      <c r="B93" s="7" t="s">
        <v>413</v>
      </c>
      <c r="C93" s="8">
        <v>43608</v>
      </c>
      <c r="D93" s="9" t="s">
        <v>414</v>
      </c>
      <c r="E93" s="10">
        <v>79889712</v>
      </c>
      <c r="F93" s="9" t="s">
        <v>415</v>
      </c>
      <c r="G93" s="9" t="s">
        <v>416</v>
      </c>
      <c r="H93" s="9" t="s">
        <v>417</v>
      </c>
      <c r="I93" s="11">
        <v>3193726070</v>
      </c>
      <c r="J93" s="29" t="s">
        <v>491</v>
      </c>
      <c r="K93" s="14" t="s">
        <v>319</v>
      </c>
      <c r="L93" s="9" t="s">
        <v>19</v>
      </c>
      <c r="M93" s="9" t="s">
        <v>471</v>
      </c>
      <c r="N93" s="40"/>
      <c r="O93" s="9" t="s">
        <v>20</v>
      </c>
      <c r="P93" s="9"/>
      <c r="Q93" s="26"/>
    </row>
    <row r="94" spans="2:17" x14ac:dyDescent="0.25">
      <c r="B94" s="7" t="s">
        <v>418</v>
      </c>
      <c r="C94" s="8">
        <v>43608</v>
      </c>
      <c r="D94" s="9" t="s">
        <v>419</v>
      </c>
      <c r="E94" s="10">
        <v>1007268043</v>
      </c>
      <c r="F94" s="9" t="s">
        <v>420</v>
      </c>
      <c r="G94" s="9" t="s">
        <v>421</v>
      </c>
      <c r="H94" s="9" t="s">
        <v>339</v>
      </c>
      <c r="I94" s="11">
        <v>3148092293</v>
      </c>
      <c r="J94" s="29" t="s">
        <v>491</v>
      </c>
      <c r="K94" s="14" t="s">
        <v>319</v>
      </c>
      <c r="L94" s="9" t="s">
        <v>19</v>
      </c>
      <c r="M94" s="9" t="s">
        <v>471</v>
      </c>
      <c r="N94" s="40"/>
      <c r="O94" s="9" t="s">
        <v>20</v>
      </c>
      <c r="P94" s="9"/>
      <c r="Q94" s="26"/>
    </row>
    <row r="95" spans="2:17" x14ac:dyDescent="0.25">
      <c r="B95" s="7" t="s">
        <v>422</v>
      </c>
      <c r="C95" s="8">
        <v>43609</v>
      </c>
      <c r="D95" s="9" t="s">
        <v>423</v>
      </c>
      <c r="E95" s="10">
        <v>77183228</v>
      </c>
      <c r="F95" s="9" t="s">
        <v>424</v>
      </c>
      <c r="G95" s="9" t="s">
        <v>425</v>
      </c>
      <c r="H95" s="9" t="s">
        <v>300</v>
      </c>
      <c r="I95" s="11">
        <v>3002561315</v>
      </c>
      <c r="J95" s="29" t="s">
        <v>491</v>
      </c>
      <c r="K95" s="14" t="s">
        <v>319</v>
      </c>
      <c r="L95" s="9" t="s">
        <v>19</v>
      </c>
      <c r="M95" s="9" t="s">
        <v>471</v>
      </c>
      <c r="N95" s="40"/>
      <c r="O95" s="9" t="s">
        <v>20</v>
      </c>
      <c r="P95" s="9"/>
      <c r="Q95" s="26"/>
    </row>
    <row r="96" spans="2:17" x14ac:dyDescent="0.25">
      <c r="B96" s="7" t="s">
        <v>426</v>
      </c>
      <c r="C96" s="8">
        <v>43610</v>
      </c>
      <c r="D96" s="9" t="s">
        <v>427</v>
      </c>
      <c r="E96" s="10">
        <v>74325119</v>
      </c>
      <c r="F96" s="9" t="s">
        <v>428</v>
      </c>
      <c r="G96" s="9" t="s">
        <v>429</v>
      </c>
      <c r="H96" s="9" t="s">
        <v>339</v>
      </c>
      <c r="I96" s="11">
        <v>3125870816</v>
      </c>
      <c r="J96" s="29" t="s">
        <v>491</v>
      </c>
      <c r="K96" s="14" t="s">
        <v>319</v>
      </c>
      <c r="L96" s="9" t="s">
        <v>19</v>
      </c>
      <c r="M96" s="9" t="s">
        <v>471</v>
      </c>
      <c r="N96" s="40"/>
      <c r="O96" s="9" t="s">
        <v>20</v>
      </c>
      <c r="P96" s="9"/>
      <c r="Q96" s="26"/>
    </row>
    <row r="97" spans="2:17" x14ac:dyDescent="0.25">
      <c r="B97" s="7" t="s">
        <v>430</v>
      </c>
      <c r="C97" s="8">
        <v>43610</v>
      </c>
      <c r="D97" s="9" t="s">
        <v>431</v>
      </c>
      <c r="E97" s="10">
        <v>19255040</v>
      </c>
      <c r="F97" s="9" t="s">
        <v>432</v>
      </c>
      <c r="G97" s="9" t="s">
        <v>154</v>
      </c>
      <c r="H97" s="9" t="s">
        <v>433</v>
      </c>
      <c r="I97" s="11">
        <v>3162229640</v>
      </c>
      <c r="J97" s="29" t="s">
        <v>491</v>
      </c>
      <c r="K97" s="14" t="s">
        <v>319</v>
      </c>
      <c r="L97" s="9" t="s">
        <v>19</v>
      </c>
      <c r="M97" s="9" t="s">
        <v>471</v>
      </c>
      <c r="N97" s="40"/>
      <c r="O97" s="9" t="s">
        <v>20</v>
      </c>
      <c r="P97" s="9"/>
      <c r="Q97" s="26"/>
    </row>
    <row r="98" spans="2:17" x14ac:dyDescent="0.25">
      <c r="B98" s="7" t="s">
        <v>434</v>
      </c>
      <c r="C98" s="8">
        <v>43610</v>
      </c>
      <c r="D98" s="9" t="s">
        <v>435</v>
      </c>
      <c r="E98" s="10">
        <v>28381394</v>
      </c>
      <c r="F98" s="9" t="s">
        <v>436</v>
      </c>
      <c r="G98" s="9" t="s">
        <v>437</v>
      </c>
      <c r="H98" s="9"/>
      <c r="I98" s="11">
        <v>3118177308</v>
      </c>
      <c r="J98" s="29" t="s">
        <v>491</v>
      </c>
      <c r="K98" s="14" t="s">
        <v>319</v>
      </c>
      <c r="L98" s="9" t="s">
        <v>19</v>
      </c>
      <c r="M98" s="9" t="s">
        <v>471</v>
      </c>
      <c r="N98" s="40"/>
      <c r="O98" s="9" t="s">
        <v>20</v>
      </c>
      <c r="P98" s="9"/>
      <c r="Q98" s="26"/>
    </row>
    <row r="99" spans="2:17" x14ac:dyDescent="0.25">
      <c r="B99" s="7" t="s">
        <v>438</v>
      </c>
      <c r="C99" s="22">
        <v>43610</v>
      </c>
      <c r="D99" s="23" t="s">
        <v>439</v>
      </c>
      <c r="E99" s="24">
        <v>33818073</v>
      </c>
      <c r="F99" s="23" t="s">
        <v>440</v>
      </c>
      <c r="G99" s="23" t="s">
        <v>441</v>
      </c>
      <c r="H99" s="23" t="s">
        <v>339</v>
      </c>
      <c r="I99" s="25">
        <v>3128812378</v>
      </c>
      <c r="J99" s="29" t="s">
        <v>491</v>
      </c>
      <c r="K99" s="23" t="s">
        <v>319</v>
      </c>
      <c r="L99" s="9" t="s">
        <v>19</v>
      </c>
      <c r="M99" s="23" t="s">
        <v>275</v>
      </c>
      <c r="N99" s="40"/>
      <c r="O99" s="23" t="s">
        <v>275</v>
      </c>
      <c r="P99" s="23"/>
      <c r="Q99" s="26"/>
    </row>
    <row r="100" spans="2:17" x14ac:dyDescent="0.25">
      <c r="B100" s="7" t="s">
        <v>442</v>
      </c>
      <c r="C100" s="8">
        <v>43612</v>
      </c>
      <c r="D100" s="9" t="s">
        <v>443</v>
      </c>
      <c r="E100" s="10">
        <v>57424243</v>
      </c>
      <c r="F100" s="9" t="s">
        <v>444</v>
      </c>
      <c r="G100" s="9" t="s">
        <v>284</v>
      </c>
      <c r="H100" s="9" t="s">
        <v>445</v>
      </c>
      <c r="I100" s="11">
        <v>6432670</v>
      </c>
      <c r="J100" s="29" t="s">
        <v>491</v>
      </c>
      <c r="K100" s="14" t="s">
        <v>319</v>
      </c>
      <c r="L100" s="9" t="s">
        <v>19</v>
      </c>
      <c r="M100" s="9" t="s">
        <v>471</v>
      </c>
      <c r="N100" s="40"/>
      <c r="O100" s="9" t="s">
        <v>20</v>
      </c>
      <c r="P100" s="9"/>
      <c r="Q100" s="26"/>
    </row>
    <row r="101" spans="2:17" x14ac:dyDescent="0.25">
      <c r="B101" s="7" t="s">
        <v>446</v>
      </c>
      <c r="C101" s="8">
        <v>43612</v>
      </c>
      <c r="D101" s="9" t="s">
        <v>447</v>
      </c>
      <c r="E101" s="10">
        <v>80282037</v>
      </c>
      <c r="F101" s="9" t="s">
        <v>42</v>
      </c>
      <c r="G101" s="9" t="s">
        <v>448</v>
      </c>
      <c r="H101" s="9"/>
      <c r="I101" s="11">
        <v>3208103890</v>
      </c>
      <c r="J101" s="29" t="s">
        <v>491</v>
      </c>
      <c r="K101" s="14" t="s">
        <v>319</v>
      </c>
      <c r="L101" s="9" t="s">
        <v>19</v>
      </c>
      <c r="M101" s="9" t="s">
        <v>471</v>
      </c>
      <c r="N101" s="40"/>
      <c r="O101" s="9" t="s">
        <v>20</v>
      </c>
      <c r="P101" s="9"/>
      <c r="Q101" s="26"/>
    </row>
  </sheetData>
  <sortState xmlns:xlrd2="http://schemas.microsoft.com/office/spreadsheetml/2017/richdata2" ref="A2:P101">
    <sortCondition ref="K2:K101"/>
  </sortState>
  <conditionalFormatting sqref="E1:E1048576">
    <cfRule type="duplicateValues" dxfId="2" priority="1"/>
  </conditionalFormatting>
  <hyperlinks>
    <hyperlink ref="J10" r:id="rId1" xr:uid="{00000000-0004-0000-0000-000000000000}"/>
    <hyperlink ref="J8" r:id="rId2" xr:uid="{00000000-0004-0000-0000-000001000000}"/>
    <hyperlink ref="J14" r:id="rId3" display="ELISATORRES25@HOTMAIL.COM" xr:uid="{00000000-0004-0000-0000-000002000000}"/>
    <hyperlink ref="J12" r:id="rId4" display="JESUS.DIAZ020166@GMAIL.COM" xr:uid="{00000000-0004-0000-0000-000003000000}"/>
    <hyperlink ref="J23" r:id="rId5" xr:uid="{00000000-0004-0000-0000-000004000000}"/>
    <hyperlink ref="J24" r:id="rId6" xr:uid="{00000000-0004-0000-0000-000005000000}"/>
    <hyperlink ref="J41" r:id="rId7" xr:uid="{00000000-0004-0000-0000-000006000000}"/>
    <hyperlink ref="J42" r:id="rId8" xr:uid="{00000000-0004-0000-0000-000007000000}"/>
    <hyperlink ref="J44" r:id="rId9" xr:uid="{00000000-0004-0000-0000-000008000000}"/>
    <hyperlink ref="J45" r:id="rId10" xr:uid="{00000000-0004-0000-0000-000009000000}"/>
    <hyperlink ref="J46" r:id="rId11" xr:uid="{00000000-0004-0000-0000-00000A000000}"/>
    <hyperlink ref="J71" r:id="rId12" xr:uid="{00000000-0004-0000-0000-00000B000000}"/>
    <hyperlink ref="J76" r:id="rId13" xr:uid="{00000000-0004-0000-0000-00000C000000}"/>
    <hyperlink ref="J78" r:id="rId14" xr:uid="{00000000-0004-0000-0000-00000D000000}"/>
    <hyperlink ref="J81" r:id="rId15" xr:uid="{00000000-0004-0000-0000-00000E000000}"/>
    <hyperlink ref="J84" r:id="rId16" xr:uid="{00000000-0004-0000-0000-00000F000000}"/>
    <hyperlink ref="J85" r:id="rId17" xr:uid="{00000000-0004-0000-0000-00001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
  <sheetViews>
    <sheetView tabSelected="1" workbookViewId="0">
      <selection activeCell="A10" sqref="A10:XFD1126"/>
    </sheetView>
  </sheetViews>
  <sheetFormatPr defaultColWidth="11.28515625" defaultRowHeight="15" x14ac:dyDescent="0.25"/>
  <cols>
    <col min="1" max="1" width="13.7109375" style="50" customWidth="1"/>
    <col min="2" max="2" width="33.28515625" style="27" bestFit="1" customWidth="1"/>
    <col min="3" max="3" width="15.28515625" style="27" customWidth="1"/>
    <col min="4" max="4" width="13.85546875" style="27" customWidth="1"/>
    <col min="5" max="5" width="20.85546875" style="27" bestFit="1" customWidth="1"/>
    <col min="6" max="6" width="15.85546875" style="28" bestFit="1" customWidth="1"/>
    <col min="7" max="7" width="32.7109375" style="49" bestFit="1" customWidth="1"/>
    <col min="8" max="8" width="12.85546875" style="47" bestFit="1" customWidth="1"/>
    <col min="9" max="16384" width="11.28515625" style="48"/>
  </cols>
  <sheetData>
    <row r="1" spans="1:8" s="43" customFormat="1" x14ac:dyDescent="0.25">
      <c r="A1" s="41" t="s">
        <v>1</v>
      </c>
      <c r="B1" s="42" t="s">
        <v>497</v>
      </c>
      <c r="C1" s="42" t="s">
        <v>498</v>
      </c>
      <c r="D1" s="42" t="s">
        <v>499</v>
      </c>
      <c r="E1" s="42" t="s">
        <v>8</v>
      </c>
      <c r="F1" s="42" t="s">
        <v>13</v>
      </c>
      <c r="G1" s="42" t="s">
        <v>12</v>
      </c>
      <c r="H1" s="42" t="s">
        <v>512</v>
      </c>
    </row>
    <row r="2" spans="1:8" ht="15.75" x14ac:dyDescent="0.25">
      <c r="A2" s="44">
        <v>43446</v>
      </c>
      <c r="B2" s="27" t="s">
        <v>456</v>
      </c>
      <c r="C2" s="45">
        <v>824025</v>
      </c>
      <c r="D2" s="27">
        <v>3178934801</v>
      </c>
      <c r="E2" s="27" t="s">
        <v>500</v>
      </c>
      <c r="F2" s="28" t="s">
        <v>501</v>
      </c>
      <c r="G2" s="47" t="s">
        <v>513</v>
      </c>
      <c r="H2" s="46" t="s">
        <v>514</v>
      </c>
    </row>
    <row r="3" spans="1:8" ht="15.75" x14ac:dyDescent="0.25">
      <c r="A3" s="44">
        <v>43539</v>
      </c>
      <c r="B3" s="27" t="s">
        <v>457</v>
      </c>
      <c r="C3" s="45">
        <v>1073691490</v>
      </c>
      <c r="D3" s="27">
        <v>3208758953</v>
      </c>
      <c r="E3" s="27" t="s">
        <v>500</v>
      </c>
      <c r="F3" s="28" t="s">
        <v>502</v>
      </c>
      <c r="G3" s="47" t="s">
        <v>513</v>
      </c>
      <c r="H3" s="46" t="s">
        <v>514</v>
      </c>
    </row>
    <row r="4" spans="1:8" ht="15.75" x14ac:dyDescent="0.25">
      <c r="A4" s="44">
        <v>43550</v>
      </c>
      <c r="B4" s="27" t="s">
        <v>455</v>
      </c>
      <c r="C4" s="45">
        <v>1053805614</v>
      </c>
      <c r="D4" s="27">
        <v>3117738758</v>
      </c>
      <c r="E4" s="27" t="s">
        <v>503</v>
      </c>
      <c r="F4" s="28" t="s">
        <v>504</v>
      </c>
      <c r="G4" s="47" t="s">
        <v>513</v>
      </c>
      <c r="H4" s="46" t="s">
        <v>514</v>
      </c>
    </row>
    <row r="5" spans="1:8" ht="15.75" x14ac:dyDescent="0.25">
      <c r="A5" s="44">
        <v>43432</v>
      </c>
      <c r="B5" s="27" t="s">
        <v>161</v>
      </c>
      <c r="C5" s="45">
        <v>33143125</v>
      </c>
      <c r="D5" s="27">
        <v>3218967662</v>
      </c>
      <c r="E5" s="27" t="s">
        <v>100</v>
      </c>
      <c r="F5" s="28" t="s">
        <v>505</v>
      </c>
      <c r="G5" s="47" t="s">
        <v>513</v>
      </c>
      <c r="H5" s="46" t="s">
        <v>514</v>
      </c>
    </row>
    <row r="6" spans="1:8" ht="15.75" x14ac:dyDescent="0.25">
      <c r="A6" s="44">
        <v>43550</v>
      </c>
      <c r="B6" s="27" t="s">
        <v>452</v>
      </c>
      <c r="C6" s="45">
        <v>31961885</v>
      </c>
      <c r="D6" s="27">
        <v>3234627839</v>
      </c>
      <c r="E6" s="27" t="s">
        <v>506</v>
      </c>
      <c r="F6" s="28" t="s">
        <v>507</v>
      </c>
      <c r="G6" s="47" t="s">
        <v>513</v>
      </c>
      <c r="H6" s="46" t="s">
        <v>514</v>
      </c>
    </row>
    <row r="7" spans="1:8" ht="15.75" x14ac:dyDescent="0.25">
      <c r="A7" s="44">
        <v>43552</v>
      </c>
      <c r="B7" s="27" t="s">
        <v>453</v>
      </c>
      <c r="C7" s="45">
        <v>86055095</v>
      </c>
      <c r="D7" s="27">
        <v>3204584622</v>
      </c>
      <c r="E7" s="27" t="s">
        <v>506</v>
      </c>
      <c r="F7" s="28" t="s">
        <v>508</v>
      </c>
      <c r="G7" s="47" t="s">
        <v>513</v>
      </c>
      <c r="H7" s="46" t="s">
        <v>514</v>
      </c>
    </row>
    <row r="8" spans="1:8" ht="15.75" x14ac:dyDescent="0.25">
      <c r="A8" s="44">
        <v>43556</v>
      </c>
      <c r="B8" s="27" t="s">
        <v>458</v>
      </c>
      <c r="C8" s="45">
        <v>1075680589</v>
      </c>
      <c r="D8" s="27">
        <v>3006729051</v>
      </c>
      <c r="E8" s="27" t="s">
        <v>500</v>
      </c>
      <c r="F8" s="28" t="s">
        <v>509</v>
      </c>
      <c r="G8" s="47" t="s">
        <v>513</v>
      </c>
      <c r="H8" s="46" t="s">
        <v>514</v>
      </c>
    </row>
    <row r="9" spans="1:8" ht="15.75" x14ac:dyDescent="0.25">
      <c r="A9" s="44">
        <v>43547</v>
      </c>
      <c r="B9" s="27" t="s">
        <v>451</v>
      </c>
      <c r="C9" s="45">
        <v>98543594</v>
      </c>
      <c r="D9" s="27" t="s">
        <v>510</v>
      </c>
      <c r="E9" s="27" t="s">
        <v>506</v>
      </c>
      <c r="F9" s="28" t="s">
        <v>511</v>
      </c>
      <c r="G9" s="47" t="s">
        <v>513</v>
      </c>
      <c r="H9" s="46" t="s">
        <v>514</v>
      </c>
    </row>
  </sheetData>
  <conditionalFormatting sqref="C1:C104857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andrade</dc:creator>
  <cp:lastModifiedBy>juan david andrade</cp:lastModifiedBy>
  <dcterms:created xsi:type="dcterms:W3CDTF">2019-10-07T22:28:31Z</dcterms:created>
  <dcterms:modified xsi:type="dcterms:W3CDTF">2020-03-31T17:40:32Z</dcterms:modified>
</cp:coreProperties>
</file>