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David\source\repos\david284\mergCbusServer2\Documents\"/>
    </mc:Choice>
  </mc:AlternateContent>
  <xr:revisionPtr revIDLastSave="0" documentId="13_ncr:1_{5CCCDE52-9ED8-47C3-9E2A-97852269AF44}" xr6:coauthVersionLast="47" xr6:coauthVersionMax="47" xr10:uidLastSave="{00000000-0000-0000-0000-000000000000}"/>
  <bookViews>
    <workbookView xWindow="-120" yWindow="-120" windowWidth="20760" windowHeight="11040" activeTab="1" xr2:uid="{00000000-000D-0000-FFFF-FFFF00000000}"/>
  </bookViews>
  <sheets>
    <sheet name="Decriptor progress" sheetId="1" r:id="rId1"/>
    <sheet name="event types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8" i="2" l="1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B27" i="1"/>
  <c r="B15" i="1"/>
  <c r="B7" i="1"/>
  <c r="B26" i="1"/>
  <c r="B18" i="1"/>
  <c r="B28" i="1"/>
  <c r="B25" i="1"/>
  <c r="B24" i="1"/>
  <c r="B23" i="1"/>
  <c r="B22" i="1"/>
  <c r="B21" i="1"/>
  <c r="B20" i="1"/>
  <c r="B19" i="1"/>
  <c r="B17" i="1"/>
  <c r="B16" i="1"/>
  <c r="B14" i="1"/>
  <c r="B13" i="1"/>
  <c r="B12" i="1"/>
  <c r="B11" i="1"/>
  <c r="B10" i="1"/>
  <c r="B9" i="1"/>
  <c r="B8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<sst xmlns="http://schemas.openxmlformats.org/spreadsheetml/2006/main" count="166" uniqueCount="78">
  <si>
    <t>Module ID</t>
  </si>
  <si>
    <t>Module Name</t>
  </si>
  <si>
    <t>CANACC4</t>
  </si>
  <si>
    <t>CANACC5</t>
  </si>
  <si>
    <t>CANACC8</t>
  </si>
  <si>
    <t>CANACE3</t>
  </si>
  <si>
    <t>CANACE8C</t>
  </si>
  <si>
    <t>CANLED64</t>
  </si>
  <si>
    <t>CANACC4_2</t>
  </si>
  <si>
    <t>CANSERVO</t>
  </si>
  <si>
    <t>CANTOTI</t>
  </si>
  <si>
    <t>CANSERVO8C</t>
  </si>
  <si>
    <t>CANPAN</t>
  </si>
  <si>
    <t>CANACE3C</t>
  </si>
  <si>
    <t>CANACE8MIO</t>
  </si>
  <si>
    <t>CANSOL</t>
  </si>
  <si>
    <t>CANMIO</t>
  </si>
  <si>
    <t>CANMIO-INP</t>
  </si>
  <si>
    <t>CANMIO-OUT</t>
  </si>
  <si>
    <t>CANMIO-BIP</t>
  </si>
  <si>
    <t>CANINP</t>
  </si>
  <si>
    <t>Generic page on FCU</t>
  </si>
  <si>
    <t>Differs</t>
  </si>
  <si>
    <t>Event variables comparison
with legacy FCU</t>
  </si>
  <si>
    <t>Node variables comparison
with legacy FCU</t>
  </si>
  <si>
    <t>similar</t>
  </si>
  <si>
    <t>similar, better</t>
  </si>
  <si>
    <t>similar, missing 'continuous'</t>
  </si>
  <si>
    <t>same options, uses dropdown</t>
  </si>
  <si>
    <t>No events</t>
  </si>
  <si>
    <t>different</t>
  </si>
  <si>
    <t>similar, uses dropdown</t>
  </si>
  <si>
    <t>No variables</t>
  </si>
  <si>
    <t>differs</t>
  </si>
  <si>
    <t>missing produced events</t>
  </si>
  <si>
    <t>similar, no tabs</t>
  </si>
  <si>
    <t>not yet implemented</t>
  </si>
  <si>
    <t>Cannot edit in FCU?
not yet implemented</t>
  </si>
  <si>
    <t>similar - missing a couple of items</t>
  </si>
  <si>
    <t>CANMIO-SVO</t>
  </si>
  <si>
    <t>CANCAB</t>
  </si>
  <si>
    <t>CANCMD</t>
  </si>
  <si>
    <t>HEX</t>
  </si>
  <si>
    <t>CANPanel</t>
  </si>
  <si>
    <t>SLiM only</t>
  </si>
  <si>
    <t>Comments</t>
  </si>
  <si>
    <t>Hard to find details</t>
  </si>
  <si>
    <t>CANPiNODE</t>
  </si>
  <si>
    <t>CANLED</t>
  </si>
  <si>
    <t>CANETHER</t>
  </si>
  <si>
    <t>CANDISP</t>
  </si>
  <si>
    <t>25K80 version of CANLED64</t>
  </si>
  <si>
    <t>12v version of CANACE8C</t>
  </si>
  <si>
    <t>CANMIO 25k80 version of CANSERVO8C</t>
  </si>
  <si>
    <t>CANMIO 25k80 version of CANACE8MIO</t>
  </si>
  <si>
    <t>CANMIO 25k80 version of CANACC8</t>
  </si>
  <si>
    <t>CANMIO 25k80 version of CANACC5</t>
  </si>
  <si>
    <t>CBUS module based on the Raspberry Pi</t>
  </si>
  <si>
    <t>12v version of CANACC4</t>
  </si>
  <si>
    <t>Solenoid I/O module
(functionally identical to CANACC4_2)</t>
  </si>
  <si>
    <t>canmio component
not fully implemented</t>
  </si>
  <si>
    <t>Type</t>
  </si>
  <si>
    <t>Consumer &amp; producer</t>
  </si>
  <si>
    <t>producer event setup</t>
  </si>
  <si>
    <t>static</t>
  </si>
  <si>
    <t>producer only</t>
  </si>
  <si>
    <t>EV3 setup</t>
  </si>
  <si>
    <t>N/A</t>
  </si>
  <si>
    <t>consumer only</t>
  </si>
  <si>
    <t>stored events are producer events?</t>
  </si>
  <si>
    <t>I/O type</t>
  </si>
  <si>
    <t>8 inputs</t>
  </si>
  <si>
    <t>8 outputs</t>
  </si>
  <si>
    <t>4 output pairs</t>
  </si>
  <si>
    <t>outputs</t>
  </si>
  <si>
    <t>inputs</t>
  </si>
  <si>
    <t>32 switches, 32 leds</t>
  </si>
  <si>
    <t>EV1 setup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</si>
</sst>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 wrapText="1"/>
    </xf>
    <xf numFmtId="0" fontId="0" fillId="0" borderId="0" xfId="0" applyAlignment="1">
      <alignment horizontal="center" vertical="top"/>
    </xf>
    <xf numFmtId="0" fontId="0" fillId="3" borderId="0" xfId="0" applyFill="1" applyAlignment="1">
      <alignment horizontal="center" vertical="top"/>
    </xf>
    <xf numFmtId="0" fontId="0" fillId="2" borderId="0" xfId="0" applyFill="1" applyAlignment="1">
      <alignment horizontal="center" vertical="top"/>
    </xf>
    <xf numFmtId="0" fontId="0" fillId="0" borderId="0" xfId="0" applyAlignment="1">
      <alignment horizontal="center" vertical="top" wrapText="1"/>
    </xf>
    <xf numFmtId="0" fontId="0" fillId="4" borderId="0" xfId="0" applyFill="1" applyAlignment="1">
      <alignment horizontal="center" vertical="top" wrapText="1"/>
    </xf>
    <xf numFmtId="0" fontId="0" fillId="5" borderId="0" xfId="0" applyFill="1" applyAlignment="1">
      <alignment horizontal="center" vertical="top"/>
    </xf>
    <xf numFmtId="0" fontId="0" fillId="6" borderId="0" xfId="0" applyFill="1" applyAlignment="1">
      <alignment horizontal="center" vertical="top" wrapText="1"/>
    </xf>
    <xf numFmtId="0" fontId="0" fillId="0" borderId="0" xfId="0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8"/>
  <sheetViews>
    <sheetView topLeftCell="A10" zoomScale="110" zoomScaleNormal="110" workbookViewId="0">
      <selection activeCell="E19" sqref="E19"/>
    </sheetView>
  </sheetViews>
  <sheetFormatPr defaultColWidth="9" defaultRowHeight="15" x14ac:dyDescent="0.25"/>
  <cols>
    <col min="1" max="1" width="9.28515625" style="3" bestFit="1" customWidth="1"/>
    <col min="2" max="2" width="5" style="3" bestFit="1" customWidth="1"/>
    <col min="3" max="3" width="12.28515625" style="3" bestFit="1" customWidth="1"/>
    <col min="4" max="4" width="27.5703125" style="3" bestFit="1" customWidth="1"/>
    <col min="5" max="5" width="23.28515625" style="3" bestFit="1" customWidth="1"/>
    <col min="6" max="6" width="32.7109375" style="3" bestFit="1" customWidth="1"/>
    <col min="7" max="16384" width="9" style="3"/>
  </cols>
  <sheetData>
    <row r="1" spans="1:6" s="1" customFormat="1" ht="45" x14ac:dyDescent="0.25">
      <c r="A1" s="1" t="s">
        <v>0</v>
      </c>
      <c r="B1" s="1" t="s">
        <v>42</v>
      </c>
      <c r="C1" s="1" t="s">
        <v>1</v>
      </c>
      <c r="D1" s="2" t="s">
        <v>24</v>
      </c>
      <c r="E1" s="2" t="s">
        <v>23</v>
      </c>
      <c r="F1" s="1" t="s">
        <v>45</v>
      </c>
    </row>
    <row r="2" spans="1:6" x14ac:dyDescent="0.25">
      <c r="A2" s="3">
        <v>1</v>
      </c>
      <c r="B2" s="3" t="str">
        <f>CONCATENATE("A5", DEC2HEX(A2,2))</f>
        <v>A501</v>
      </c>
      <c r="C2" s="3" t="s">
        <v>2</v>
      </c>
      <c r="D2" s="8" t="s">
        <v>21</v>
      </c>
      <c r="E2" s="8" t="s">
        <v>22</v>
      </c>
    </row>
    <row r="3" spans="1:6" x14ac:dyDescent="0.25">
      <c r="A3" s="3">
        <v>2</v>
      </c>
      <c r="B3" s="3" t="str">
        <f t="shared" ref="B3:B28" si="0">CONCATENATE("A5", DEC2HEX(A3,2))</f>
        <v>A502</v>
      </c>
      <c r="C3" s="3" t="s">
        <v>3</v>
      </c>
      <c r="D3" s="8" t="s">
        <v>25</v>
      </c>
      <c r="E3" s="8" t="s">
        <v>26</v>
      </c>
    </row>
    <row r="4" spans="1:6" x14ac:dyDescent="0.25">
      <c r="A4" s="3">
        <v>3</v>
      </c>
      <c r="B4" s="3" t="str">
        <f t="shared" si="0"/>
        <v>A503</v>
      </c>
      <c r="C4" s="3" t="s">
        <v>4</v>
      </c>
      <c r="D4" s="8" t="s">
        <v>25</v>
      </c>
      <c r="E4" s="8" t="s">
        <v>26</v>
      </c>
    </row>
    <row r="5" spans="1:6" x14ac:dyDescent="0.25">
      <c r="A5" s="3">
        <v>4</v>
      </c>
      <c r="B5" s="3" t="str">
        <f t="shared" si="0"/>
        <v>A504</v>
      </c>
      <c r="C5" s="3" t="s">
        <v>5</v>
      </c>
      <c r="D5" s="8" t="s">
        <v>28</v>
      </c>
      <c r="E5" s="8" t="s">
        <v>29</v>
      </c>
    </row>
    <row r="6" spans="1:6" x14ac:dyDescent="0.25">
      <c r="A6" s="3">
        <v>5</v>
      </c>
      <c r="B6" s="3" t="str">
        <f t="shared" si="0"/>
        <v>A505</v>
      </c>
      <c r="C6" s="3" t="s">
        <v>6</v>
      </c>
      <c r="D6" s="8" t="s">
        <v>30</v>
      </c>
      <c r="E6" s="8" t="s">
        <v>31</v>
      </c>
    </row>
    <row r="7" spans="1:6" x14ac:dyDescent="0.25">
      <c r="A7" s="3">
        <v>6</v>
      </c>
      <c r="B7" s="3" t="str">
        <f t="shared" si="0"/>
        <v>A506</v>
      </c>
      <c r="C7" s="3" t="s">
        <v>48</v>
      </c>
      <c r="D7" s="5" t="s">
        <v>36</v>
      </c>
      <c r="E7" s="5" t="s">
        <v>36</v>
      </c>
    </row>
    <row r="8" spans="1:6" x14ac:dyDescent="0.25">
      <c r="A8" s="3">
        <v>7</v>
      </c>
      <c r="B8" s="3" t="str">
        <f t="shared" si="0"/>
        <v>A507</v>
      </c>
      <c r="C8" s="3" t="s">
        <v>7</v>
      </c>
      <c r="D8" s="8" t="s">
        <v>32</v>
      </c>
      <c r="E8" s="8" t="s">
        <v>25</v>
      </c>
    </row>
    <row r="9" spans="1:6" x14ac:dyDescent="0.25">
      <c r="A9" s="3">
        <v>8</v>
      </c>
      <c r="B9" s="3" t="str">
        <f t="shared" si="0"/>
        <v>A508</v>
      </c>
      <c r="C9" s="3" t="s">
        <v>8</v>
      </c>
      <c r="D9" s="8" t="s">
        <v>21</v>
      </c>
      <c r="E9" s="8" t="s">
        <v>33</v>
      </c>
      <c r="F9" s="3" t="s">
        <v>58</v>
      </c>
    </row>
    <row r="10" spans="1:6" x14ac:dyDescent="0.25">
      <c r="A10" s="3">
        <v>9</v>
      </c>
      <c r="B10" s="3" t="str">
        <f t="shared" si="0"/>
        <v>A509</v>
      </c>
      <c r="C10" s="3" t="s">
        <v>40</v>
      </c>
      <c r="D10" s="4" t="s">
        <v>32</v>
      </c>
      <c r="E10" s="4" t="s">
        <v>29</v>
      </c>
      <c r="F10" s="3" t="s">
        <v>44</v>
      </c>
    </row>
    <row r="11" spans="1:6" x14ac:dyDescent="0.25">
      <c r="A11" s="3">
        <v>10</v>
      </c>
      <c r="B11" s="3" t="str">
        <f t="shared" si="0"/>
        <v>A50A</v>
      </c>
      <c r="C11" s="3" t="s">
        <v>41</v>
      </c>
      <c r="D11" s="5" t="s">
        <v>36</v>
      </c>
      <c r="E11" s="5" t="s">
        <v>36</v>
      </c>
      <c r="F11" s="3" t="s">
        <v>46</v>
      </c>
    </row>
    <row r="12" spans="1:6" x14ac:dyDescent="0.25">
      <c r="A12" s="3">
        <v>11</v>
      </c>
      <c r="B12" s="3" t="str">
        <f t="shared" si="0"/>
        <v>A50B</v>
      </c>
      <c r="C12" s="3" t="s">
        <v>9</v>
      </c>
      <c r="D12" s="8" t="s">
        <v>27</v>
      </c>
      <c r="E12" s="8" t="s">
        <v>34</v>
      </c>
    </row>
    <row r="13" spans="1:6" x14ac:dyDescent="0.25">
      <c r="A13" s="3">
        <v>17</v>
      </c>
      <c r="B13" s="3" t="str">
        <f t="shared" si="0"/>
        <v>A511</v>
      </c>
      <c r="C13" s="3" t="s">
        <v>10</v>
      </c>
      <c r="D13" s="8" t="s">
        <v>35</v>
      </c>
      <c r="E13" s="8" t="s">
        <v>25</v>
      </c>
    </row>
    <row r="14" spans="1:6" x14ac:dyDescent="0.25">
      <c r="A14" s="3">
        <v>19</v>
      </c>
      <c r="B14" s="3" t="str">
        <f t="shared" si="0"/>
        <v>A513</v>
      </c>
      <c r="C14" s="3" t="s">
        <v>11</v>
      </c>
      <c r="D14" s="8" t="s">
        <v>25</v>
      </c>
      <c r="E14" s="8" t="s">
        <v>34</v>
      </c>
    </row>
    <row r="15" spans="1:6" x14ac:dyDescent="0.25">
      <c r="A15" s="3">
        <v>25</v>
      </c>
      <c r="B15" s="3" t="str">
        <f t="shared" si="0"/>
        <v>A519</v>
      </c>
      <c r="C15" s="3" t="s">
        <v>49</v>
      </c>
      <c r="D15" s="5" t="s">
        <v>36</v>
      </c>
      <c r="E15" s="5" t="s">
        <v>36</v>
      </c>
    </row>
    <row r="16" spans="1:6" x14ac:dyDescent="0.25">
      <c r="A16" s="3">
        <v>29</v>
      </c>
      <c r="B16" s="3" t="str">
        <f t="shared" si="0"/>
        <v>A51D</v>
      </c>
      <c r="C16" s="3" t="s">
        <v>12</v>
      </c>
      <c r="D16" s="8" t="s">
        <v>25</v>
      </c>
      <c r="E16" s="5" t="s">
        <v>36</v>
      </c>
    </row>
    <row r="17" spans="1:6" ht="30" x14ac:dyDescent="0.25">
      <c r="A17" s="3">
        <v>30</v>
      </c>
      <c r="B17" s="3" t="str">
        <f t="shared" si="0"/>
        <v>A51E</v>
      </c>
      <c r="C17" s="3" t="s">
        <v>13</v>
      </c>
      <c r="D17" s="8" t="s">
        <v>25</v>
      </c>
      <c r="E17" s="9" t="s">
        <v>37</v>
      </c>
    </row>
    <row r="18" spans="1:6" x14ac:dyDescent="0.25">
      <c r="A18" s="3">
        <v>31</v>
      </c>
      <c r="B18" s="3" t="str">
        <f t="shared" si="0"/>
        <v>A51F</v>
      </c>
      <c r="C18" s="3" t="s">
        <v>43</v>
      </c>
      <c r="D18" s="5" t="s">
        <v>36</v>
      </c>
      <c r="E18" s="5" t="s">
        <v>36</v>
      </c>
    </row>
    <row r="19" spans="1:6" ht="30" x14ac:dyDescent="0.25">
      <c r="A19" s="3">
        <v>32</v>
      </c>
      <c r="B19" s="3" t="str">
        <f t="shared" si="0"/>
        <v>A520</v>
      </c>
      <c r="C19" s="3" t="s">
        <v>16</v>
      </c>
      <c r="D19" s="7" t="s">
        <v>60</v>
      </c>
      <c r="E19" s="7" t="s">
        <v>60</v>
      </c>
    </row>
    <row r="20" spans="1:6" x14ac:dyDescent="0.25">
      <c r="A20" s="3">
        <v>33</v>
      </c>
      <c r="B20" s="3" t="str">
        <f t="shared" si="0"/>
        <v>A521</v>
      </c>
      <c r="C20" s="3" t="s">
        <v>14</v>
      </c>
      <c r="D20" s="8" t="s">
        <v>38</v>
      </c>
      <c r="E20" s="5" t="s">
        <v>36</v>
      </c>
    </row>
    <row r="21" spans="1:6" ht="45" x14ac:dyDescent="0.25">
      <c r="A21" s="3">
        <v>34</v>
      </c>
      <c r="B21" s="3" t="str">
        <f t="shared" si="0"/>
        <v>A522</v>
      </c>
      <c r="C21" s="3" t="s">
        <v>15</v>
      </c>
      <c r="D21" s="5" t="s">
        <v>36</v>
      </c>
      <c r="E21" s="5" t="s">
        <v>36</v>
      </c>
      <c r="F21" s="6" t="s">
        <v>59</v>
      </c>
    </row>
    <row r="22" spans="1:6" x14ac:dyDescent="0.25">
      <c r="A22" s="3">
        <v>50</v>
      </c>
      <c r="B22" s="3" t="str">
        <f t="shared" si="0"/>
        <v>A532</v>
      </c>
      <c r="C22" s="3" t="s">
        <v>39</v>
      </c>
      <c r="D22" s="8" t="s">
        <v>25</v>
      </c>
      <c r="E22" s="5" t="s">
        <v>36</v>
      </c>
      <c r="F22" s="3" t="s">
        <v>53</v>
      </c>
    </row>
    <row r="23" spans="1:6" x14ac:dyDescent="0.25">
      <c r="A23" s="3">
        <v>51</v>
      </c>
      <c r="B23" s="3" t="str">
        <f t="shared" si="0"/>
        <v>A533</v>
      </c>
      <c r="C23" s="3" t="s">
        <v>17</v>
      </c>
      <c r="D23" s="5" t="s">
        <v>36</v>
      </c>
      <c r="E23" s="5" t="s">
        <v>36</v>
      </c>
      <c r="F23" s="3" t="s">
        <v>54</v>
      </c>
    </row>
    <row r="24" spans="1:6" x14ac:dyDescent="0.25">
      <c r="A24" s="3">
        <v>52</v>
      </c>
      <c r="B24" s="3" t="str">
        <f t="shared" si="0"/>
        <v>A534</v>
      </c>
      <c r="C24" s="3" t="s">
        <v>18</v>
      </c>
      <c r="D24" s="8" t="s">
        <v>27</v>
      </c>
      <c r="E24" s="5" t="s">
        <v>36</v>
      </c>
      <c r="F24" s="3" t="s">
        <v>55</v>
      </c>
    </row>
    <row r="25" spans="1:6" x14ac:dyDescent="0.25">
      <c r="A25" s="3">
        <v>53</v>
      </c>
      <c r="B25" s="3" t="str">
        <f t="shared" si="0"/>
        <v>A535</v>
      </c>
      <c r="C25" s="3" t="s">
        <v>19</v>
      </c>
      <c r="D25" s="5" t="s">
        <v>36</v>
      </c>
      <c r="E25" s="5" t="s">
        <v>36</v>
      </c>
      <c r="F25" s="3" t="s">
        <v>56</v>
      </c>
    </row>
    <row r="26" spans="1:6" x14ac:dyDescent="0.25">
      <c r="A26" s="3">
        <v>58</v>
      </c>
      <c r="B26" s="3" t="str">
        <f t="shared" si="0"/>
        <v>A53A</v>
      </c>
      <c r="C26" s="3" t="s">
        <v>47</v>
      </c>
      <c r="D26" s="5" t="s">
        <v>36</v>
      </c>
      <c r="E26" s="5" t="s">
        <v>36</v>
      </c>
      <c r="F26" s="3" t="s">
        <v>57</v>
      </c>
    </row>
    <row r="27" spans="1:6" x14ac:dyDescent="0.25">
      <c r="A27" s="3">
        <v>59</v>
      </c>
      <c r="B27" s="3" t="str">
        <f t="shared" si="0"/>
        <v>A53B</v>
      </c>
      <c r="C27" s="3" t="s">
        <v>50</v>
      </c>
      <c r="D27" s="5" t="s">
        <v>36</v>
      </c>
      <c r="E27" s="5" t="s">
        <v>36</v>
      </c>
      <c r="F27" s="3" t="s">
        <v>51</v>
      </c>
    </row>
    <row r="28" spans="1:6" x14ac:dyDescent="0.25">
      <c r="A28" s="3">
        <v>62</v>
      </c>
      <c r="B28" s="3" t="str">
        <f t="shared" si="0"/>
        <v>A53E</v>
      </c>
      <c r="C28" s="3" t="s">
        <v>20</v>
      </c>
      <c r="D28" s="8" t="s">
        <v>35</v>
      </c>
      <c r="E28" s="5" t="s">
        <v>36</v>
      </c>
      <c r="F28" s="3" t="s">
        <v>52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1B577-47AE-49DE-AB2E-1CBBEE6825F5}">
  <dimension ref="A1:F28"/>
  <sheetViews>
    <sheetView tabSelected="1" topLeftCell="A7" workbookViewId="0">
      <selection activeCell="F20" sqref="F20"/>
    </sheetView>
  </sheetViews>
  <sheetFormatPr defaultRowHeight="15" x14ac:dyDescent="0.25"/>
  <cols>
    <col min="1" max="1" width="9.28515625" style="3" bestFit="1" customWidth="1"/>
    <col min="2" max="2" width="5" style="3" bestFit="1" customWidth="1"/>
    <col min="3" max="3" width="13.85546875" style="3" bestFit="1" customWidth="1"/>
    <col min="4" max="4" width="18.5703125" style="3" bestFit="1" customWidth="1"/>
    <col min="5" max="5" width="20.5703125" bestFit="1" customWidth="1"/>
    <col min="6" max="6" width="32" bestFit="1" customWidth="1"/>
  </cols>
  <sheetData>
    <row r="1" spans="1:6" x14ac:dyDescent="0.25">
      <c r="A1" s="1" t="s">
        <v>0</v>
      </c>
      <c r="B1" s="1" t="s">
        <v>42</v>
      </c>
      <c r="C1" s="1" t="s">
        <v>1</v>
      </c>
      <c r="D1" s="1" t="s">
        <v>70</v>
      </c>
      <c r="E1" s="1" t="s">
        <v>61</v>
      </c>
      <c r="F1" s="1" t="s">
        <v>63</v>
      </c>
    </row>
    <row r="2" spans="1:6" x14ac:dyDescent="0.25">
      <c r="A2" s="3">
        <v>1</v>
      </c>
      <c r="B2" s="3" t="str">
        <f>CONCATENATE("A5", DEC2HEX(A2,2))</f>
        <v>A501</v>
      </c>
      <c r="C2" s="3" t="s">
        <v>2</v>
      </c>
      <c r="D2" s="3" t="s">
        <v>73</v>
      </c>
      <c r="E2" t="s">
        <v>68</v>
      </c>
      <c r="F2" t="s">
        <v>67</v>
      </c>
    </row>
    <row r="3" spans="1:6" x14ac:dyDescent="0.25">
      <c r="A3" s="3">
        <v>2</v>
      </c>
      <c r="B3" s="3" t="str">
        <f t="shared" ref="B3:B28" si="0">CONCATENATE("A5", DEC2HEX(A3,2))</f>
        <v>A502</v>
      </c>
      <c r="C3" s="3" t="s">
        <v>3</v>
      </c>
      <c r="D3" s="3" t="s">
        <v>72</v>
      </c>
      <c r="E3" t="s">
        <v>62</v>
      </c>
      <c r="F3" t="s">
        <v>66</v>
      </c>
    </row>
    <row r="4" spans="1:6" x14ac:dyDescent="0.25">
      <c r="A4" s="3">
        <v>3</v>
      </c>
      <c r="B4" s="3" t="str">
        <f t="shared" si="0"/>
        <v>A503</v>
      </c>
      <c r="C4" s="3" t="s">
        <v>4</v>
      </c>
      <c r="D4" s="3" t="s">
        <v>72</v>
      </c>
      <c r="E4" t="s">
        <v>62</v>
      </c>
      <c r="F4" t="s">
        <v>66</v>
      </c>
    </row>
    <row r="5" spans="1:6" x14ac:dyDescent="0.25">
      <c r="A5" s="3">
        <v>4</v>
      </c>
      <c r="B5" s="3" t="str">
        <f t="shared" si="0"/>
        <v>A504</v>
      </c>
      <c r="C5" s="3" t="s">
        <v>5</v>
      </c>
      <c r="D5" s="3" t="s">
        <v>71</v>
      </c>
      <c r="E5" t="s">
        <v>65</v>
      </c>
      <c r="F5" t="s">
        <v>64</v>
      </c>
    </row>
    <row r="6" spans="1:6" x14ac:dyDescent="0.25">
      <c r="A6" s="3">
        <v>5</v>
      </c>
      <c r="B6" s="3" t="str">
        <f t="shared" si="0"/>
        <v>A505</v>
      </c>
      <c r="C6" s="3" t="s">
        <v>6</v>
      </c>
      <c r="D6" s="3" t="s">
        <v>71</v>
      </c>
      <c r="E6" t="s">
        <v>62</v>
      </c>
      <c r="F6" t="s">
        <v>69</v>
      </c>
    </row>
    <row r="7" spans="1:6" x14ac:dyDescent="0.25">
      <c r="A7" s="3">
        <v>6</v>
      </c>
      <c r="B7" s="3" t="str">
        <f t="shared" si="0"/>
        <v>A506</v>
      </c>
      <c r="C7" s="3" t="s">
        <v>48</v>
      </c>
      <c r="D7" s="3" t="s">
        <v>74</v>
      </c>
      <c r="E7" t="s">
        <v>68</v>
      </c>
      <c r="F7" t="s">
        <v>67</v>
      </c>
    </row>
    <row r="8" spans="1:6" x14ac:dyDescent="0.25">
      <c r="A8" s="3">
        <v>7</v>
      </c>
      <c r="B8" s="3" t="str">
        <f t="shared" si="0"/>
        <v>A507</v>
      </c>
      <c r="C8" s="3" t="s">
        <v>7</v>
      </c>
      <c r="D8" s="3" t="s">
        <v>74</v>
      </c>
      <c r="E8" t="s">
        <v>68</v>
      </c>
      <c r="F8" t="s">
        <v>67</v>
      </c>
    </row>
    <row r="9" spans="1:6" x14ac:dyDescent="0.25">
      <c r="A9" s="3">
        <v>8</v>
      </c>
      <c r="B9" s="3" t="str">
        <f t="shared" si="0"/>
        <v>A508</v>
      </c>
      <c r="C9" s="6" t="s">
        <v>8</v>
      </c>
      <c r="D9" s="3" t="s">
        <v>73</v>
      </c>
      <c r="E9" t="s">
        <v>68</v>
      </c>
      <c r="F9" t="s">
        <v>67</v>
      </c>
    </row>
    <row r="10" spans="1:6" x14ac:dyDescent="0.25">
      <c r="A10" s="3">
        <v>9</v>
      </c>
      <c r="B10" s="3" t="str">
        <f t="shared" si="0"/>
        <v>A509</v>
      </c>
      <c r="C10" s="3" t="s">
        <v>40</v>
      </c>
    </row>
    <row r="11" spans="1:6" x14ac:dyDescent="0.25">
      <c r="A11" s="3">
        <v>10</v>
      </c>
      <c r="B11" s="3" t="str">
        <f t="shared" si="0"/>
        <v>A50A</v>
      </c>
      <c r="C11" s="3" t="s">
        <v>41</v>
      </c>
    </row>
    <row r="12" spans="1:6" x14ac:dyDescent="0.25">
      <c r="A12" s="3">
        <v>11</v>
      </c>
      <c r="B12" s="3" t="str">
        <f t="shared" si="0"/>
        <v>A50B</v>
      </c>
      <c r="C12" s="3" t="s">
        <v>9</v>
      </c>
    </row>
    <row r="13" spans="1:6" x14ac:dyDescent="0.25">
      <c r="A13" s="3">
        <v>17</v>
      </c>
      <c r="B13" s="3" t="str">
        <f t="shared" si="0"/>
        <v>A511</v>
      </c>
      <c r="C13" s="3" t="s">
        <v>10</v>
      </c>
      <c r="D13" s="3" t="s">
        <v>75</v>
      </c>
      <c r="E13" t="s">
        <v>65</v>
      </c>
      <c r="F13" t="s">
        <v>67</v>
      </c>
    </row>
    <row r="14" spans="1:6" x14ac:dyDescent="0.25">
      <c r="A14" s="3">
        <v>19</v>
      </c>
      <c r="B14" s="3" t="str">
        <f t="shared" si="0"/>
        <v>A513</v>
      </c>
      <c r="C14" s="3" t="s">
        <v>11</v>
      </c>
      <c r="D14" s="3" t="s">
        <v>72</v>
      </c>
      <c r="E14" t="s">
        <v>62</v>
      </c>
      <c r="F14" t="s">
        <v>66</v>
      </c>
    </row>
    <row r="15" spans="1:6" x14ac:dyDescent="0.25">
      <c r="A15" s="3">
        <v>25</v>
      </c>
      <c r="B15" s="3" t="str">
        <f t="shared" si="0"/>
        <v>A519</v>
      </c>
      <c r="C15" s="3" t="s">
        <v>49</v>
      </c>
    </row>
    <row r="16" spans="1:6" x14ac:dyDescent="0.25">
      <c r="A16" s="3">
        <v>29</v>
      </c>
      <c r="B16" s="3" t="str">
        <f t="shared" si="0"/>
        <v>A51D</v>
      </c>
      <c r="C16" s="3" t="s">
        <v>12</v>
      </c>
      <c r="D16" s="3" t="s">
        <v>76</v>
      </c>
      <c r="E16" t="s">
        <v>62</v>
      </c>
      <c r="F16" s="10" t="s">
        <v>77</v>
      </c>
    </row>
    <row r="17" spans="1:6" x14ac:dyDescent="0.25">
      <c r="A17" s="3">
        <v>30</v>
      </c>
      <c r="B17" s="3" t="str">
        <f t="shared" si="0"/>
        <v>A51E</v>
      </c>
      <c r="C17" s="3" t="s">
        <v>13</v>
      </c>
    </row>
    <row r="18" spans="1:6" x14ac:dyDescent="0.25">
      <c r="A18" s="3">
        <v>31</v>
      </c>
      <c r="B18" s="3" t="str">
        <f t="shared" si="0"/>
        <v>A51F</v>
      </c>
      <c r="C18" s="3" t="s">
        <v>43</v>
      </c>
    </row>
    <row r="19" spans="1:6" x14ac:dyDescent="0.25">
      <c r="A19" s="3">
        <v>32</v>
      </c>
      <c r="B19" s="3" t="str">
        <f t="shared" si="0"/>
        <v>A520</v>
      </c>
      <c r="C19" s="3" t="s">
        <v>16</v>
      </c>
    </row>
    <row r="20" spans="1:6" x14ac:dyDescent="0.25">
      <c r="A20" s="3">
        <v>33</v>
      </c>
      <c r="B20" s="3" t="str">
        <f t="shared" si="0"/>
        <v>A521</v>
      </c>
      <c r="C20" s="3" t="s">
        <v>14</v>
      </c>
    </row>
    <row r="21" spans="1:6" x14ac:dyDescent="0.25">
      <c r="A21" s="3">
        <v>34</v>
      </c>
      <c r="B21" s="3" t="str">
        <f t="shared" si="0"/>
        <v>A522</v>
      </c>
      <c r="C21" s="3" t="s">
        <v>15</v>
      </c>
      <c r="E21" t="s">
        <v>68</v>
      </c>
      <c r="F21" t="s">
        <v>67</v>
      </c>
    </row>
    <row r="22" spans="1:6" x14ac:dyDescent="0.25">
      <c r="A22" s="3">
        <v>50</v>
      </c>
      <c r="B22" s="3" t="str">
        <f t="shared" si="0"/>
        <v>A532</v>
      </c>
      <c r="C22" s="3" t="s">
        <v>39</v>
      </c>
    </row>
    <row r="23" spans="1:6" x14ac:dyDescent="0.25">
      <c r="A23" s="3">
        <v>51</v>
      </c>
      <c r="B23" s="3" t="str">
        <f t="shared" si="0"/>
        <v>A533</v>
      </c>
      <c r="C23" s="3" t="s">
        <v>17</v>
      </c>
    </row>
    <row r="24" spans="1:6" x14ac:dyDescent="0.25">
      <c r="A24" s="3">
        <v>52</v>
      </c>
      <c r="B24" s="3" t="str">
        <f t="shared" si="0"/>
        <v>A534</v>
      </c>
      <c r="C24" s="3" t="s">
        <v>18</v>
      </c>
    </row>
    <row r="25" spans="1:6" x14ac:dyDescent="0.25">
      <c r="A25" s="3">
        <v>53</v>
      </c>
      <c r="B25" s="3" t="str">
        <f t="shared" si="0"/>
        <v>A535</v>
      </c>
      <c r="C25" s="3" t="s">
        <v>19</v>
      </c>
    </row>
    <row r="26" spans="1:6" x14ac:dyDescent="0.25">
      <c r="A26" s="3">
        <v>58</v>
      </c>
      <c r="B26" s="3" t="str">
        <f t="shared" si="0"/>
        <v>A53A</v>
      </c>
      <c r="C26" s="3" t="s">
        <v>47</v>
      </c>
    </row>
    <row r="27" spans="1:6" x14ac:dyDescent="0.25">
      <c r="A27" s="3">
        <v>59</v>
      </c>
      <c r="B27" s="3" t="str">
        <f t="shared" si="0"/>
        <v>A53B</v>
      </c>
      <c r="C27" s="3" t="s">
        <v>50</v>
      </c>
    </row>
    <row r="28" spans="1:6" x14ac:dyDescent="0.25">
      <c r="A28" s="3">
        <v>62</v>
      </c>
      <c r="B28" s="3" t="str">
        <f t="shared" si="0"/>
        <v>A53E</v>
      </c>
      <c r="C28" s="3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Decriptor progress</vt:lpstr>
      <vt:lpstr>event types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dcterms:created xsi:type="dcterms:W3CDTF">2015-06-05T18:17:20Z</dcterms:created>
  <dcterms:modified xsi:type="dcterms:W3CDTF">2023-07-04T14:32:34Z</dcterms:modified>
</cp:coreProperties>
</file>