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ORT\SEMESTRE 4\DISEÑO Y DESARROLLO DE APLICACIONES\OBLIGATORIO\ENTREGABLE\"/>
    </mc:Choice>
  </mc:AlternateContent>
  <xr:revisionPtr revIDLastSave="0" documentId="13_ncr:1_{F9E42926-4DD1-474C-B1F3-FFE863FE2A2E}" xr6:coauthVersionLast="47" xr6:coauthVersionMax="47" xr10:uidLastSave="{00000000-0000-0000-0000-000000000000}"/>
  <bookViews>
    <workbookView xWindow="-108" yWindow="-108" windowWidth="23256" windowHeight="12576" activeTab="1" xr2:uid="{1A1232BE-9887-4D53-A261-A3E25EC732EA}"/>
  </bookViews>
  <sheets>
    <sheet name="precarga datos" sheetId="3" r:id="rId1"/>
    <sheet name="autoevaluación" sheetId="2" r:id="rId2"/>
    <sheet name="test hechos" sheetId="1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10" i="2"/>
  <c r="C11" i="2"/>
  <c r="C12" i="2"/>
  <c r="C13" i="2"/>
  <c r="C14" i="2"/>
  <c r="C15" i="2"/>
  <c r="C16" i="2"/>
  <c r="B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5" i="1"/>
</calcChain>
</file>

<file path=xl/sharedStrings.xml><?xml version="1.0" encoding="utf-8"?>
<sst xmlns="http://schemas.openxmlformats.org/spreadsheetml/2006/main" count="343" uniqueCount="169">
  <si>
    <t>Caso de prueba</t>
  </si>
  <si>
    <t>Login administrador - usuario correcto</t>
  </si>
  <si>
    <t>Login administrador - usuario inexistente</t>
  </si>
  <si>
    <t>Login administrador - usuario propietario</t>
  </si>
  <si>
    <t>Login propietario - usuario correcto</t>
  </si>
  <si>
    <t>Login propietario- usuario inexistente</t>
  </si>
  <si>
    <t>Login propietario - usuario administrador</t>
  </si>
  <si>
    <t>Login propietario - cedula no digito</t>
  </si>
  <si>
    <t>resultado esperado</t>
  </si>
  <si>
    <t>Conclusión</t>
  </si>
  <si>
    <t>Login propietario - ingreso en más de una sesión por mismo usuario</t>
  </si>
  <si>
    <t>App Propietario - elimino notificaciones en todas las ventanas del usuario</t>
  </si>
  <si>
    <t>App Propietario - realizo recargas . Se agrega la recarga no aprobada en todas las ventanas del usuario</t>
  </si>
  <si>
    <t>App Propietario - en todas las ventanas del usuario se muestra la recarga aprobada, se agrega saldo y se notifica el nombre deladmin q lo hace</t>
  </si>
  <si>
    <t>App Propietario - realizo recargas . No acepta monto invalido</t>
  </si>
  <si>
    <t xml:space="preserve">Login administrador - cedula no digito </t>
  </si>
  <si>
    <t>App Propietario - realizo recargas . Se eliminan notificaciones en todas las ventanas abiertas del propietario</t>
  </si>
  <si>
    <t>App Propietario - realizo recargas . poner caracteres</t>
  </si>
  <si>
    <t>App Propietario - realizo recargas . poner decimales</t>
  </si>
  <si>
    <t xml:space="preserve">App Propietario - muestra de datos precargados ok en todas las ventanas </t>
  </si>
  <si>
    <t>App Propietario - muestra de datos calculados de las precargas ok  (monto por vehiculo, monto pagado con bonificaciones)</t>
  </si>
  <si>
    <t>App Propietario - ok cálculo bonificaciones trabajado (usuario dionisio)</t>
  </si>
  <si>
    <t>App Propietario - ok cálculo bonificaciones frecuente (usuario guillermo  mendez)</t>
  </si>
  <si>
    <t>App Propietario - ok cálculo bonificaciones exnerado (usuario fiorella voix)</t>
  </si>
  <si>
    <t>App Administrador - Aprobar recargas abre ventana</t>
  </si>
  <si>
    <t>App propietario y App administrador (aprobar recargas)</t>
  </si>
  <si>
    <t>App propietario - Recarga</t>
  </si>
  <si>
    <t>Login - password no se ve con forma asteriscos</t>
  </si>
  <si>
    <t>Login administrador - usuario ya ingresado</t>
  </si>
  <si>
    <t>App ademin - emular transito</t>
  </si>
  <si>
    <t>App Administrador - Asignar bonificaciones - usuario ya tiene bonificaciones en puesto</t>
  </si>
  <si>
    <t>App Administrador - Asignar bonificaciones - caso normal con toda la info</t>
  </si>
  <si>
    <t>App Administrador - Asignar bonificaciones - caso no existe propietario</t>
  </si>
  <si>
    <t>App Administrador - Asignar bonificaciones - caso puesto no asignado</t>
  </si>
  <si>
    <t>App Administrador - Asignar bonificaciones - caso tipo de bonificacion no asignada</t>
  </si>
  <si>
    <t>App Administrador - Emular transito con bonif nueva</t>
  </si>
  <si>
    <t>Nº</t>
  </si>
  <si>
    <t>Diagrama conceptual de domino.</t>
  </si>
  <si>
    <t>Diagrama de diseño</t>
  </si>
  <si>
    <t>División lógica</t>
  </si>
  <si>
    <t>Experto</t>
  </si>
  <si>
    <t>Fachada y arquitectura</t>
  </si>
  <si>
    <t>MVC</t>
  </si>
  <si>
    <t>Observador y manejo de eventos</t>
  </si>
  <si>
    <t>Manejo de excepciones</t>
  </si>
  <si>
    <t>Polimorfismo</t>
  </si>
  <si>
    <t>Autoevaluación</t>
  </si>
  <si>
    <t>Total:</t>
  </si>
  <si>
    <t>Autoevaluado</t>
  </si>
  <si>
    <t>Total</t>
  </si>
  <si>
    <t>puede haber algún error dificil de detectar</t>
  </si>
  <si>
    <t>se verifican funcionalidades de casos de uso en test. Ver pestaña "test hechos"</t>
  </si>
  <si>
    <t>Funcionalidad: Implementación de la funcionalidad solicitada en Java</t>
  </si>
  <si>
    <t>(-39 a 0 )</t>
  </si>
  <si>
    <t>ADMINISTRADORES</t>
  </si>
  <si>
    <t>CÉDULA</t>
  </si>
  <si>
    <t>CONTRASEÑA</t>
  </si>
  <si>
    <t>NOMBER COMPLETO</t>
  </si>
  <si>
    <t>a</t>
  </si>
  <si>
    <t>Ana Perez</t>
  </si>
  <si>
    <t>b</t>
  </si>
  <si>
    <t>Beatriz Gonzalez</t>
  </si>
  <si>
    <t>PROPIETARIO</t>
  </si>
  <si>
    <t>NOMBRE COMPLETO</t>
  </si>
  <si>
    <t>d</t>
  </si>
  <si>
    <t>Dionisio Almada</t>
  </si>
  <si>
    <t>e</t>
  </si>
  <si>
    <t>Elias Sanchez</t>
  </si>
  <si>
    <t>f</t>
  </si>
  <si>
    <t>Fiorella Voix</t>
  </si>
  <si>
    <t>g</t>
  </si>
  <si>
    <t>Guillermo Mendez</t>
  </si>
  <si>
    <t>h</t>
  </si>
  <si>
    <t>Hilario Williams</t>
  </si>
  <si>
    <t>i</t>
  </si>
  <si>
    <t>Ignacio Al-Salam</t>
  </si>
  <si>
    <t>RECARGAS</t>
  </si>
  <si>
    <t>PROPIETARIO (cedula)</t>
  </si>
  <si>
    <t>FECHA</t>
  </si>
  <si>
    <t>MONTO</t>
  </si>
  <si>
    <t>APROBADO</t>
  </si>
  <si>
    <t>SI</t>
  </si>
  <si>
    <t>NO</t>
  </si>
  <si>
    <t>CATERGORIAS</t>
  </si>
  <si>
    <t>NOMBRE</t>
  </si>
  <si>
    <t>Motocicleta</t>
  </si>
  <si>
    <t>Automovil</t>
  </si>
  <si>
    <t>Camion</t>
  </si>
  <si>
    <t>Omnibus</t>
  </si>
  <si>
    <t>VEHICULOS</t>
  </si>
  <si>
    <t>Matricula</t>
  </si>
  <si>
    <t>Modelo</t>
  </si>
  <si>
    <t>Color</t>
  </si>
  <si>
    <t>Cateogría (nombre)</t>
  </si>
  <si>
    <t>Propietario (nombre)</t>
  </si>
  <si>
    <t>V1</t>
  </si>
  <si>
    <t>Vespa</t>
  </si>
  <si>
    <t>Verde</t>
  </si>
  <si>
    <t>V2</t>
  </si>
  <si>
    <t>Harley Davidson</t>
  </si>
  <si>
    <t>Negra</t>
  </si>
  <si>
    <t>V3</t>
  </si>
  <si>
    <t>VW Gol</t>
  </si>
  <si>
    <t>Blanco</t>
  </si>
  <si>
    <t>V4</t>
  </si>
  <si>
    <t>Fitito</t>
  </si>
  <si>
    <t>Rojo</t>
  </si>
  <si>
    <t>V5</t>
  </si>
  <si>
    <t>Chevette</t>
  </si>
  <si>
    <t>Gris</t>
  </si>
  <si>
    <t>V6</t>
  </si>
  <si>
    <t>Volvo V1</t>
  </si>
  <si>
    <t>Negro</t>
  </si>
  <si>
    <t>V7</t>
  </si>
  <si>
    <t>Scania S1</t>
  </si>
  <si>
    <t>V8</t>
  </si>
  <si>
    <t>Nissan N1</t>
  </si>
  <si>
    <t>Azul</t>
  </si>
  <si>
    <t>V9</t>
  </si>
  <si>
    <t>Leyland L1</t>
  </si>
  <si>
    <t>V10</t>
  </si>
  <si>
    <t>Iveco I1</t>
  </si>
  <si>
    <t>PUESTO</t>
  </si>
  <si>
    <t>Nombre</t>
  </si>
  <si>
    <t>Dirección</t>
  </si>
  <si>
    <t>HyG</t>
  </si>
  <si>
    <t>Ruta 5 km 67.700</t>
  </si>
  <si>
    <t>Camino a las Sierras</t>
  </si>
  <si>
    <t>Ruta 8 km 50.500</t>
  </si>
  <si>
    <t>Cebollati</t>
  </si>
  <si>
    <t>Ruta 8 km 206.250</t>
  </si>
  <si>
    <t>Garzon</t>
  </si>
  <si>
    <t>Ruta 9 km 177.650</t>
  </si>
  <si>
    <t>TARIFAS</t>
  </si>
  <si>
    <t>Bonificaciones</t>
  </si>
  <si>
    <t>Puesto</t>
  </si>
  <si>
    <t>Tipo</t>
  </si>
  <si>
    <t>Trabajador</t>
  </si>
  <si>
    <t>Exonerado</t>
  </si>
  <si>
    <t>Frecuente</t>
  </si>
  <si>
    <t>Recargas</t>
  </si>
  <si>
    <t>Propietario</t>
  </si>
  <si>
    <t>Monto</t>
  </si>
  <si>
    <t>Aprobado</t>
  </si>
  <si>
    <t>Admin</t>
  </si>
  <si>
    <t>sí</t>
  </si>
  <si>
    <t>no</t>
  </si>
  <si>
    <t>Transitos</t>
  </si>
  <si>
    <t>Fecha</t>
  </si>
  <si>
    <t>vehículo (matricula)</t>
  </si>
  <si>
    <t>v9</t>
  </si>
  <si>
    <t>30/2/2022</t>
  </si>
  <si>
    <t>v6</t>
  </si>
  <si>
    <t>v7</t>
  </si>
  <si>
    <t>v8</t>
  </si>
  <si>
    <t>v10</t>
  </si>
  <si>
    <t>v5</t>
  </si>
  <si>
    <t>Notificaciones</t>
  </si>
  <si>
    <t>Mensaje</t>
  </si>
  <si>
    <t>Feliz año nuevo</t>
  </si>
  <si>
    <t>Promoción Día de la madre</t>
  </si>
  <si>
    <t>Promoción 1</t>
  </si>
  <si>
    <t>Promoción 2</t>
  </si>
  <si>
    <t>Notificaciones asignadas</t>
  </si>
  <si>
    <t>Saldo Mínimo notificacion</t>
  </si>
  <si>
    <t>valor</t>
  </si>
  <si>
    <t>Testing</t>
  </si>
  <si>
    <t>Precarga datos</t>
  </si>
  <si>
    <t>Concepto general: todas las funcioanlidades pedidas en la letra han sido implementadas, se han testeado y actuan de acuerdo a los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</si>
</sst>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1F1F1F"/>
      <name val="Google Sans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4" fontId="3" fillId="0" borderId="5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14" fontId="5" fillId="3" borderId="4" xfId="0" applyNumberFormat="1" applyFont="1" applyFill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1" fillId="0" borderId="0" xfId="0" applyFont="1"/>
    <xf numFmtId="0" fontId="3" fillId="0" borderId="8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9BBF-DADD-477C-9440-7F1B985751EA}">
  <dimension ref="A1:Z1007"/>
  <sheetViews>
    <sheetView workbookViewId="0">
      <selection activeCell="A11" sqref="A11"/>
    </sheetView>
  </sheetViews>
  <sheetFormatPr baseColWidth="10" defaultColWidth="28.33203125" defaultRowHeight="14.4"/>
  <cols>
    <col min="1" max="16384" width="28.33203125" style="14"/>
  </cols>
  <sheetData>
    <row r="1" spans="1:26">
      <c r="A1" s="24" t="s">
        <v>167</v>
      </c>
    </row>
    <row r="2" spans="1:26" ht="15" thickBot="1"/>
    <row r="3" spans="1:26" ht="15" thickBot="1">
      <c r="A3" s="8" t="s">
        <v>54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" thickBot="1">
      <c r="A4" s="9" t="s">
        <v>55</v>
      </c>
      <c r="B4" s="10" t="s">
        <v>56</v>
      </c>
      <c r="C4" s="10" t="s">
        <v>57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" thickBot="1">
      <c r="A5" s="9">
        <v>1</v>
      </c>
      <c r="B5" s="10" t="s">
        <v>58</v>
      </c>
      <c r="C5" s="10" t="s">
        <v>59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" thickBot="1">
      <c r="A6" s="9">
        <v>2</v>
      </c>
      <c r="B6" s="10" t="s">
        <v>60</v>
      </c>
      <c r="C6" s="10" t="s">
        <v>61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" thickBo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" thickBo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thickBo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" thickBot="1">
      <c r="A10" s="11" t="s">
        <v>62</v>
      </c>
      <c r="B10" s="15"/>
      <c r="C10" s="1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" thickBot="1">
      <c r="A11" s="9" t="s">
        <v>55</v>
      </c>
      <c r="B11" s="10" t="s">
        <v>56</v>
      </c>
      <c r="C11" s="10" t="s">
        <v>63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" thickBot="1">
      <c r="A12" s="9">
        <v>3</v>
      </c>
      <c r="B12" s="10" t="s">
        <v>64</v>
      </c>
      <c r="C12" s="10" t="s">
        <v>65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" thickBot="1">
      <c r="A13" s="9">
        <v>4</v>
      </c>
      <c r="B13" s="10" t="s">
        <v>66</v>
      </c>
      <c r="C13" s="10" t="s">
        <v>67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" thickBot="1">
      <c r="A14" s="9">
        <v>5</v>
      </c>
      <c r="B14" s="10" t="s">
        <v>68</v>
      </c>
      <c r="C14" s="10" t="s">
        <v>69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" thickBot="1">
      <c r="A15" s="9">
        <v>6</v>
      </c>
      <c r="B15" s="10" t="s">
        <v>70</v>
      </c>
      <c r="C15" s="10" t="s">
        <v>71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" thickBot="1">
      <c r="A16" s="9">
        <v>7</v>
      </c>
      <c r="B16" s="10" t="s">
        <v>72</v>
      </c>
      <c r="C16" s="10" t="s">
        <v>73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" thickBot="1">
      <c r="A17" s="9">
        <v>8</v>
      </c>
      <c r="B17" s="10" t="s">
        <v>74</v>
      </c>
      <c r="C17" s="10" t="s">
        <v>75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" thickBo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" thickBo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" thickBot="1">
      <c r="A20" s="11" t="s">
        <v>76</v>
      </c>
      <c r="B20" s="15"/>
      <c r="C20" s="15"/>
      <c r="D20" s="15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" thickBot="1">
      <c r="A21" s="9" t="s">
        <v>77</v>
      </c>
      <c r="B21" s="10" t="s">
        <v>78</v>
      </c>
      <c r="C21" s="10" t="s">
        <v>79</v>
      </c>
      <c r="D21" s="10" t="s">
        <v>80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" thickBot="1">
      <c r="A22" s="25">
        <v>3</v>
      </c>
      <c r="B22" s="12">
        <v>43501</v>
      </c>
      <c r="C22" s="10">
        <v>800</v>
      </c>
      <c r="D22" s="10" t="s">
        <v>81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" thickBot="1">
      <c r="A23" s="26"/>
      <c r="B23" s="12">
        <v>44075</v>
      </c>
      <c r="C23" s="10">
        <v>500</v>
      </c>
      <c r="D23" s="10" t="s">
        <v>82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" thickBot="1">
      <c r="A24" s="27"/>
      <c r="B24" s="12">
        <v>43138</v>
      </c>
      <c r="C24" s="10">
        <v>10</v>
      </c>
      <c r="D24" s="10" t="s">
        <v>82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" thickBot="1">
      <c r="A25" s="9">
        <v>4</v>
      </c>
      <c r="B25" s="12">
        <v>43105</v>
      </c>
      <c r="C25" s="10">
        <v>1400</v>
      </c>
      <c r="D25" s="10" t="s">
        <v>81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" thickBot="1">
      <c r="A26" s="9">
        <v>5</v>
      </c>
      <c r="B26" s="12">
        <v>43136</v>
      </c>
      <c r="C26" s="10">
        <v>3000</v>
      </c>
      <c r="D26" s="10" t="s">
        <v>81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" thickBot="1">
      <c r="A27" s="9">
        <v>6</v>
      </c>
      <c r="B27" s="12">
        <v>43166</v>
      </c>
      <c r="C27" s="10">
        <v>3000</v>
      </c>
      <c r="D27" s="10" t="s">
        <v>81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" thickBot="1">
      <c r="A28" s="9">
        <v>7</v>
      </c>
      <c r="B28" s="12">
        <v>43120</v>
      </c>
      <c r="C28" s="10">
        <v>2000</v>
      </c>
      <c r="D28" s="10" t="s">
        <v>81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" thickBot="1">
      <c r="A29" s="9">
        <v>8</v>
      </c>
      <c r="B29" s="12">
        <v>43141</v>
      </c>
      <c r="C29" s="10">
        <v>1500</v>
      </c>
      <c r="D29" s="10" t="s">
        <v>81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" thickBo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" thickBot="1">
      <c r="A31" s="15" t="s">
        <v>83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" thickBot="1">
      <c r="A32" s="16" t="s">
        <v>84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" thickBot="1">
      <c r="A33" s="16" t="s">
        <v>85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" thickBot="1">
      <c r="A34" s="16" t="s">
        <v>86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" thickBot="1">
      <c r="A35" s="16" t="s">
        <v>87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" thickBot="1">
      <c r="A36" s="16" t="s">
        <v>88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" thickBo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" thickBo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" thickBot="1">
      <c r="A39" s="15" t="s">
        <v>89</v>
      </c>
      <c r="B39" s="15"/>
      <c r="C39" s="15"/>
      <c r="D39" s="15"/>
      <c r="E39" s="15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" thickBot="1">
      <c r="A40" s="16" t="s">
        <v>90</v>
      </c>
      <c r="B40" s="17" t="s">
        <v>91</v>
      </c>
      <c r="C40" s="17" t="s">
        <v>92</v>
      </c>
      <c r="D40" s="17" t="s">
        <v>93</v>
      </c>
      <c r="E40" s="17" t="s">
        <v>94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" thickBot="1">
      <c r="A41" s="16" t="s">
        <v>95</v>
      </c>
      <c r="B41" s="18" t="s">
        <v>96</v>
      </c>
      <c r="C41" s="17" t="s">
        <v>97</v>
      </c>
      <c r="D41" s="17" t="s">
        <v>85</v>
      </c>
      <c r="E41" s="10" t="s">
        <v>67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" thickBot="1">
      <c r="A42" s="16" t="s">
        <v>98</v>
      </c>
      <c r="B42" s="17" t="s">
        <v>99</v>
      </c>
      <c r="C42" s="17" t="s">
        <v>100</v>
      </c>
      <c r="D42" s="17" t="s">
        <v>85</v>
      </c>
      <c r="E42" s="10" t="s">
        <v>65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" thickBot="1">
      <c r="A43" s="16" t="s">
        <v>101</v>
      </c>
      <c r="B43" s="17" t="s">
        <v>102</v>
      </c>
      <c r="C43" s="17" t="s">
        <v>103</v>
      </c>
      <c r="D43" s="17" t="s">
        <v>86</v>
      </c>
      <c r="E43" s="10" t="s">
        <v>69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" thickBot="1">
      <c r="A44" s="16" t="s">
        <v>104</v>
      </c>
      <c r="B44" s="17" t="s">
        <v>105</v>
      </c>
      <c r="C44" s="17" t="s">
        <v>106</v>
      </c>
      <c r="D44" s="17" t="s">
        <v>86</v>
      </c>
      <c r="E44" s="10" t="s">
        <v>71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" thickBot="1">
      <c r="A45" s="16" t="s">
        <v>107</v>
      </c>
      <c r="B45" s="17" t="s">
        <v>108</v>
      </c>
      <c r="C45" s="17" t="s">
        <v>109</v>
      </c>
      <c r="D45" s="17" t="s">
        <v>86</v>
      </c>
      <c r="E45" s="10" t="s">
        <v>73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" thickBot="1">
      <c r="A46" s="16" t="s">
        <v>110</v>
      </c>
      <c r="B46" s="17" t="s">
        <v>111</v>
      </c>
      <c r="C46" s="17" t="s">
        <v>112</v>
      </c>
      <c r="D46" s="17" t="s">
        <v>87</v>
      </c>
      <c r="E46" s="10" t="s">
        <v>75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" thickBot="1">
      <c r="A47" s="16" t="s">
        <v>113</v>
      </c>
      <c r="B47" s="17" t="s">
        <v>114</v>
      </c>
      <c r="C47" s="17" t="s">
        <v>106</v>
      </c>
      <c r="D47" s="17" t="s">
        <v>87</v>
      </c>
      <c r="E47" s="10" t="s">
        <v>65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" thickBot="1">
      <c r="A48" s="16" t="s">
        <v>115</v>
      </c>
      <c r="B48" s="17" t="s">
        <v>116</v>
      </c>
      <c r="C48" s="17" t="s">
        <v>117</v>
      </c>
      <c r="D48" s="17" t="s">
        <v>87</v>
      </c>
      <c r="E48" s="10" t="s">
        <v>67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" thickBot="1">
      <c r="A49" s="16" t="s">
        <v>118</v>
      </c>
      <c r="B49" s="17" t="s">
        <v>119</v>
      </c>
      <c r="C49" s="17" t="s">
        <v>112</v>
      </c>
      <c r="D49" s="17" t="s">
        <v>88</v>
      </c>
      <c r="E49" s="10" t="s">
        <v>69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" thickBot="1">
      <c r="A50" s="16" t="s">
        <v>120</v>
      </c>
      <c r="B50" s="17" t="s">
        <v>121</v>
      </c>
      <c r="C50" s="17" t="s">
        <v>103</v>
      </c>
      <c r="D50" s="17" t="s">
        <v>88</v>
      </c>
      <c r="E50" s="10" t="s">
        <v>71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" thickBo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" thickBot="1">
      <c r="A52" s="15" t="s">
        <v>122</v>
      </c>
      <c r="B52" s="15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" thickBot="1">
      <c r="A53" s="16" t="s">
        <v>123</v>
      </c>
      <c r="B53" s="17" t="s">
        <v>124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" thickBot="1">
      <c r="A54" s="16" t="s">
        <v>125</v>
      </c>
      <c r="B54" s="19" t="s">
        <v>126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" thickBot="1">
      <c r="A55" s="16" t="s">
        <v>127</v>
      </c>
      <c r="B55" s="19" t="s">
        <v>128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" thickBot="1">
      <c r="A56" s="20" t="s">
        <v>129</v>
      </c>
      <c r="B56" s="17" t="s">
        <v>130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" thickBot="1">
      <c r="A57" s="16" t="s">
        <v>131</v>
      </c>
      <c r="B57" s="19" t="s">
        <v>132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" thickBo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" thickBo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" thickBot="1">
      <c r="A60" s="15" t="s">
        <v>133</v>
      </c>
      <c r="B60" s="15"/>
      <c r="C60" s="15"/>
      <c r="D60" s="15"/>
      <c r="E60" s="15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" thickBot="1">
      <c r="A61" s="16" t="s">
        <v>83</v>
      </c>
      <c r="B61" s="17" t="s">
        <v>125</v>
      </c>
      <c r="C61" s="17" t="s">
        <v>127</v>
      </c>
      <c r="D61" s="19" t="s">
        <v>129</v>
      </c>
      <c r="E61" s="17" t="s">
        <v>131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" thickBot="1">
      <c r="A62" s="16" t="s">
        <v>85</v>
      </c>
      <c r="B62" s="17">
        <v>100</v>
      </c>
      <c r="C62" s="17">
        <v>80</v>
      </c>
      <c r="D62" s="17">
        <v>50</v>
      </c>
      <c r="E62" s="17">
        <v>200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" thickBot="1">
      <c r="A63" s="16" t="s">
        <v>86</v>
      </c>
      <c r="B63" s="17">
        <v>120</v>
      </c>
      <c r="C63" s="17">
        <v>120</v>
      </c>
      <c r="D63" s="17">
        <v>90</v>
      </c>
      <c r="E63" s="17">
        <v>220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" thickBot="1">
      <c r="A64" s="16" t="s">
        <v>87</v>
      </c>
      <c r="B64" s="17">
        <v>200</v>
      </c>
      <c r="C64" s="17">
        <v>150</v>
      </c>
      <c r="D64" s="17">
        <v>120</v>
      </c>
      <c r="E64" s="17">
        <v>400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" thickBot="1">
      <c r="A65" s="16" t="s">
        <v>88</v>
      </c>
      <c r="B65" s="17">
        <v>250</v>
      </c>
      <c r="C65" s="17">
        <v>280</v>
      </c>
      <c r="D65" s="17">
        <v>150</v>
      </c>
      <c r="E65" s="17">
        <v>550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" thickBo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" thickBo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" thickBot="1">
      <c r="A68" s="15" t="s">
        <v>134</v>
      </c>
      <c r="B68" s="15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" thickBot="1">
      <c r="A69" s="16" t="s">
        <v>135</v>
      </c>
      <c r="B69" s="17" t="s">
        <v>123</v>
      </c>
      <c r="C69" s="17" t="s">
        <v>136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" thickBot="1">
      <c r="A70" s="16" t="s">
        <v>125</v>
      </c>
      <c r="B70" s="10" t="s">
        <v>65</v>
      </c>
      <c r="C70" s="17" t="s">
        <v>137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" thickBot="1">
      <c r="A71" s="20" t="s">
        <v>129</v>
      </c>
      <c r="B71" s="10" t="s">
        <v>69</v>
      </c>
      <c r="C71" s="17" t="s">
        <v>138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" thickBot="1">
      <c r="A72" s="16" t="s">
        <v>131</v>
      </c>
      <c r="B72" s="10" t="s">
        <v>71</v>
      </c>
      <c r="C72" s="17" t="s">
        <v>139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" thickBo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" thickBot="1">
      <c r="A74" s="15" t="s">
        <v>140</v>
      </c>
      <c r="B74" s="15"/>
      <c r="C74" s="15"/>
      <c r="D74" s="1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" thickBot="1">
      <c r="A75" s="16" t="s">
        <v>141</v>
      </c>
      <c r="B75" s="17" t="s">
        <v>142</v>
      </c>
      <c r="C75" s="17" t="s">
        <v>143</v>
      </c>
      <c r="D75" s="17" t="s">
        <v>144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" thickBot="1">
      <c r="A76" s="9" t="s">
        <v>65</v>
      </c>
      <c r="B76" s="17">
        <v>800</v>
      </c>
      <c r="C76" s="17" t="s">
        <v>145</v>
      </c>
      <c r="D76" s="17" t="s">
        <v>61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" thickBot="1">
      <c r="A77" s="9" t="s">
        <v>67</v>
      </c>
      <c r="B77" s="17">
        <v>1400</v>
      </c>
      <c r="C77" s="17" t="s">
        <v>145</v>
      </c>
      <c r="D77" s="17" t="s">
        <v>61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" thickBot="1">
      <c r="A78" s="9" t="s">
        <v>65</v>
      </c>
      <c r="B78" s="17">
        <v>500</v>
      </c>
      <c r="C78" s="17" t="s">
        <v>146</v>
      </c>
      <c r="D78" s="17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" thickBot="1">
      <c r="A79" s="9" t="s">
        <v>65</v>
      </c>
      <c r="B79" s="17">
        <v>10</v>
      </c>
      <c r="C79" s="17" t="s">
        <v>146</v>
      </c>
      <c r="D79" s="17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" thickBot="1">
      <c r="A80" s="9" t="s">
        <v>69</v>
      </c>
      <c r="B80" s="17">
        <v>3000</v>
      </c>
      <c r="C80" s="17" t="s">
        <v>145</v>
      </c>
      <c r="D80" s="17" t="s">
        <v>61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" thickBot="1">
      <c r="A81" s="9" t="s">
        <v>71</v>
      </c>
      <c r="B81" s="17">
        <v>3000</v>
      </c>
      <c r="C81" s="17" t="s">
        <v>145</v>
      </c>
      <c r="D81" s="17" t="s">
        <v>61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" thickBot="1">
      <c r="A82" s="9" t="s">
        <v>73</v>
      </c>
      <c r="B82" s="17">
        <v>2000</v>
      </c>
      <c r="C82" s="17" t="s">
        <v>145</v>
      </c>
      <c r="D82" s="17" t="s">
        <v>61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" thickBot="1">
      <c r="A83" s="9" t="s">
        <v>75</v>
      </c>
      <c r="B83" s="17">
        <v>1500</v>
      </c>
      <c r="C83" s="17" t="s">
        <v>145</v>
      </c>
      <c r="D83" s="17" t="s">
        <v>61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" thickBo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" thickBo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" thickBot="1">
      <c r="A86" s="15" t="s">
        <v>147</v>
      </c>
      <c r="B86" s="15"/>
      <c r="C86" s="1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" thickBot="1">
      <c r="A87" s="16" t="s">
        <v>148</v>
      </c>
      <c r="B87" s="17" t="s">
        <v>149</v>
      </c>
      <c r="C87" s="17" t="s">
        <v>135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" thickBot="1">
      <c r="A88" s="21">
        <v>44219</v>
      </c>
      <c r="B88" s="17" t="s">
        <v>95</v>
      </c>
      <c r="C88" s="17" t="s">
        <v>127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" thickBot="1">
      <c r="A89" s="22">
        <v>44230</v>
      </c>
      <c r="B89" s="17" t="s">
        <v>98</v>
      </c>
      <c r="C89" s="17" t="s">
        <v>125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" thickBot="1">
      <c r="A90" s="22">
        <v>44280</v>
      </c>
      <c r="B90" s="17" t="s">
        <v>150</v>
      </c>
      <c r="C90" s="19" t="s">
        <v>129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" thickBot="1">
      <c r="A91" s="22">
        <v>44291</v>
      </c>
      <c r="B91" s="17" t="s">
        <v>104</v>
      </c>
      <c r="C91" s="17" t="s">
        <v>131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" thickBot="1">
      <c r="A92" s="22">
        <v>44291</v>
      </c>
      <c r="B92" s="17" t="s">
        <v>104</v>
      </c>
      <c r="C92" s="17" t="s">
        <v>131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" thickBot="1">
      <c r="A93" s="22">
        <v>44581</v>
      </c>
      <c r="B93" s="17" t="s">
        <v>104</v>
      </c>
      <c r="C93" s="17" t="s">
        <v>131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" thickBot="1">
      <c r="A94" s="16" t="s">
        <v>151</v>
      </c>
      <c r="B94" s="17" t="s">
        <v>152</v>
      </c>
      <c r="C94" s="17" t="s">
        <v>127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" thickBot="1">
      <c r="A95" s="22">
        <v>44624</v>
      </c>
      <c r="B95" s="17" t="s">
        <v>153</v>
      </c>
      <c r="C95" s="17" t="s">
        <v>125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" thickBot="1">
      <c r="A96" s="22">
        <v>44668</v>
      </c>
      <c r="B96" s="17" t="s">
        <v>154</v>
      </c>
      <c r="C96" s="17" t="s">
        <v>131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" thickBot="1">
      <c r="A97" s="22">
        <v>44711</v>
      </c>
      <c r="B97" s="17" t="s">
        <v>155</v>
      </c>
      <c r="C97" s="17" t="s">
        <v>127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" thickBot="1">
      <c r="A98" s="22">
        <v>44716</v>
      </c>
      <c r="B98" s="17" t="s">
        <v>95</v>
      </c>
      <c r="C98" s="19" t="s">
        <v>129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" thickBot="1">
      <c r="A99" s="22">
        <v>44717</v>
      </c>
      <c r="B99" s="17" t="s">
        <v>98</v>
      </c>
      <c r="C99" s="17" t="s">
        <v>131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" thickBot="1">
      <c r="A100" s="22">
        <v>44727</v>
      </c>
      <c r="B100" s="17" t="s">
        <v>101</v>
      </c>
      <c r="C100" s="17" t="s">
        <v>125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" thickBot="1">
      <c r="A101" s="22">
        <v>44762</v>
      </c>
      <c r="B101" s="17" t="s">
        <v>104</v>
      </c>
      <c r="C101" s="17" t="s">
        <v>127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" thickBot="1">
      <c r="A102" s="22">
        <v>44803</v>
      </c>
      <c r="B102" s="17" t="s">
        <v>156</v>
      </c>
      <c r="C102" s="19" t="s">
        <v>129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" thickBot="1">
      <c r="A103" s="22">
        <v>44808</v>
      </c>
      <c r="B103" s="17" t="s">
        <v>152</v>
      </c>
      <c r="C103" s="17" t="s">
        <v>131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" thickBot="1">
      <c r="A104" s="22">
        <v>44912</v>
      </c>
      <c r="B104" s="17" t="s">
        <v>153</v>
      </c>
      <c r="C104" s="17" t="s">
        <v>125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" thickBot="1">
      <c r="A105" s="22">
        <v>44982</v>
      </c>
      <c r="B105" s="17" t="s">
        <v>154</v>
      </c>
      <c r="C105" s="17" t="s">
        <v>127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" thickBot="1">
      <c r="A106" s="22">
        <v>45016</v>
      </c>
      <c r="B106" s="17" t="s">
        <v>150</v>
      </c>
      <c r="C106" s="19" t="s">
        <v>129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" thickBot="1">
      <c r="A107" s="22">
        <v>45046</v>
      </c>
      <c r="B107" s="17" t="s">
        <v>150</v>
      </c>
      <c r="C107" s="17" t="s">
        <v>131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" thickBo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" thickBot="1">
      <c r="A109" s="15" t="s">
        <v>157</v>
      </c>
      <c r="B109" s="15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" thickBot="1">
      <c r="A110" s="16" t="s">
        <v>148</v>
      </c>
      <c r="B110" s="17" t="s">
        <v>158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" thickBot="1">
      <c r="A111" s="22">
        <v>44927</v>
      </c>
      <c r="B111" s="17" t="s">
        <v>159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" thickBot="1">
      <c r="A112" s="22">
        <v>45047</v>
      </c>
      <c r="B112" s="17" t="s">
        <v>160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" thickBot="1">
      <c r="A113" s="22">
        <v>44958</v>
      </c>
      <c r="B113" s="17" t="s">
        <v>161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" thickBot="1">
      <c r="A114" s="22">
        <v>45017</v>
      </c>
      <c r="B114" s="17" t="s">
        <v>162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" thickBo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" thickBot="1">
      <c r="A116" s="23" t="s">
        <v>163</v>
      </c>
      <c r="B116" s="15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" thickBot="1">
      <c r="A117" s="16" t="s">
        <v>141</v>
      </c>
      <c r="B117" s="17" t="s">
        <v>158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" thickBot="1">
      <c r="A118" s="9" t="s">
        <v>65</v>
      </c>
      <c r="B118" s="17" t="s">
        <v>159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" thickBot="1">
      <c r="A119" s="9" t="s">
        <v>67</v>
      </c>
      <c r="B119" s="17" t="s">
        <v>159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" thickBot="1">
      <c r="A120" s="9" t="s">
        <v>69</v>
      </c>
      <c r="B120" s="17" t="s">
        <v>159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" thickBot="1">
      <c r="A121" s="9" t="s">
        <v>71</v>
      </c>
      <c r="B121" s="17" t="s">
        <v>159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" thickBot="1">
      <c r="A122" s="9" t="s">
        <v>73</v>
      </c>
      <c r="B122" s="17" t="s">
        <v>159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" thickBot="1">
      <c r="A123" s="9" t="s">
        <v>75</v>
      </c>
      <c r="B123" s="17" t="s">
        <v>159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" thickBot="1">
      <c r="A124" s="9" t="s">
        <v>65</v>
      </c>
      <c r="B124" s="17" t="s">
        <v>160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" thickBot="1">
      <c r="A125" s="9" t="s">
        <v>67</v>
      </c>
      <c r="B125" s="17" t="s">
        <v>160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" thickBot="1">
      <c r="A126" s="9" t="s">
        <v>69</v>
      </c>
      <c r="B126" s="17" t="s">
        <v>160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" thickBot="1">
      <c r="A127" s="9" t="s">
        <v>71</v>
      </c>
      <c r="B127" s="17" t="s">
        <v>160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" thickBot="1">
      <c r="A128" s="9" t="s">
        <v>73</v>
      </c>
      <c r="B128" s="17" t="s">
        <v>160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" thickBot="1">
      <c r="A129" s="9" t="s">
        <v>75</v>
      </c>
      <c r="B129" s="17" t="s">
        <v>160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" thickBot="1">
      <c r="A130" s="16" t="s">
        <v>161</v>
      </c>
      <c r="B130" s="17" t="s">
        <v>161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" thickBot="1">
      <c r="A131" s="16" t="s">
        <v>161</v>
      </c>
      <c r="B131" s="17" t="s">
        <v>161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" thickBot="1">
      <c r="A132" s="16" t="s">
        <v>161</v>
      </c>
      <c r="B132" s="17" t="s">
        <v>161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" thickBot="1">
      <c r="A133" s="16" t="s">
        <v>162</v>
      </c>
      <c r="B133" s="17" t="s">
        <v>162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" thickBot="1">
      <c r="A134" s="16" t="s">
        <v>162</v>
      </c>
      <c r="B134" s="17" t="s">
        <v>162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" thickBot="1">
      <c r="A135" s="16" t="s">
        <v>162</v>
      </c>
      <c r="B135" s="17" t="s">
        <v>162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" thickBo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" thickBot="1">
      <c r="A137" s="23" t="s">
        <v>164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" thickBot="1">
      <c r="A138" s="16" t="s">
        <v>165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" thickBot="1">
      <c r="A139" s="16">
        <v>120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" thickBo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" thickBo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" thickBo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" thickBo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" thickBo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" thickBo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" thickBo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" thickBo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" thickBo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" thickBo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" thickBo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" thickBo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" thickBo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" thickBo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" thickBo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" thickBo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" thickBo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" thickBo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" thickBo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" thickBo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" thickBo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" thickBo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" thickBo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" thickBo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" thickBo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" thickBo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" thickBo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" thickBo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" thickBo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" thickBo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" thickBo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" thickBo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" thickBo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" thickBo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" thickBo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" thickBo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" thickBo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" thickBo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" thickBo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" thickBo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" thickBo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" thickBo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" thickBo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" thickBo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" thickBo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" thickBo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" thickBo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" thickBo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" thickBo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" thickBo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" thickBo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" thickBo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" thickBo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" thickBo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" thickBo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" thickBo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" thickBo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" thickBo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" thickBo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" thickBo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" thickBo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" thickBo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" thickBo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" thickBo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" thickBo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" thickBo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" thickBo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" thickBo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" thickBo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" thickBo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" thickBo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" thickBo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" thickBo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" thickBo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" thickBo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" thickBo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" thickBo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" thickBo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" thickBo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" thickBo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" thickBo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" thickBo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" thickBo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" thickBo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" thickBo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" thickBo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" thickBo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" thickBo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" thickBo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" thickBo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" thickBo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" thickBo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" thickBo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" thickBo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" thickBo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" thickBo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" thickBo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" thickBo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" thickBo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" thickBo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" thickBo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" thickBo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" thickBo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" thickBo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" thickBo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" thickBo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" thickBo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" thickBo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" thickBo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" thickBo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" thickBo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" thickBo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" thickBo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" thickBo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" thickBo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" thickBo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" thickBo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" thickBo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" thickBo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" thickBo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" thickBo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" thickBo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" thickBo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" thickBo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" thickBo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" thickBo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" thickBo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" thickBo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" thickBo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" thickBo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" thickBo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" thickBo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" thickBo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" thickBo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" thickBo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" thickBo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" thickBo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" thickBo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" thickBo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" thickBo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" thickBo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" thickBo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" thickBo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" thickBo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" thickBo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" thickBo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" thickBo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" thickBo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" thickBo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" thickBo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" thickBo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" thickBo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" thickBo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" thickBo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" thickBo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" thickBo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" thickBo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" thickBo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" thickBo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" thickBo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" thickBo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" thickBo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" thickBo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" thickBo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" thickBo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" thickBo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" thickBo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" thickBo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" thickBo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" thickBo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" thickBo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" thickBo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" thickBo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" thickBo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" thickBo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" thickBo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" thickBo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" thickBo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" thickBo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" thickBo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" thickBo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" thickBo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" thickBo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" thickBo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" thickBo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" thickBo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" thickBo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" thickBo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" thickBo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" thickBo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" thickBo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" thickBo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" thickBo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" thickBo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" thickBo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" thickBo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" thickBo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" thickBo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" thickBo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" thickBo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" thickBo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" thickBo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" thickBo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" thickBo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" thickBo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" thickBo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" thickBo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" thickBo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" thickBo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" thickBo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" thickBo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" thickBo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" thickBo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" thickBo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" thickBo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" thickBo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" thickBo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" thickBo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" thickBo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" thickBo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" thickBo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" thickBo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" thickBo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" thickBo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" thickBo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" thickBo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" thickBo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" thickBo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" thickBo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" thickBo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" thickBo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" thickBo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" thickBo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" thickBo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" thickBo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" thickBo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" thickBo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" thickBo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" thickBo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" thickBo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" thickBo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" thickBo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" thickBo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" thickBo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" thickBo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" thickBo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" thickBo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" thickBo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" thickBo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" thickBo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" thickBo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" thickBo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" thickBo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" thickBo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" thickBo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" thickBo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" thickBo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" thickBo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" thickBo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" thickBo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" thickBo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" thickBo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" thickBo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" thickBo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" thickBo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" thickBo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" thickBo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" thickBo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" thickBo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" thickBo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" thickBo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" thickBo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" thickBo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" thickBo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" thickBo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" thickBo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" thickBo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" thickBo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" thickBo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" thickBo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" thickBo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" thickBo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" thickBo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" thickBo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" thickBo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" thickBo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" thickBo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" thickBo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" thickBo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" thickBo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" thickBo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" thickBo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" thickBo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" thickBo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" thickBo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" thickBo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" thickBo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" thickBo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" thickBo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" thickBo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" thickBo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" thickBo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" thickBo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" thickBo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" thickBo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" thickBo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" thickBo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" thickBo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" thickBo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" thickBo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" thickBo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" thickBo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" thickBo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" thickBo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" thickBo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" thickBo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" thickBo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" thickBo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" thickBo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" thickBo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" thickBo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" thickBo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" thickBo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" thickBo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" thickBo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" thickBo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" thickBo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" thickBo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" thickBo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" thickBo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" thickBo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" thickBo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" thickBo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" thickBo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" thickBo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" thickBo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" thickBo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" thickBo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" thickBo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" thickBo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" thickBo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" thickBo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" thickBo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" thickBo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" thickBo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" thickBo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" thickBo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" thickBo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" thickBo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" thickBo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" thickBo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" thickBo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" thickBo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" thickBo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" thickBo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" thickBo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" thickBo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" thickBo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" thickBo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" thickBo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" thickBo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" thickBo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" thickBo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" thickBo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" thickBo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" thickBo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" thickBo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" thickBo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" thickBo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" thickBo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" thickBo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" thickBo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" thickBo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" thickBo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" thickBo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" thickBo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" thickBo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" thickBo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" thickBo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" thickBo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" thickBo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" thickBo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" thickBo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" thickBo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" thickBo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" thickBo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" thickBo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" thickBo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" thickBo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" thickBo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" thickBo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" thickBo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" thickBo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" thickBo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" thickBo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" thickBo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" thickBo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" thickBo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" thickBo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" thickBo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" thickBo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" thickBo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" thickBo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" thickBo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" thickBo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" thickBo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" thickBo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" thickBo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" thickBo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" thickBo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" thickBo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" thickBo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" thickBo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" thickBo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" thickBo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" thickBo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" thickBo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" thickBo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" thickBo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" thickBo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" thickBo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" thickBo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" thickBo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" thickBo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" thickBo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" thickBo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" thickBo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" thickBo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" thickBo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" thickBo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" thickBo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" thickBo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" thickBo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" thickBo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" thickBo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" thickBo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" thickBo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" thickBo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" thickBo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" thickBo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" thickBo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" thickBo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" thickBo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" thickBo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" thickBo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" thickBo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" thickBo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" thickBo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" thickBo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" thickBo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" thickBo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" thickBo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" thickBo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" thickBo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" thickBo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" thickBo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" thickBo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" thickBo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" thickBo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" thickBo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" thickBo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" thickBo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" thickBo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" thickBo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" thickBo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" thickBo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" thickBo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" thickBo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" thickBo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" thickBo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" thickBo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" thickBo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" thickBo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" thickBo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" thickBo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" thickBo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" thickBo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" thickBo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" thickBo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" thickBo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" thickBo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" thickBo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" thickBo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" thickBo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" thickBo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" thickBo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" thickBo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" thickBo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" thickBo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" thickBo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" thickBo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" thickBo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" thickBo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" thickBo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" thickBo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" thickBo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" thickBo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" thickBo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" thickBo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" thickBo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" thickBo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" thickBo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" thickBo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" thickBo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" thickBo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" thickBo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" thickBo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" thickBo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" thickBo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" thickBo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" thickBo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" thickBo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" thickBo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" thickBo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" thickBo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" thickBo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" thickBo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" thickBo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" thickBo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" thickBo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" thickBo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" thickBo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" thickBo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" thickBo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" thickBo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" thickBo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" thickBo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" thickBo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" thickBo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" thickBo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" thickBo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" thickBo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" thickBo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" thickBo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" thickBo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" thickBo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" thickBo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" thickBo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" thickBo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" thickBo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" thickBo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" thickBo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" thickBo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" thickBo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" thickBo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" thickBo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" thickBo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" thickBo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" thickBo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" thickBo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" thickBo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" thickBo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" thickBo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" thickBo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" thickBo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" thickBo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" thickBo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" thickBo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" thickBo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" thickBo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" thickBo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" thickBo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" thickBo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" thickBo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" thickBo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" thickBo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" thickBo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" thickBo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" thickBo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" thickBo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" thickBo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" thickBo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" thickBo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" thickBo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" thickBo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" thickBo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" thickBo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" thickBo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" thickBo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" thickBo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" thickBo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" thickBo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" thickBo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" thickBo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" thickBo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" thickBo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" thickBo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" thickBo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" thickBo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" thickBo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" thickBo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" thickBo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" thickBo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" thickBo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" thickBo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" thickBo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" thickBo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" thickBo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" thickBo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" thickBo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" thickBo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" thickBo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" thickBo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" thickBo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" thickBo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" thickBo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" thickBo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" thickBo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" thickBo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" thickBo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" thickBo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" thickBo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" thickBo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" thickBo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" thickBo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" thickBo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" thickBo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" thickBo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" thickBo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" thickBo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" thickBo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" thickBo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" thickBo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" thickBo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" thickBo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" thickBo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" thickBo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" thickBo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" thickBo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" thickBo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" thickBo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" thickBo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" thickBo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" thickBo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" thickBo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" thickBo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" thickBo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" thickBo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" thickBo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" thickBo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" thickBo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" thickBo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" thickBo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" thickBo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" thickBo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" thickBo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" thickBo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" thickBo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" thickBo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" thickBo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" thickBo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" thickBo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" thickBo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" thickBo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" thickBo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" thickBo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" thickBo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" thickBo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" thickBo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" thickBo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" thickBo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" thickBo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" thickBo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" thickBo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" thickBo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" thickBo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" thickBo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" thickBo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" thickBo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" thickBo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" thickBo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" thickBo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" thickBo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" thickBo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" thickBo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" thickBo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" thickBo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" thickBo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" thickBo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" thickBo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" thickBo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" thickBo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" thickBo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" thickBo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" thickBo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" thickBo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" thickBo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" thickBo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" thickBo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" thickBo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" thickBo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" thickBo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" thickBo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" thickBo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" thickBo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" thickBo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" thickBo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" thickBo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" thickBo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" thickBo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" thickBo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" thickBo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" thickBo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" thickBo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" thickBo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" thickBo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" thickBo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" thickBo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" thickBo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" thickBo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" thickBo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" thickBo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" thickBo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" thickBo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" thickBo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" thickBo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" thickBo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" thickBo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" thickBo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" thickBo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" thickBo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" thickBo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" thickBo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" thickBo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" thickBo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" thickBo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" thickBo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" thickBo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" thickBo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" thickBo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" thickBo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" thickBo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" thickBo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" thickBo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" thickBo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" thickBo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" thickBo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" thickBo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" thickBo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" thickBo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" thickBo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" thickBo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" thickBo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" thickBo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" thickBo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" thickBo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" thickBo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" thickBo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" thickBo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" thickBo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" thickBo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" thickBo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" thickBo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" thickBo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" thickBo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" thickBo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" thickBo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" thickBo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" thickBo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" thickBo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" thickBo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" thickBo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" thickBo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" thickBo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" thickBo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" thickBo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" thickBo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" thickBo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" thickBo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" thickBo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" thickBo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" thickBo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" thickBo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" thickBo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" thickBo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" thickBo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" thickBo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" thickBo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" thickBo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" thickBo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" thickBo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" thickBo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" thickBo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" thickBo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" thickBo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" thickBo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" thickBo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" thickBo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" thickBo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" thickBo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" thickBo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" thickBo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" thickBo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" thickBo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" thickBo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" thickBo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" thickBo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" thickBo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" thickBo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" thickBo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" thickBo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" thickBo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" thickBo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" thickBo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" thickBo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" thickBo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" thickBo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" thickBo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" thickBo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" thickBo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" thickBo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" thickBo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" thickBo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" thickBo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" thickBo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" thickBo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" thickBo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" thickBo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" thickBo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" thickBo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" thickBo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" thickBo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" thickBo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" thickBo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" thickBo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" thickBo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" thickBo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" thickBo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" thickBo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" thickBo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" thickBo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" thickBo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" thickBo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" thickBo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" thickBo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" thickBo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" thickBo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" thickBo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" thickBo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" thickBo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" thickBo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" thickBo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" thickBo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" thickBo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" thickBo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" thickBo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" thickBo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" thickBo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" thickBo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" thickBo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" thickBo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" thickBo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" thickBo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" thickBo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" thickBo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" thickBo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" thickBo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" thickBo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" thickBo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" thickBo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" thickBo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5" thickBo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5" thickBo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5" thickBo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5" thickBo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5" thickBo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5" thickBo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5" thickBot="1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</sheetData>
  <mergeCells count="1">
    <mergeCell ref="A22:A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CC20-7672-4BE0-8218-4626954FE6CF}">
  <dimension ref="A1:E16"/>
  <sheetViews>
    <sheetView tabSelected="1" workbookViewId="0">
      <selection activeCell="C22" sqref="C22"/>
    </sheetView>
  </sheetViews>
  <sheetFormatPr baseColWidth="10" defaultRowHeight="14.4"/>
  <cols>
    <col min="1" max="1" width="57.44140625" customWidth="1"/>
    <col min="3" max="3" width="15.5546875" customWidth="1"/>
    <col min="4" max="4" width="4.33203125" customWidth="1"/>
  </cols>
  <sheetData>
    <row r="1" spans="1:5">
      <c r="A1" s="24" t="s">
        <v>46</v>
      </c>
    </row>
    <row r="2" spans="1:5">
      <c r="A2" t="s">
        <v>168</v>
      </c>
    </row>
    <row r="4" spans="1:5">
      <c r="A4" s="6"/>
      <c r="B4" s="6" t="s">
        <v>49</v>
      </c>
      <c r="C4" s="6" t="s">
        <v>48</v>
      </c>
    </row>
    <row r="5" spans="1:5">
      <c r="A5" s="5" t="s">
        <v>52</v>
      </c>
      <c r="B5" s="7" t="s">
        <v>53</v>
      </c>
      <c r="C5" s="7">
        <v>0</v>
      </c>
      <c r="E5" t="s">
        <v>51</v>
      </c>
    </row>
    <row r="6" spans="1:5">
      <c r="A6" s="5" t="s">
        <v>37</v>
      </c>
      <c r="B6" s="5">
        <v>2</v>
      </c>
      <c r="C6" s="5">
        <f>+B6</f>
        <v>2</v>
      </c>
    </row>
    <row r="7" spans="1:5">
      <c r="A7" s="5" t="s">
        <v>38</v>
      </c>
      <c r="B7" s="5">
        <v>2</v>
      </c>
      <c r="C7" s="5">
        <f t="shared" ref="C7:C15" si="0">+B7</f>
        <v>2</v>
      </c>
    </row>
    <row r="8" spans="1:5">
      <c r="A8" s="5" t="s">
        <v>39</v>
      </c>
      <c r="B8" s="5">
        <v>6</v>
      </c>
      <c r="C8" s="5">
        <v>5</v>
      </c>
      <c r="E8" t="s">
        <v>50</v>
      </c>
    </row>
    <row r="9" spans="1:5">
      <c r="A9" s="5" t="s">
        <v>40</v>
      </c>
      <c r="B9" s="5">
        <v>6</v>
      </c>
      <c r="C9" s="5">
        <v>6</v>
      </c>
    </row>
    <row r="10" spans="1:5">
      <c r="A10" s="5" t="s">
        <v>41</v>
      </c>
      <c r="B10" s="5">
        <v>3</v>
      </c>
      <c r="C10" s="5">
        <f t="shared" si="0"/>
        <v>3</v>
      </c>
    </row>
    <row r="11" spans="1:5">
      <c r="A11" s="5" t="s">
        <v>42</v>
      </c>
      <c r="B11" s="5">
        <v>6</v>
      </c>
      <c r="C11" s="5">
        <f t="shared" si="0"/>
        <v>6</v>
      </c>
    </row>
    <row r="12" spans="1:5">
      <c r="A12" s="5" t="s">
        <v>43</v>
      </c>
      <c r="B12" s="5">
        <v>6</v>
      </c>
      <c r="C12" s="5">
        <f t="shared" si="0"/>
        <v>6</v>
      </c>
    </row>
    <row r="13" spans="1:5">
      <c r="A13" s="5" t="s">
        <v>44</v>
      </c>
      <c r="B13" s="5">
        <v>3</v>
      </c>
      <c r="C13" s="5">
        <f t="shared" si="0"/>
        <v>3</v>
      </c>
    </row>
    <row r="14" spans="1:5">
      <c r="A14" s="5" t="s">
        <v>45</v>
      </c>
      <c r="B14" s="5">
        <v>5</v>
      </c>
      <c r="C14" s="5">
        <f t="shared" si="0"/>
        <v>5</v>
      </c>
    </row>
    <row r="15" spans="1:5">
      <c r="A15" s="5" t="s">
        <v>46</v>
      </c>
      <c r="B15" s="5">
        <v>1</v>
      </c>
      <c r="C15" s="5">
        <f t="shared" si="0"/>
        <v>1</v>
      </c>
    </row>
    <row r="16" spans="1:5">
      <c r="A16" s="6" t="s">
        <v>47</v>
      </c>
      <c r="B16" s="6">
        <f>+SUM(B6:B15)</f>
        <v>40</v>
      </c>
      <c r="C16" s="6">
        <f>+SUM(C5:C15)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3C31-2D8A-41A0-9A26-CD697ECC17F4}">
  <dimension ref="A1:C36"/>
  <sheetViews>
    <sheetView topLeftCell="A26" workbookViewId="0">
      <selection activeCell="B10" sqref="B10"/>
    </sheetView>
  </sheetViews>
  <sheetFormatPr baseColWidth="10" defaultColWidth="31.33203125" defaultRowHeight="14.4"/>
  <cols>
    <col min="1" max="1" width="8.21875" style="2" customWidth="1"/>
    <col min="2" max="2" width="58.109375" style="2" customWidth="1"/>
    <col min="3" max="3" width="34.77734375" style="2" customWidth="1"/>
    <col min="4" max="4" width="43.88671875" style="2" customWidth="1"/>
    <col min="5" max="16384" width="31.33203125" style="2"/>
  </cols>
  <sheetData>
    <row r="1" spans="1:3">
      <c r="A1" s="24" t="s">
        <v>166</v>
      </c>
      <c r="B1" s="1"/>
    </row>
    <row r="3" spans="1:3" ht="25.8" customHeight="1">
      <c r="A3" s="3" t="s">
        <v>36</v>
      </c>
      <c r="B3" s="3" t="s">
        <v>0</v>
      </c>
      <c r="C3" s="3" t="s">
        <v>9</v>
      </c>
    </row>
    <row r="4" spans="1:3">
      <c r="A4" s="4">
        <v>1</v>
      </c>
      <c r="B4" s="4" t="s">
        <v>1</v>
      </c>
      <c r="C4" s="4" t="s">
        <v>8</v>
      </c>
    </row>
    <row r="5" spans="1:3">
      <c r="A5" s="4">
        <f>+A4+1</f>
        <v>2</v>
      </c>
      <c r="B5" s="4" t="s">
        <v>28</v>
      </c>
      <c r="C5" s="4" t="s">
        <v>8</v>
      </c>
    </row>
    <row r="6" spans="1:3">
      <c r="A6" s="4">
        <f t="shared" ref="A6:A36" si="0">+A5+1</f>
        <v>3</v>
      </c>
      <c r="B6" s="4" t="s">
        <v>2</v>
      </c>
      <c r="C6" s="4" t="s">
        <v>8</v>
      </c>
    </row>
    <row r="7" spans="1:3">
      <c r="A7" s="4">
        <f t="shared" si="0"/>
        <v>4</v>
      </c>
      <c r="B7" s="4" t="s">
        <v>3</v>
      </c>
      <c r="C7" s="4" t="s">
        <v>8</v>
      </c>
    </row>
    <row r="8" spans="1:3">
      <c r="A8" s="4">
        <f t="shared" si="0"/>
        <v>5</v>
      </c>
      <c r="B8" s="4" t="s">
        <v>4</v>
      </c>
      <c r="C8" s="4" t="s">
        <v>8</v>
      </c>
    </row>
    <row r="9" spans="1:3">
      <c r="A9" s="4">
        <f t="shared" si="0"/>
        <v>6</v>
      </c>
      <c r="B9" s="4" t="s">
        <v>5</v>
      </c>
      <c r="C9" s="4" t="s">
        <v>8</v>
      </c>
    </row>
    <row r="10" spans="1:3">
      <c r="A10" s="4">
        <f t="shared" si="0"/>
        <v>7</v>
      </c>
      <c r="B10" s="4" t="s">
        <v>6</v>
      </c>
      <c r="C10" s="4" t="s">
        <v>8</v>
      </c>
    </row>
    <row r="11" spans="1:3">
      <c r="A11" s="4">
        <f t="shared" si="0"/>
        <v>8</v>
      </c>
      <c r="B11" s="4" t="s">
        <v>7</v>
      </c>
      <c r="C11" s="4" t="s">
        <v>8</v>
      </c>
    </row>
    <row r="12" spans="1:3">
      <c r="A12" s="4">
        <f t="shared" si="0"/>
        <v>9</v>
      </c>
      <c r="B12" s="4" t="s">
        <v>15</v>
      </c>
      <c r="C12" s="4" t="s">
        <v>8</v>
      </c>
    </row>
    <row r="13" spans="1:3">
      <c r="A13" s="4">
        <f t="shared" si="0"/>
        <v>10</v>
      </c>
      <c r="B13" s="4" t="s">
        <v>10</v>
      </c>
      <c r="C13" s="4" t="s">
        <v>8</v>
      </c>
    </row>
    <row r="14" spans="1:3" ht="28.8">
      <c r="A14" s="4">
        <f t="shared" si="0"/>
        <v>11</v>
      </c>
      <c r="B14" s="4" t="s">
        <v>11</v>
      </c>
      <c r="C14" s="4" t="s">
        <v>8</v>
      </c>
    </row>
    <row r="15" spans="1:3" ht="28.8">
      <c r="A15" s="4">
        <f t="shared" si="0"/>
        <v>12</v>
      </c>
      <c r="B15" s="4" t="s">
        <v>12</v>
      </c>
      <c r="C15" s="4" t="s">
        <v>8</v>
      </c>
    </row>
    <row r="16" spans="1:3" ht="43.2">
      <c r="A16" s="4">
        <f t="shared" si="0"/>
        <v>13</v>
      </c>
      <c r="B16" s="4" t="s">
        <v>13</v>
      </c>
      <c r="C16" s="4" t="s">
        <v>8</v>
      </c>
    </row>
    <row r="17" spans="1:3">
      <c r="A17" s="4">
        <f t="shared" si="0"/>
        <v>14</v>
      </c>
      <c r="B17" s="4" t="s">
        <v>14</v>
      </c>
      <c r="C17" s="4" t="s">
        <v>8</v>
      </c>
    </row>
    <row r="18" spans="1:3">
      <c r="A18" s="4">
        <f t="shared" si="0"/>
        <v>15</v>
      </c>
      <c r="B18" s="4" t="s">
        <v>17</v>
      </c>
      <c r="C18" s="4" t="s">
        <v>8</v>
      </c>
    </row>
    <row r="19" spans="1:3">
      <c r="A19" s="4">
        <f t="shared" si="0"/>
        <v>16</v>
      </c>
      <c r="B19" s="4" t="s">
        <v>18</v>
      </c>
      <c r="C19" s="4" t="s">
        <v>8</v>
      </c>
    </row>
    <row r="20" spans="1:3" ht="28.8">
      <c r="A20" s="4">
        <f t="shared" si="0"/>
        <v>17</v>
      </c>
      <c r="B20" s="4" t="s">
        <v>16</v>
      </c>
      <c r="C20" s="4" t="s">
        <v>8</v>
      </c>
    </row>
    <row r="21" spans="1:3" ht="28.8">
      <c r="A21" s="4">
        <f t="shared" si="0"/>
        <v>18</v>
      </c>
      <c r="B21" s="4" t="s">
        <v>19</v>
      </c>
      <c r="C21" s="4" t="s">
        <v>8</v>
      </c>
    </row>
    <row r="22" spans="1:3" ht="28.8">
      <c r="A22" s="4">
        <f t="shared" si="0"/>
        <v>19</v>
      </c>
      <c r="B22" s="4" t="s">
        <v>20</v>
      </c>
      <c r="C22" s="4" t="s">
        <v>8</v>
      </c>
    </row>
    <row r="23" spans="1:3" ht="28.8">
      <c r="A23" s="4">
        <f t="shared" si="0"/>
        <v>20</v>
      </c>
      <c r="B23" s="4" t="s">
        <v>21</v>
      </c>
      <c r="C23" s="4" t="s">
        <v>8</v>
      </c>
    </row>
    <row r="24" spans="1:3" ht="28.8">
      <c r="A24" s="4">
        <f t="shared" si="0"/>
        <v>21</v>
      </c>
      <c r="B24" s="4" t="s">
        <v>22</v>
      </c>
      <c r="C24" s="4" t="s">
        <v>8</v>
      </c>
    </row>
    <row r="25" spans="1:3" ht="28.8">
      <c r="A25" s="4">
        <f t="shared" si="0"/>
        <v>22</v>
      </c>
      <c r="B25" s="4" t="s">
        <v>23</v>
      </c>
      <c r="C25" s="4" t="s">
        <v>8</v>
      </c>
    </row>
    <row r="26" spans="1:3">
      <c r="A26" s="4">
        <f t="shared" si="0"/>
        <v>23</v>
      </c>
      <c r="B26" s="4" t="s">
        <v>24</v>
      </c>
      <c r="C26" s="4" t="s">
        <v>8</v>
      </c>
    </row>
    <row r="27" spans="1:3">
      <c r="A27" s="4">
        <f t="shared" si="0"/>
        <v>24</v>
      </c>
      <c r="B27" s="4" t="s">
        <v>25</v>
      </c>
      <c r="C27" s="4" t="s">
        <v>8</v>
      </c>
    </row>
    <row r="28" spans="1:3">
      <c r="A28" s="4">
        <f t="shared" si="0"/>
        <v>25</v>
      </c>
      <c r="B28" s="4" t="s">
        <v>26</v>
      </c>
      <c r="C28" s="4" t="s">
        <v>8</v>
      </c>
    </row>
    <row r="29" spans="1:3">
      <c r="A29" s="4">
        <f t="shared" si="0"/>
        <v>26</v>
      </c>
      <c r="B29" s="4" t="s">
        <v>27</v>
      </c>
      <c r="C29" s="4" t="s">
        <v>8</v>
      </c>
    </row>
    <row r="30" spans="1:3">
      <c r="A30" s="4">
        <f t="shared" si="0"/>
        <v>27</v>
      </c>
      <c r="B30" s="4" t="s">
        <v>29</v>
      </c>
      <c r="C30" s="4" t="s">
        <v>8</v>
      </c>
    </row>
    <row r="31" spans="1:3" ht="28.8">
      <c r="A31" s="4">
        <f t="shared" si="0"/>
        <v>28</v>
      </c>
      <c r="B31" s="4" t="s">
        <v>31</v>
      </c>
      <c r="C31" s="4" t="s">
        <v>8</v>
      </c>
    </row>
    <row r="32" spans="1:3" ht="28.8">
      <c r="A32" s="4">
        <f t="shared" si="0"/>
        <v>29</v>
      </c>
      <c r="B32" s="4" t="s">
        <v>30</v>
      </c>
      <c r="C32" s="4" t="s">
        <v>8</v>
      </c>
    </row>
    <row r="33" spans="1:3" ht="28.8">
      <c r="A33" s="4">
        <f t="shared" si="0"/>
        <v>30</v>
      </c>
      <c r="B33" s="4" t="s">
        <v>32</v>
      </c>
      <c r="C33" s="4" t="s">
        <v>8</v>
      </c>
    </row>
    <row r="34" spans="1:3" ht="28.8">
      <c r="A34" s="4">
        <f t="shared" si="0"/>
        <v>31</v>
      </c>
      <c r="B34" s="4" t="s">
        <v>33</v>
      </c>
      <c r="C34" s="4" t="s">
        <v>8</v>
      </c>
    </row>
    <row r="35" spans="1:3" ht="28.8">
      <c r="A35" s="4">
        <f t="shared" si="0"/>
        <v>32</v>
      </c>
      <c r="B35" s="4" t="s">
        <v>34</v>
      </c>
      <c r="C35" s="4" t="s">
        <v>8</v>
      </c>
    </row>
    <row r="36" spans="1:3">
      <c r="A36" s="4">
        <f t="shared" si="0"/>
        <v>33</v>
      </c>
      <c r="B36" s="4" t="s">
        <v>35</v>
      </c>
      <c r="C36" s="4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precarga datos</vt:lpstr>
      <vt:lpstr>autoevaluación</vt:lpstr>
      <vt:lpstr>test hechos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Sarachik</dc:creator>
  <cp:lastModifiedBy>Florencia Fernández</cp:lastModifiedBy>
  <dcterms:created xsi:type="dcterms:W3CDTF">2023-06-10T21:23:27Z</dcterms:created>
  <dcterms:modified xsi:type="dcterms:W3CDTF">2023-06-14T14:16:16Z</dcterms:modified>
</cp:coreProperties>
</file>