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hazi\ikt\vizsgaremek\egyeb dolgok\"/>
    </mc:Choice>
  </mc:AlternateContent>
  <xr:revisionPtr revIDLastSave="0" documentId="13_ncr:1_{906CE52B-D1FF-44E3-A869-71B4C8E2DAB0}" xr6:coauthVersionLast="47" xr6:coauthVersionMax="47" xr10:uidLastSave="{00000000-0000-0000-0000-000000000000}"/>
  <bookViews>
    <workbookView xWindow="-19320" yWindow="-105" windowWidth="19440" windowHeight="15000" xr2:uid="{F8AA4B95-3C97-4421-9918-D4FECB86EB16}"/>
  </bookViews>
  <sheets>
    <sheet name="Munk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G5" i="5"/>
  <c r="H5" i="5"/>
  <c r="E22" i="5"/>
  <c r="G22" i="5"/>
  <c r="H22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3" i="5"/>
  <c r="E24" i="5"/>
  <c r="E25" i="5"/>
  <c r="E26" i="5"/>
  <c r="E27" i="5"/>
  <c r="E28" i="5"/>
  <c r="E29" i="5"/>
  <c r="E6" i="5"/>
  <c r="G23" i="5"/>
  <c r="H23" i="5"/>
  <c r="G24" i="5"/>
  <c r="H24" i="5"/>
  <c r="G25" i="5"/>
  <c r="H25" i="5"/>
  <c r="G26" i="5"/>
  <c r="H26" i="5"/>
  <c r="G21" i="5"/>
  <c r="H21" i="5"/>
  <c r="G20" i="5"/>
  <c r="H20" i="5"/>
  <c r="G15" i="5"/>
  <c r="H15" i="5"/>
  <c r="G19" i="5"/>
  <c r="H19" i="5"/>
  <c r="G18" i="5"/>
  <c r="H18" i="5"/>
  <c r="H14" i="5"/>
  <c r="G14" i="5"/>
  <c r="G6" i="5"/>
  <c r="G7" i="5"/>
  <c r="G8" i="5"/>
  <c r="G9" i="5"/>
  <c r="G10" i="5"/>
  <c r="G28" i="5"/>
  <c r="G11" i="5"/>
  <c r="G12" i="5"/>
  <c r="G13" i="5"/>
  <c r="G16" i="5"/>
  <c r="G17" i="5"/>
  <c r="G27" i="5"/>
  <c r="G29" i="5"/>
  <c r="H7" i="5"/>
  <c r="H8" i="5"/>
  <c r="H9" i="5"/>
  <c r="H10" i="5"/>
  <c r="H28" i="5"/>
  <c r="H11" i="5"/>
  <c r="H12" i="5"/>
  <c r="H13" i="5"/>
  <c r="H16" i="5"/>
  <c r="H17" i="5"/>
  <c r="H27" i="5"/>
  <c r="H29" i="5"/>
  <c r="H6" i="5"/>
</calcChain>
</file>

<file path=xl/sharedStrings.xml><?xml version="1.0" encoding="utf-8"?>
<sst xmlns="http://schemas.openxmlformats.org/spreadsheetml/2006/main" count="57" uniqueCount="38">
  <si>
    <t>kardigan</t>
  </si>
  <si>
    <t>takhia színes</t>
  </si>
  <si>
    <t>Forint</t>
  </si>
  <si>
    <t>db</t>
  </si>
  <si>
    <t>Forint/db</t>
  </si>
  <si>
    <t>roman lej/db</t>
  </si>
  <si>
    <t>Euró/db</t>
  </si>
  <si>
    <t>hátizsák</t>
  </si>
  <si>
    <t>kendő</t>
  </si>
  <si>
    <t>takhia baseball</t>
  </si>
  <si>
    <t>takhia fehér</t>
  </si>
  <si>
    <t>párna</t>
  </si>
  <si>
    <t>papucs gyerek</t>
  </si>
  <si>
    <t xml:space="preserve">papucs, mamusz </t>
  </si>
  <si>
    <t>sál</t>
  </si>
  <si>
    <t>asztal terítő</t>
  </si>
  <si>
    <t>kaftán férfi</t>
  </si>
  <si>
    <t>mellény nemez rózsaszín</t>
  </si>
  <si>
    <t>nemez alma</t>
  </si>
  <si>
    <t>ushanka sapka</t>
  </si>
  <si>
    <t>szönyeg nemez 100x50</t>
  </si>
  <si>
    <t>szönyeg fali</t>
  </si>
  <si>
    <t>id</t>
  </si>
  <si>
    <t>kalap</t>
  </si>
  <si>
    <t>falidísz zsebes közepes 70x30</t>
  </si>
  <si>
    <t>falidísz zsebes hosszú 120x30</t>
  </si>
  <si>
    <t xml:space="preserve">mini jurta </t>
  </si>
  <si>
    <t>szoknya</t>
  </si>
  <si>
    <t>kaftán női</t>
  </si>
  <si>
    <t>Anyag</t>
  </si>
  <si>
    <t>nemez</t>
  </si>
  <si>
    <t>kotton</t>
  </si>
  <si>
    <t>gyapjú</t>
  </si>
  <si>
    <t>faldísz zsebes kicsi 60x20</t>
  </si>
  <si>
    <t>bársony</t>
  </si>
  <si>
    <t>selyem</t>
  </si>
  <si>
    <t xml:space="preserve"> nemez</t>
  </si>
  <si>
    <t>Mellény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</si>
</sst>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F_t_-;\-* #,##0.00\ _F_t_-;_-* &quot;-&quot;??\ _F_t_-;_-@_-"/>
    <numFmt numFmtId="165" formatCode="#,##0\ &quot;Ft&quot;"/>
    <numFmt numFmtId="166" formatCode="#,##0\ [$RON]"/>
    <numFmt numFmtId="167" formatCode="#,##0.0\ [$€-1]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167" fontId="2" fillId="2" borderId="0" xfId="0" applyNumberFormat="1" applyFont="1" applyFill="1" applyAlignment="1">
      <alignment horizontal="right" vertical="center" wrapText="1"/>
    </xf>
    <xf numFmtId="166" fontId="2" fillId="0" borderId="0" xfId="0" applyNumberFormat="1" applyFont="1" applyAlignment="1">
      <alignment horizontal="right" wrapText="1"/>
    </xf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167" fontId="2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167" fontId="2" fillId="0" borderId="0" xfId="0" applyNumberFormat="1" applyFont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 wrapText="1"/>
    </xf>
    <xf numFmtId="167" fontId="2" fillId="0" borderId="0" xfId="1" applyNumberFormat="1" applyFont="1" applyBorder="1" applyAlignment="1">
      <alignment horizontal="right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167" fontId="2" fillId="0" borderId="1" xfId="1" applyNumberFormat="1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right" wrapText="1"/>
    </xf>
    <xf numFmtId="167" fontId="2" fillId="2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wrapText="1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2818-EC29-47F5-B65F-48D209332FCE}">
  <dimension ref="A1:H31"/>
  <sheetViews>
    <sheetView tabSelected="1" zoomScaleNormal="100" workbookViewId="0">
      <selection activeCell="J8" sqref="J8"/>
    </sheetView>
  </sheetViews>
  <sheetFormatPr defaultRowHeight="15" x14ac:dyDescent="0.2"/>
  <cols>
    <col min="1" max="1" width="6.28515625" style="9" customWidth="1"/>
    <col min="2" max="2" width="29.85546875" style="9" customWidth="1"/>
    <col min="3" max="3" width="6.7109375" style="18" customWidth="1"/>
    <col min="4" max="4" width="15.42578125" style="7" bestFit="1" customWidth="1"/>
    <col min="5" max="6" width="15.5703125" style="7" customWidth="1"/>
    <col min="7" max="7" width="11.140625" style="8" customWidth="1"/>
    <col min="8" max="8" width="9.42578125" style="3" customWidth="1"/>
    <col min="9" max="16384" width="9.140625" style="9"/>
  </cols>
  <sheetData>
    <row r="1" spans="1:8" x14ac:dyDescent="0.2">
      <c r="A1" s="4"/>
      <c r="B1" s="5"/>
      <c r="C1" s="6"/>
    </row>
    <row r="2" spans="1:8" s="11" customFormat="1" x14ac:dyDescent="0.25">
      <c r="A2" s="10"/>
      <c r="C2" s="12"/>
      <c r="D2" s="13"/>
      <c r="E2" s="13"/>
      <c r="F2" s="13"/>
      <c r="G2" s="14"/>
      <c r="H2" s="15"/>
    </row>
    <row r="3" spans="1:8" s="11" customFormat="1" x14ac:dyDescent="0.25">
      <c r="A3" s="10"/>
      <c r="C3" s="12"/>
      <c r="D3" s="13"/>
      <c r="E3" s="13"/>
      <c r="F3" s="13"/>
      <c r="G3" s="16">
        <v>400</v>
      </c>
      <c r="H3" s="15">
        <v>75</v>
      </c>
    </row>
    <row r="4" spans="1:8" ht="30" x14ac:dyDescent="0.2">
      <c r="A4" s="19" t="s">
        <v>22</v>
      </c>
      <c r="B4" s="19"/>
      <c r="C4" s="1" t="s">
        <v>3</v>
      </c>
      <c r="D4" s="20" t="s">
        <v>4</v>
      </c>
      <c r="E4" s="1" t="s">
        <v>2</v>
      </c>
      <c r="F4" s="1" t="s">
        <v>29</v>
      </c>
      <c r="G4" s="21" t="s">
        <v>6</v>
      </c>
      <c r="H4" s="22" t="s">
        <v>5</v>
      </c>
    </row>
    <row r="5" spans="1:8" x14ac:dyDescent="0.2">
      <c r="A5" s="19">
        <v>1</v>
      </c>
      <c r="B5" s="23" t="s">
        <v>21</v>
      </c>
      <c r="C5" s="1">
        <v>1</v>
      </c>
      <c r="D5" s="24">
        <v>120000</v>
      </c>
      <c r="E5" s="24">
        <f>C5*D5</f>
        <v>120000</v>
      </c>
      <c r="F5" s="24" t="s">
        <v>31</v>
      </c>
      <c r="G5" s="25">
        <f>D5/G$3</f>
        <v>300</v>
      </c>
      <c r="H5" s="26">
        <f t="shared" ref="H5:H22" si="0">D5/H$3</f>
        <v>1600</v>
      </c>
    </row>
    <row r="6" spans="1:8" x14ac:dyDescent="0.2">
      <c r="A6" s="19">
        <v>2</v>
      </c>
      <c r="B6" s="23" t="s">
        <v>20</v>
      </c>
      <c r="C6" s="1">
        <v>3</v>
      </c>
      <c r="D6" s="24">
        <v>40000</v>
      </c>
      <c r="E6" s="24">
        <f>C6*D6</f>
        <v>120000</v>
      </c>
      <c r="F6" s="24" t="s">
        <v>30</v>
      </c>
      <c r="G6" s="25">
        <f>D6/G$3</f>
        <v>100</v>
      </c>
      <c r="H6" s="26">
        <f t="shared" si="0"/>
        <v>533.33333333333337</v>
      </c>
    </row>
    <row r="7" spans="1:8" x14ac:dyDescent="0.2">
      <c r="A7" s="19">
        <v>3</v>
      </c>
      <c r="B7" s="23" t="s">
        <v>11</v>
      </c>
      <c r="C7" s="1">
        <v>19</v>
      </c>
      <c r="D7" s="24">
        <v>10000</v>
      </c>
      <c r="E7" s="24">
        <f t="shared" ref="E7:E29" si="1">C7*D7</f>
        <v>190000</v>
      </c>
      <c r="F7" s="24" t="s">
        <v>32</v>
      </c>
      <c r="G7" s="25">
        <f>D7/G$3</f>
        <v>25</v>
      </c>
      <c r="H7" s="26">
        <f t="shared" si="0"/>
        <v>133.33333333333334</v>
      </c>
    </row>
    <row r="8" spans="1:8" ht="30" x14ac:dyDescent="0.2">
      <c r="A8" s="19">
        <v>4</v>
      </c>
      <c r="B8" s="23" t="s">
        <v>25</v>
      </c>
      <c r="C8" s="1">
        <v>3</v>
      </c>
      <c r="D8" s="24">
        <v>12000</v>
      </c>
      <c r="E8" s="24">
        <f t="shared" si="1"/>
        <v>36000</v>
      </c>
      <c r="F8" s="24" t="s">
        <v>30</v>
      </c>
      <c r="G8" s="25">
        <f>D8/G$3</f>
        <v>30</v>
      </c>
      <c r="H8" s="26">
        <f t="shared" si="0"/>
        <v>160</v>
      </c>
    </row>
    <row r="9" spans="1:8" ht="30" x14ac:dyDescent="0.2">
      <c r="A9" s="19">
        <v>5</v>
      </c>
      <c r="B9" s="23" t="s">
        <v>24</v>
      </c>
      <c r="C9" s="1">
        <v>3</v>
      </c>
      <c r="D9" s="24">
        <v>8000</v>
      </c>
      <c r="E9" s="24">
        <f t="shared" si="1"/>
        <v>24000</v>
      </c>
      <c r="F9" s="24" t="s">
        <v>30</v>
      </c>
      <c r="G9" s="25">
        <f>D9/G$3</f>
        <v>20</v>
      </c>
      <c r="H9" s="26">
        <f t="shared" si="0"/>
        <v>106.66666666666667</v>
      </c>
    </row>
    <row r="10" spans="1:8" x14ac:dyDescent="0.2">
      <c r="A10" s="19">
        <v>6</v>
      </c>
      <c r="B10" s="23" t="s">
        <v>33</v>
      </c>
      <c r="C10" s="1">
        <v>4</v>
      </c>
      <c r="D10" s="24">
        <v>6000</v>
      </c>
      <c r="E10" s="24">
        <f t="shared" si="1"/>
        <v>24000</v>
      </c>
      <c r="F10" s="24" t="s">
        <v>31</v>
      </c>
      <c r="G10" s="25">
        <f>D10/G$3</f>
        <v>15</v>
      </c>
      <c r="H10" s="26">
        <f t="shared" si="0"/>
        <v>80</v>
      </c>
    </row>
    <row r="11" spans="1:8" x14ac:dyDescent="0.2">
      <c r="A11" s="19">
        <v>7</v>
      </c>
      <c r="B11" s="23" t="s">
        <v>19</v>
      </c>
      <c r="C11" s="1">
        <v>20</v>
      </c>
      <c r="D11" s="24">
        <v>12000</v>
      </c>
      <c r="E11" s="24">
        <f t="shared" si="1"/>
        <v>240000</v>
      </c>
      <c r="F11" s="24" t="s">
        <v>34</v>
      </c>
      <c r="G11" s="25">
        <f>D11/G$3</f>
        <v>30</v>
      </c>
      <c r="H11" s="26">
        <f t="shared" si="0"/>
        <v>160</v>
      </c>
    </row>
    <row r="12" spans="1:8" x14ac:dyDescent="0.2">
      <c r="A12" s="19">
        <v>8</v>
      </c>
      <c r="B12" s="23" t="s">
        <v>23</v>
      </c>
      <c r="C12" s="1">
        <v>13</v>
      </c>
      <c r="D12" s="24">
        <v>12000</v>
      </c>
      <c r="E12" s="24">
        <f t="shared" si="1"/>
        <v>156000</v>
      </c>
      <c r="F12" s="24" t="s">
        <v>34</v>
      </c>
      <c r="G12" s="25">
        <f>D12/G$3</f>
        <v>30</v>
      </c>
      <c r="H12" s="26">
        <f t="shared" si="0"/>
        <v>160</v>
      </c>
    </row>
    <row r="13" spans="1:8" x14ac:dyDescent="0.2">
      <c r="A13" s="19">
        <v>9</v>
      </c>
      <c r="B13" s="23" t="s">
        <v>10</v>
      </c>
      <c r="C13" s="1">
        <v>40</v>
      </c>
      <c r="D13" s="24">
        <v>10000</v>
      </c>
      <c r="E13" s="24">
        <f t="shared" si="1"/>
        <v>400000</v>
      </c>
      <c r="F13" s="24" t="s">
        <v>30</v>
      </c>
      <c r="G13" s="25">
        <f>D13/G$3</f>
        <v>25</v>
      </c>
      <c r="H13" s="26">
        <f t="shared" si="0"/>
        <v>133.33333333333334</v>
      </c>
    </row>
    <row r="14" spans="1:8" x14ac:dyDescent="0.2">
      <c r="A14" s="19">
        <v>10</v>
      </c>
      <c r="B14" s="23" t="s">
        <v>1</v>
      </c>
      <c r="C14" s="1">
        <v>29</v>
      </c>
      <c r="D14" s="24">
        <v>10000</v>
      </c>
      <c r="E14" s="24">
        <f t="shared" si="1"/>
        <v>290000</v>
      </c>
      <c r="F14" s="24" t="s">
        <v>30</v>
      </c>
      <c r="G14" s="25">
        <f>D14/G$3</f>
        <v>25</v>
      </c>
      <c r="H14" s="26">
        <f t="shared" si="0"/>
        <v>133.33333333333334</v>
      </c>
    </row>
    <row r="15" spans="1:8" x14ac:dyDescent="0.2">
      <c r="A15" s="19">
        <v>11</v>
      </c>
      <c r="B15" s="23" t="s">
        <v>9</v>
      </c>
      <c r="C15" s="1">
        <v>10</v>
      </c>
      <c r="D15" s="24">
        <v>10000</v>
      </c>
      <c r="E15" s="24">
        <f t="shared" si="1"/>
        <v>100000</v>
      </c>
      <c r="F15" s="24" t="s">
        <v>30</v>
      </c>
      <c r="G15" s="25">
        <f>D15/G$3</f>
        <v>25</v>
      </c>
      <c r="H15" s="26">
        <f t="shared" si="0"/>
        <v>133.33333333333334</v>
      </c>
    </row>
    <row r="16" spans="1:8" x14ac:dyDescent="0.2">
      <c r="A16" s="19">
        <v>12</v>
      </c>
      <c r="B16" s="23" t="s">
        <v>12</v>
      </c>
      <c r="C16" s="1">
        <v>5</v>
      </c>
      <c r="D16" s="24">
        <v>5000</v>
      </c>
      <c r="E16" s="24">
        <f t="shared" si="1"/>
        <v>25000</v>
      </c>
      <c r="F16" s="24" t="s">
        <v>30</v>
      </c>
      <c r="G16" s="25">
        <f>D16/G$3</f>
        <v>12.5</v>
      </c>
      <c r="H16" s="26">
        <f t="shared" si="0"/>
        <v>66.666666666666671</v>
      </c>
    </row>
    <row r="17" spans="1:8" x14ac:dyDescent="0.2">
      <c r="A17" s="19">
        <v>13</v>
      </c>
      <c r="B17" s="23" t="s">
        <v>13</v>
      </c>
      <c r="C17" s="1">
        <v>20</v>
      </c>
      <c r="D17" s="24">
        <v>10000</v>
      </c>
      <c r="E17" s="24">
        <f t="shared" si="1"/>
        <v>200000</v>
      </c>
      <c r="F17" s="24" t="s">
        <v>30</v>
      </c>
      <c r="G17" s="25">
        <f>D17/G$3</f>
        <v>25</v>
      </c>
      <c r="H17" s="26">
        <f t="shared" si="0"/>
        <v>133.33333333333334</v>
      </c>
    </row>
    <row r="18" spans="1:8" x14ac:dyDescent="0.2">
      <c r="A18" s="19">
        <v>14</v>
      </c>
      <c r="B18" s="23" t="s">
        <v>7</v>
      </c>
      <c r="C18" s="1">
        <v>10</v>
      </c>
      <c r="D18" s="24">
        <v>16000</v>
      </c>
      <c r="E18" s="24">
        <f t="shared" si="1"/>
        <v>160000</v>
      </c>
      <c r="F18" s="24" t="s">
        <v>34</v>
      </c>
      <c r="G18" s="25">
        <f>D18/G$3</f>
        <v>40</v>
      </c>
      <c r="H18" s="26">
        <f t="shared" si="0"/>
        <v>213.33333333333334</v>
      </c>
    </row>
    <row r="19" spans="1:8" x14ac:dyDescent="0.2">
      <c r="A19" s="19">
        <v>15</v>
      </c>
      <c r="B19" s="23" t="s">
        <v>8</v>
      </c>
      <c r="C19" s="1">
        <v>9</v>
      </c>
      <c r="D19" s="24">
        <v>3000</v>
      </c>
      <c r="E19" s="24">
        <f t="shared" si="1"/>
        <v>27000</v>
      </c>
      <c r="F19" s="24" t="s">
        <v>35</v>
      </c>
      <c r="G19" s="25">
        <f>D19/G$3</f>
        <v>7.5</v>
      </c>
      <c r="H19" s="26">
        <f t="shared" si="0"/>
        <v>40</v>
      </c>
    </row>
    <row r="20" spans="1:8" x14ac:dyDescent="0.2">
      <c r="A20" s="19">
        <v>16</v>
      </c>
      <c r="B20" s="23" t="s">
        <v>14</v>
      </c>
      <c r="C20" s="1">
        <v>3</v>
      </c>
      <c r="D20" s="24">
        <v>10000</v>
      </c>
      <c r="E20" s="24">
        <f t="shared" si="1"/>
        <v>30000</v>
      </c>
      <c r="F20" s="24" t="s">
        <v>35</v>
      </c>
      <c r="G20" s="25">
        <f>D20/G$3</f>
        <v>25</v>
      </c>
      <c r="H20" s="26">
        <f t="shared" si="0"/>
        <v>133.33333333333334</v>
      </c>
    </row>
    <row r="21" spans="1:8" x14ac:dyDescent="0.2">
      <c r="A21" s="19">
        <v>17</v>
      </c>
      <c r="B21" s="23" t="s">
        <v>15</v>
      </c>
      <c r="C21" s="1">
        <v>3</v>
      </c>
      <c r="D21" s="24">
        <v>40000</v>
      </c>
      <c r="E21" s="24">
        <f t="shared" si="1"/>
        <v>120000</v>
      </c>
      <c r="F21" s="24" t="s">
        <v>31</v>
      </c>
      <c r="G21" s="25">
        <f>D21/G$3</f>
        <v>100</v>
      </c>
      <c r="H21" s="26">
        <f t="shared" si="0"/>
        <v>533.33333333333337</v>
      </c>
    </row>
    <row r="22" spans="1:8" x14ac:dyDescent="0.2">
      <c r="A22" s="19">
        <v>18</v>
      </c>
      <c r="B22" s="23" t="s">
        <v>26</v>
      </c>
      <c r="C22" s="1">
        <v>6</v>
      </c>
      <c r="D22" s="24">
        <v>5000</v>
      </c>
      <c r="E22" s="24">
        <f t="shared" si="1"/>
        <v>30000</v>
      </c>
      <c r="F22" s="24" t="s">
        <v>36</v>
      </c>
      <c r="G22" s="25">
        <f>D22/G$3</f>
        <v>12.5</v>
      </c>
      <c r="H22" s="26">
        <f t="shared" si="0"/>
        <v>66.666666666666671</v>
      </c>
    </row>
    <row r="23" spans="1:8" x14ac:dyDescent="0.2">
      <c r="A23" s="19">
        <v>19</v>
      </c>
      <c r="B23" s="23" t="s">
        <v>18</v>
      </c>
      <c r="C23" s="1">
        <v>3</v>
      </c>
      <c r="D23" s="24">
        <v>3000</v>
      </c>
      <c r="E23" s="24">
        <f t="shared" si="1"/>
        <v>9000</v>
      </c>
      <c r="F23" s="24" t="s">
        <v>30</v>
      </c>
      <c r="G23" s="25">
        <f>D23/G$3</f>
        <v>7.5</v>
      </c>
      <c r="H23" s="26">
        <f t="shared" ref="H23:H26" si="2">D23/H$3</f>
        <v>40</v>
      </c>
    </row>
    <row r="24" spans="1:8" x14ac:dyDescent="0.2">
      <c r="A24" s="19">
        <v>20</v>
      </c>
      <c r="B24" s="23" t="s">
        <v>17</v>
      </c>
      <c r="C24" s="1">
        <v>1</v>
      </c>
      <c r="D24" s="24">
        <v>40000</v>
      </c>
      <c r="E24" s="24">
        <f t="shared" si="1"/>
        <v>40000</v>
      </c>
      <c r="F24" s="24" t="s">
        <v>30</v>
      </c>
      <c r="G24" s="25">
        <f>D24/G$3</f>
        <v>100</v>
      </c>
      <c r="H24" s="26">
        <f t="shared" si="2"/>
        <v>533.33333333333337</v>
      </c>
    </row>
    <row r="25" spans="1:8" x14ac:dyDescent="0.2">
      <c r="A25" s="19">
        <v>21</v>
      </c>
      <c r="B25" s="23" t="s">
        <v>16</v>
      </c>
      <c r="C25" s="1">
        <v>3</v>
      </c>
      <c r="D25" s="24">
        <v>40000</v>
      </c>
      <c r="E25" s="24">
        <f t="shared" si="1"/>
        <v>120000</v>
      </c>
      <c r="F25" s="24" t="s">
        <v>34</v>
      </c>
      <c r="G25" s="25">
        <f>D25/G$3</f>
        <v>100</v>
      </c>
      <c r="H25" s="26">
        <f t="shared" si="2"/>
        <v>533.33333333333337</v>
      </c>
    </row>
    <row r="26" spans="1:8" x14ac:dyDescent="0.2">
      <c r="A26" s="19">
        <v>22</v>
      </c>
      <c r="B26" s="23" t="s">
        <v>28</v>
      </c>
      <c r="C26" s="1">
        <v>6</v>
      </c>
      <c r="D26" s="24">
        <v>40000</v>
      </c>
      <c r="E26" s="24">
        <f t="shared" si="1"/>
        <v>240000</v>
      </c>
      <c r="F26" s="24" t="s">
        <v>34</v>
      </c>
      <c r="G26" s="25">
        <f>D26/G$3</f>
        <v>100</v>
      </c>
      <c r="H26" s="26">
        <f t="shared" si="2"/>
        <v>533.33333333333337</v>
      </c>
    </row>
    <row r="27" spans="1:8" x14ac:dyDescent="0.2">
      <c r="A27" s="19">
        <v>23</v>
      </c>
      <c r="B27" s="23" t="s">
        <v>27</v>
      </c>
      <c r="C27" s="1">
        <v>1</v>
      </c>
      <c r="D27" s="24">
        <v>50000</v>
      </c>
      <c r="E27" s="24">
        <f t="shared" si="1"/>
        <v>50000</v>
      </c>
      <c r="F27" s="24" t="s">
        <v>34</v>
      </c>
      <c r="G27" s="25">
        <f>D27/G$3</f>
        <v>125</v>
      </c>
      <c r="H27" s="26">
        <f>D27/H$3</f>
        <v>666.66666666666663</v>
      </c>
    </row>
    <row r="28" spans="1:8" x14ac:dyDescent="0.2">
      <c r="A28" s="19">
        <v>27</v>
      </c>
      <c r="B28" s="23" t="s">
        <v>0</v>
      </c>
      <c r="C28" s="1">
        <v>1</v>
      </c>
      <c r="D28" s="24">
        <v>20000</v>
      </c>
      <c r="E28" s="24">
        <f t="shared" si="1"/>
        <v>20000</v>
      </c>
      <c r="F28" s="24" t="s">
        <v>31</v>
      </c>
      <c r="G28" s="25">
        <f>D28/G$3</f>
        <v>50</v>
      </c>
      <c r="H28" s="26">
        <f>D28/H$3</f>
        <v>266.66666666666669</v>
      </c>
    </row>
    <row r="29" spans="1:8" x14ac:dyDescent="0.2">
      <c r="A29" s="19">
        <v>28</v>
      </c>
      <c r="B29" s="23" t="s">
        <v>37</v>
      </c>
      <c r="C29" s="1">
        <v>4</v>
      </c>
      <c r="D29" s="24">
        <v>80000</v>
      </c>
      <c r="E29" s="24">
        <f t="shared" si="1"/>
        <v>320000</v>
      </c>
      <c r="F29" s="24" t="s">
        <v>34</v>
      </c>
      <c r="G29" s="25">
        <f>D29/G$3</f>
        <v>200</v>
      </c>
      <c r="H29" s="26">
        <f>D29/H$3</f>
        <v>1066.6666666666667</v>
      </c>
    </row>
    <row r="30" spans="1:8" x14ac:dyDescent="0.2">
      <c r="A30" s="4"/>
      <c r="B30" s="17"/>
      <c r="C30" s="6"/>
      <c r="G30" s="2"/>
    </row>
    <row r="31" spans="1:8" x14ac:dyDescent="0.2">
      <c r="A31" s="4"/>
      <c r="B31" s="17"/>
      <c r="C31" s="6"/>
      <c r="G31" s="2"/>
    </row>
  </sheetData>
  <pageMargins left="0.25" right="0.25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Korodi-Juhasz Attila</dc:creator>
  <cp:lastModifiedBy>Kórodi-Juhász Dávid Attila</cp:lastModifiedBy>
  <cp:lastPrinted>2024-09-11T11:11:58Z</cp:lastPrinted>
  <dcterms:created xsi:type="dcterms:W3CDTF">2023-07-03T17:12:51Z</dcterms:created>
  <dcterms:modified xsi:type="dcterms:W3CDTF">2025-01-05T20:25:43Z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36b2ff-b61d-4008-960b-9c562a3341ae_Enabled">
    <vt:lpwstr>true</vt:lpwstr>
  </property>
  <property fmtid="{D5CDD505-2E9C-101B-9397-08002B2CF9AE}" pid="3" name="MSIP_Label_3636b2ff-b61d-4008-960b-9c562a3341ae_SetDate">
    <vt:lpwstr>2024-01-08T11:25:41Z</vt:lpwstr>
  </property>
  <property fmtid="{D5CDD505-2E9C-101B-9397-08002B2CF9AE}" pid="4" name="MSIP_Label_3636b2ff-b61d-4008-960b-9c562a3341ae_Method">
    <vt:lpwstr>Privileged</vt:lpwstr>
  </property>
  <property fmtid="{D5CDD505-2E9C-101B-9397-08002B2CF9AE}" pid="5" name="MSIP_Label_3636b2ff-b61d-4008-960b-9c562a3341ae_Name">
    <vt:lpwstr>Normal</vt:lpwstr>
  </property>
  <property fmtid="{D5CDD505-2E9C-101B-9397-08002B2CF9AE}" pid="6" name="MSIP_Label_3636b2ff-b61d-4008-960b-9c562a3341ae_SiteId">
    <vt:lpwstr>5483092b-e54e-4260-918c-c5e80a88cea2</vt:lpwstr>
  </property>
  <property fmtid="{D5CDD505-2E9C-101B-9397-08002B2CF9AE}" pid="7" name="MSIP_Label_3636b2ff-b61d-4008-960b-9c562a3341ae_ActionId">
    <vt:lpwstr>0a95f14a-2c53-4ef9-b30d-5870012c092d</vt:lpwstr>
  </property>
  <property fmtid="{D5CDD505-2E9C-101B-9397-08002B2CF9AE}" pid="8" name="MSIP_Label_3636b2ff-b61d-4008-960b-9c562a3341ae_ContentBits">
    <vt:lpwstr>0</vt:lpwstr>
  </property>
</Properties>
</file>