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4\"/>
    </mc:Choice>
  </mc:AlternateContent>
  <xr:revisionPtr revIDLastSave="0" documentId="13_ncr:1_{31B59CEA-3B95-4CE3-8325-6FD9C2B0DC85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_notes" sheetId="1" r:id="rId1"/>
    <sheet name="_constants" sheetId="3" r:id="rId2"/>
    <sheet name="index" sheetId="4" r:id="rId3"/>
    <sheet name="index2" sheetId="5" r:id="rId4"/>
    <sheet name="Twist_RNA_copies" sheetId="7" r:id="rId5"/>
    <sheet name="ATCC_RNA_copies" sheetId="8" r:id="rId6"/>
    <sheet name="ATCC_virus_copies" sheetId="9" r:id="rId7"/>
    <sheet name="spike_copies" sheetId="10" r:id="rId8"/>
    <sheet name="lysate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7KmYdYpsnUryXrLxcKGEGzODMXQ=="/>
    </ext>
  </extLst>
</workbook>
</file>

<file path=xl/calcChain.xml><?xml version="1.0" encoding="utf-8"?>
<calcChain xmlns="http://schemas.openxmlformats.org/spreadsheetml/2006/main">
  <c r="Y5" i="9" l="1"/>
  <c r="W5" i="9" s="1"/>
  <c r="U5" i="9" s="1"/>
  <c r="S5" i="9" s="1"/>
  <c r="Q5" i="9" s="1"/>
  <c r="O5" i="9" s="1"/>
  <c r="M5" i="9" s="1"/>
  <c r="K5" i="9" s="1"/>
  <c r="I5" i="9" s="1"/>
  <c r="G5" i="9" s="1"/>
  <c r="E5" i="9" s="1"/>
  <c r="X5" i="9"/>
  <c r="V5" i="9" s="1"/>
  <c r="T5" i="9" s="1"/>
  <c r="R5" i="9" s="1"/>
  <c r="P5" i="9" s="1"/>
  <c r="N5" i="9" s="1"/>
  <c r="L5" i="9" s="1"/>
  <c r="J5" i="9" s="1"/>
  <c r="H5" i="9" s="1"/>
  <c r="F5" i="9" s="1"/>
  <c r="D5" i="9" s="1"/>
  <c r="Y4" i="9"/>
  <c r="X4" i="9"/>
  <c r="W4" i="9"/>
  <c r="V4" i="9"/>
  <c r="T4" i="9" s="1"/>
  <c r="R4" i="9" s="1"/>
  <c r="P4" i="9" s="1"/>
  <c r="N4" i="9" s="1"/>
  <c r="L4" i="9" s="1"/>
  <c r="J4" i="9" s="1"/>
  <c r="H4" i="9" s="1"/>
  <c r="F4" i="9" s="1"/>
  <c r="D4" i="9" s="1"/>
  <c r="U4" i="9"/>
  <c r="S4" i="9" s="1"/>
  <c r="Q4" i="9" s="1"/>
  <c r="O4" i="9" s="1"/>
  <c r="M4" i="9" s="1"/>
  <c r="K4" i="9" s="1"/>
  <c r="I4" i="9" s="1"/>
  <c r="G4" i="9" s="1"/>
  <c r="E4" i="9" s="1"/>
  <c r="Y3" i="9"/>
  <c r="X3" i="9"/>
  <c r="V3" i="9" s="1"/>
  <c r="T3" i="9" s="1"/>
  <c r="R3" i="9" s="1"/>
  <c r="P3" i="9" s="1"/>
  <c r="N3" i="9" s="1"/>
  <c r="L3" i="9" s="1"/>
  <c r="J3" i="9" s="1"/>
  <c r="H3" i="9" s="1"/>
  <c r="F3" i="9" s="1"/>
  <c r="D3" i="9" s="1"/>
  <c r="W3" i="9"/>
  <c r="U3" i="9"/>
  <c r="S3" i="9"/>
  <c r="Q3" i="9" s="1"/>
  <c r="O3" i="9" s="1"/>
  <c r="M3" i="9" s="1"/>
  <c r="K3" i="9" s="1"/>
  <c r="I3" i="9" s="1"/>
  <c r="G3" i="9" s="1"/>
  <c r="E3" i="9" s="1"/>
  <c r="Y2" i="9"/>
  <c r="W2" i="9" s="1"/>
  <c r="U2" i="9" s="1"/>
  <c r="S2" i="9" s="1"/>
  <c r="Q2" i="9" s="1"/>
  <c r="O2" i="9" s="1"/>
  <c r="M2" i="9" s="1"/>
  <c r="K2" i="9" s="1"/>
  <c r="I2" i="9" s="1"/>
  <c r="G2" i="9" s="1"/>
  <c r="E2" i="9" s="1"/>
  <c r="X2" i="9"/>
  <c r="V2" i="9"/>
  <c r="T2" i="9" s="1"/>
  <c r="R2" i="9" s="1"/>
  <c r="P2" i="9" s="1"/>
  <c r="N2" i="9" s="1"/>
  <c r="L2" i="9" s="1"/>
  <c r="J2" i="9" s="1"/>
  <c r="H2" i="9" s="1"/>
  <c r="F2" i="9" s="1"/>
  <c r="D2" i="9" s="1"/>
  <c r="W13" i="8"/>
  <c r="V13" i="8"/>
  <c r="T13" i="8" s="1"/>
  <c r="R13" i="8" s="1"/>
  <c r="P13" i="8" s="1"/>
  <c r="N13" i="8" s="1"/>
  <c r="L13" i="8" s="1"/>
  <c r="J13" i="8" s="1"/>
  <c r="H13" i="8" s="1"/>
  <c r="F13" i="8" s="1"/>
  <c r="D13" i="8" s="1"/>
  <c r="U13" i="8"/>
  <c r="S13" i="8" s="1"/>
  <c r="Q13" i="8" s="1"/>
  <c r="O13" i="8" s="1"/>
  <c r="M13" i="8" s="1"/>
  <c r="K13" i="8" s="1"/>
  <c r="I13" i="8" s="1"/>
  <c r="G13" i="8" s="1"/>
  <c r="E13" i="8" s="1"/>
  <c r="W12" i="8"/>
  <c r="V12" i="8"/>
  <c r="T12" i="8" s="1"/>
  <c r="R12" i="8" s="1"/>
  <c r="P12" i="8" s="1"/>
  <c r="N12" i="8" s="1"/>
  <c r="L12" i="8" s="1"/>
  <c r="J12" i="8" s="1"/>
  <c r="H12" i="8" s="1"/>
  <c r="F12" i="8" s="1"/>
  <c r="D12" i="8" s="1"/>
  <c r="U12" i="8"/>
  <c r="S12" i="8"/>
  <c r="Q12" i="8"/>
  <c r="O12" i="8" s="1"/>
  <c r="M12" i="8" s="1"/>
  <c r="K12" i="8" s="1"/>
  <c r="I12" i="8" s="1"/>
  <c r="G12" i="8" s="1"/>
  <c r="E12" i="8" s="1"/>
  <c r="W11" i="8"/>
  <c r="V11" i="8"/>
  <c r="T11" i="8" s="1"/>
  <c r="R11" i="8" s="1"/>
  <c r="P11" i="8" s="1"/>
  <c r="N11" i="8" s="1"/>
  <c r="L11" i="8" s="1"/>
  <c r="J11" i="8" s="1"/>
  <c r="H11" i="8" s="1"/>
  <c r="F11" i="8" s="1"/>
  <c r="D11" i="8" s="1"/>
  <c r="U11" i="8"/>
  <c r="S11" i="8" s="1"/>
  <c r="Q11" i="8" s="1"/>
  <c r="O11" i="8" s="1"/>
  <c r="M11" i="8" s="1"/>
  <c r="K11" i="8" s="1"/>
  <c r="I11" i="8" s="1"/>
  <c r="G11" i="8" s="1"/>
  <c r="E11" i="8" s="1"/>
  <c r="W10" i="8"/>
  <c r="V10" i="8"/>
  <c r="T10" i="8" s="1"/>
  <c r="R10" i="8" s="1"/>
  <c r="P10" i="8" s="1"/>
  <c r="N10" i="8" s="1"/>
  <c r="L10" i="8" s="1"/>
  <c r="J10" i="8" s="1"/>
  <c r="H10" i="8" s="1"/>
  <c r="F10" i="8" s="1"/>
  <c r="D10" i="8" s="1"/>
  <c r="U10" i="8"/>
  <c r="S10" i="8"/>
  <c r="Q10" i="8"/>
  <c r="O10" i="8" s="1"/>
  <c r="M10" i="8" s="1"/>
  <c r="K10" i="8" s="1"/>
  <c r="I10" i="8" s="1"/>
  <c r="G10" i="8" s="1"/>
  <c r="E10" i="8" s="1"/>
  <c r="W9" i="8"/>
  <c r="V9" i="8"/>
  <c r="T9" i="8" s="1"/>
  <c r="R9" i="8" s="1"/>
  <c r="P9" i="8" s="1"/>
  <c r="N9" i="8" s="1"/>
  <c r="L9" i="8" s="1"/>
  <c r="J9" i="8" s="1"/>
  <c r="H9" i="8" s="1"/>
  <c r="F9" i="8" s="1"/>
  <c r="D9" i="8" s="1"/>
  <c r="U9" i="8"/>
  <c r="S9" i="8" s="1"/>
  <c r="Q9" i="8" s="1"/>
  <c r="O9" i="8" s="1"/>
  <c r="M9" i="8" s="1"/>
  <c r="K9" i="8" s="1"/>
  <c r="I9" i="8" s="1"/>
  <c r="G9" i="8" s="1"/>
  <c r="E9" i="8" s="1"/>
  <c r="W8" i="8"/>
  <c r="V8" i="8"/>
  <c r="T8" i="8" s="1"/>
  <c r="R8" i="8" s="1"/>
  <c r="P8" i="8" s="1"/>
  <c r="N8" i="8" s="1"/>
  <c r="L8" i="8" s="1"/>
  <c r="J8" i="8" s="1"/>
  <c r="H8" i="8" s="1"/>
  <c r="F8" i="8" s="1"/>
  <c r="D8" i="8" s="1"/>
  <c r="U8" i="8"/>
  <c r="S8" i="8"/>
  <c r="Q8" i="8"/>
  <c r="O8" i="8" s="1"/>
  <c r="M8" i="8" s="1"/>
  <c r="K8" i="8" s="1"/>
  <c r="I8" i="8"/>
  <c r="G8" i="8" s="1"/>
  <c r="E8" i="8" s="1"/>
  <c r="W7" i="8"/>
  <c r="V7" i="8"/>
  <c r="T7" i="8" s="1"/>
  <c r="R7" i="8" s="1"/>
  <c r="P7" i="8" s="1"/>
  <c r="N7" i="8" s="1"/>
  <c r="L7" i="8" s="1"/>
  <c r="J7" i="8" s="1"/>
  <c r="H7" i="8" s="1"/>
  <c r="F7" i="8" s="1"/>
  <c r="D7" i="8" s="1"/>
  <c r="U7" i="8"/>
  <c r="S7" i="8" s="1"/>
  <c r="Q7" i="8" s="1"/>
  <c r="O7" i="8" s="1"/>
  <c r="M7" i="8"/>
  <c r="K7" i="8" s="1"/>
  <c r="I7" i="8" s="1"/>
  <c r="G7" i="8" s="1"/>
  <c r="E7" i="8" s="1"/>
  <c r="W6" i="8"/>
  <c r="V6" i="8"/>
  <c r="T6" i="8" s="1"/>
  <c r="R6" i="8" s="1"/>
  <c r="P6" i="8" s="1"/>
  <c r="N6" i="8" s="1"/>
  <c r="L6" i="8" s="1"/>
  <c r="J6" i="8" s="1"/>
  <c r="H6" i="8" s="1"/>
  <c r="F6" i="8" s="1"/>
  <c r="D6" i="8" s="1"/>
  <c r="U6" i="8"/>
  <c r="S6" i="8"/>
  <c r="Q6" i="8"/>
  <c r="O6" i="8" s="1"/>
  <c r="M6" i="8" s="1"/>
  <c r="K6" i="8" s="1"/>
  <c r="I6" i="8"/>
  <c r="G6" i="8" s="1"/>
  <c r="E6" i="8" s="1"/>
  <c r="W17" i="7"/>
  <c r="V17" i="7"/>
  <c r="T17" i="7" s="1"/>
  <c r="R17" i="7" s="1"/>
  <c r="P17" i="7" s="1"/>
  <c r="N17" i="7" s="1"/>
  <c r="L17" i="7" s="1"/>
  <c r="J17" i="7" s="1"/>
  <c r="H17" i="7" s="1"/>
  <c r="F17" i="7" s="1"/>
  <c r="D17" i="7" s="1"/>
  <c r="U17" i="7"/>
  <c r="S17" i="7" s="1"/>
  <c r="Q17" i="7" s="1"/>
  <c r="O17" i="7" s="1"/>
  <c r="M17" i="7" s="1"/>
  <c r="K17" i="7" s="1"/>
  <c r="I17" i="7" s="1"/>
  <c r="G17" i="7" s="1"/>
  <c r="E17" i="7" s="1"/>
  <c r="W16" i="7"/>
  <c r="V16" i="7"/>
  <c r="T16" i="7" s="1"/>
  <c r="R16" i="7" s="1"/>
  <c r="P16" i="7" s="1"/>
  <c r="N16" i="7" s="1"/>
  <c r="L16" i="7" s="1"/>
  <c r="J16" i="7" s="1"/>
  <c r="H16" i="7" s="1"/>
  <c r="F16" i="7" s="1"/>
  <c r="D16" i="7" s="1"/>
  <c r="U16" i="7"/>
  <c r="S16" i="7"/>
  <c r="Q16" i="7"/>
  <c r="O16" i="7" s="1"/>
  <c r="M16" i="7" s="1"/>
  <c r="K16" i="7" s="1"/>
  <c r="I16" i="7" s="1"/>
  <c r="G16" i="7" s="1"/>
  <c r="E16" i="7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<sst xmlns="http://schemas.openxmlformats.org/spreadsheetml/2006/main" count="1695" uniqueCount="144">
  <si>
    <t>plate maps for initial nCoV seq-based screening expt</t>
  </si>
  <si>
    <t>Plate</t>
  </si>
  <si>
    <t>nCoV_amplicon</t>
  </si>
  <si>
    <t>nCoV_primer_nM</t>
  </si>
  <si>
    <t>RPP30_primer_nM</t>
  </si>
  <si>
    <t>RPP30_inner_primer_nM</t>
  </si>
  <si>
    <t>RT_temp</t>
  </si>
  <si>
    <t>PCR_cycles</t>
  </si>
  <si>
    <t>2 rows</t>
  </si>
  <si>
    <t>Plate1</t>
  </si>
  <si>
    <t>N1</t>
  </si>
  <si>
    <t>500k copies/mcL (dilute in 1:1 in 0.6% tween20)</t>
  </si>
  <si>
    <t>NA</t>
  </si>
  <si>
    <t>Plate2</t>
  </si>
  <si>
    <t>S2</t>
  </si>
  <si>
    <t>Plate1-2</t>
  </si>
  <si>
    <t>25k copies (1:20)</t>
  </si>
  <si>
    <t>A</t>
  </si>
  <si>
    <t>B</t>
  </si>
  <si>
    <t>1 row</t>
  </si>
  <si>
    <t>C</t>
  </si>
  <si>
    <t>D</t>
  </si>
  <si>
    <t>6 rows</t>
  </si>
  <si>
    <t>E</t>
  </si>
  <si>
    <t>F</t>
  </si>
  <si>
    <t>G</t>
  </si>
  <si>
    <t>H</t>
  </si>
  <si>
    <t>I</t>
  </si>
  <si>
    <t>J</t>
  </si>
  <si>
    <t>K</t>
  </si>
  <si>
    <t>AAGATCTG</t>
  </si>
  <si>
    <t>L</t>
  </si>
  <si>
    <t>M</t>
  </si>
  <si>
    <t>TGTCATGA</t>
  </si>
  <si>
    <t>N</t>
  </si>
  <si>
    <t>TGTAACAG</t>
  </si>
  <si>
    <t>O</t>
  </si>
  <si>
    <t>GCGCAACT</t>
  </si>
  <si>
    <t>P</t>
  </si>
  <si>
    <t>ATGCCCTC</t>
  </si>
  <si>
    <t>CTCAGATG</t>
  </si>
  <si>
    <t>GTAATCTG</t>
  </si>
  <si>
    <t>GCAAGATT</t>
  </si>
  <si>
    <t>NP</t>
  </si>
  <si>
    <t>HEK293</t>
  </si>
  <si>
    <t>assay</t>
  </si>
  <si>
    <t>N1_RPP30</t>
  </si>
  <si>
    <t>S2_RPP30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</si>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</sst>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theme="1"/>
      <name val="Courier New"/>
    </font>
    <font>
      <sz val="10"/>
      <color theme="1"/>
      <name val="Courier New"/>
    </font>
    <font>
      <b/>
      <sz val="10"/>
      <color theme="1"/>
      <name val="Arial"/>
    </font>
    <font>
      <sz val="10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3" fillId="0" borderId="0" xfId="0" applyNumberFormat="1" applyFont="1" applyAlignmen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1" fontId="3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9" ht="15.75" customHeight="1" x14ac:dyDescent="0.2">
      <c r="A1" s="1" t="s">
        <v>0</v>
      </c>
    </row>
    <row r="2" spans="1:9" ht="15.75" customHeight="1" x14ac:dyDescent="0.2"/>
    <row r="3" spans="1:9" ht="15.75" customHeight="1" x14ac:dyDescent="0.2"/>
    <row r="4" spans="1:9" ht="15.75" customHeight="1" x14ac:dyDescent="0.2">
      <c r="A4" s="3">
        <v>1</v>
      </c>
      <c r="B4" s="3">
        <v>48</v>
      </c>
      <c r="C4" s="3" t="s">
        <v>8</v>
      </c>
      <c r="D4" s="3"/>
      <c r="E4" s="3"/>
      <c r="F4" s="3" t="s">
        <v>11</v>
      </c>
      <c r="G4" s="6">
        <v>500000</v>
      </c>
      <c r="H4" s="3" t="s">
        <v>16</v>
      </c>
      <c r="I4" s="6">
        <v>25000</v>
      </c>
    </row>
    <row r="5" spans="1:9" ht="15.75" customHeight="1" x14ac:dyDescent="0.2">
      <c r="A5" s="3">
        <v>3</v>
      </c>
      <c r="B5" s="3">
        <v>48</v>
      </c>
      <c r="C5" s="3" t="s">
        <v>8</v>
      </c>
      <c r="D5" s="3"/>
      <c r="E5" s="3"/>
      <c r="F5" s="3">
        <v>1</v>
      </c>
      <c r="G5" s="3"/>
      <c r="H5" s="3"/>
      <c r="I5" s="3">
        <f t="shared" ref="I5:I10" si="0">1000*(F5/$I$4)</f>
        <v>0.04</v>
      </c>
    </row>
    <row r="6" spans="1:9" ht="15.75" customHeight="1" x14ac:dyDescent="0.2">
      <c r="A6" s="3">
        <v>10</v>
      </c>
      <c r="B6" s="3">
        <v>48</v>
      </c>
      <c r="C6" s="3" t="s">
        <v>8</v>
      </c>
      <c r="D6" s="3"/>
      <c r="E6" s="3"/>
      <c r="F6" s="3">
        <v>3</v>
      </c>
      <c r="G6" s="3"/>
      <c r="H6" s="3"/>
      <c r="I6" s="3">
        <f t="shared" si="0"/>
        <v>0.12000000000000001</v>
      </c>
    </row>
    <row r="7" spans="1:9" ht="15.75" customHeight="1" x14ac:dyDescent="0.2">
      <c r="A7" s="3">
        <v>30</v>
      </c>
      <c r="B7" s="3">
        <v>24</v>
      </c>
      <c r="C7" s="3" t="s">
        <v>19</v>
      </c>
      <c r="D7" s="3"/>
      <c r="E7" s="3"/>
      <c r="F7" s="3">
        <v>10</v>
      </c>
      <c r="G7" s="3"/>
      <c r="H7" s="3"/>
      <c r="I7" s="3">
        <f t="shared" si="0"/>
        <v>0.4</v>
      </c>
    </row>
    <row r="8" spans="1:9" ht="15.75" customHeight="1" x14ac:dyDescent="0.2">
      <c r="A8" s="3">
        <v>100</v>
      </c>
      <c r="B8" s="3">
        <v>24</v>
      </c>
      <c r="C8" s="3" t="s">
        <v>19</v>
      </c>
      <c r="D8" s="3"/>
      <c r="E8" s="3"/>
      <c r="F8" s="3">
        <v>30</v>
      </c>
      <c r="G8" s="3"/>
      <c r="H8" s="3"/>
      <c r="I8" s="3">
        <f t="shared" si="0"/>
        <v>1.2</v>
      </c>
    </row>
    <row r="9" spans="1:9" ht="15.75" customHeight="1" x14ac:dyDescent="0.2">
      <c r="A9" s="3">
        <v>1000</v>
      </c>
      <c r="B9" s="3">
        <v>16</v>
      </c>
      <c r="C9" s="3"/>
      <c r="D9" s="3"/>
      <c r="E9" s="3"/>
      <c r="F9" s="3">
        <v>100</v>
      </c>
      <c r="G9" s="3"/>
      <c r="H9" s="3"/>
      <c r="I9" s="3">
        <f t="shared" si="0"/>
        <v>4</v>
      </c>
    </row>
    <row r="10" spans="1:9" ht="15.75" customHeight="1" x14ac:dyDescent="0.2">
      <c r="A10" s="3">
        <v>3000</v>
      </c>
      <c r="B10" s="3">
        <v>8</v>
      </c>
      <c r="C10" s="3"/>
      <c r="D10" s="3"/>
      <c r="E10" s="3"/>
      <c r="F10" s="3">
        <v>1000</v>
      </c>
      <c r="G10" s="3"/>
      <c r="H10" s="3"/>
      <c r="I10" s="3">
        <f t="shared" si="0"/>
        <v>40</v>
      </c>
    </row>
    <row r="11" spans="1:9" ht="15.75" customHeight="1" x14ac:dyDescent="0.2">
      <c r="A11" s="6">
        <v>10000</v>
      </c>
      <c r="B11" s="3">
        <v>8</v>
      </c>
      <c r="C11" s="3"/>
      <c r="D11" s="3"/>
      <c r="E11" s="3"/>
      <c r="F11" s="3">
        <v>3000</v>
      </c>
      <c r="G11" s="3">
        <f t="shared" ref="G11:G14" si="1">(F11/$G$4)*1000</f>
        <v>6</v>
      </c>
      <c r="H11" s="3"/>
      <c r="I11" s="3"/>
    </row>
    <row r="12" spans="1:9" ht="15.75" customHeight="1" x14ac:dyDescent="0.2">
      <c r="A12" s="6">
        <v>30000</v>
      </c>
      <c r="B12" s="3">
        <v>8</v>
      </c>
      <c r="C12" s="3"/>
      <c r="D12" s="3"/>
      <c r="E12" s="3"/>
      <c r="F12" s="6">
        <v>10000</v>
      </c>
      <c r="G12" s="3">
        <f t="shared" si="1"/>
        <v>20</v>
      </c>
      <c r="H12" s="3"/>
      <c r="I12" s="3"/>
    </row>
    <row r="13" spans="1:9" ht="15.75" customHeight="1" x14ac:dyDescent="0.2">
      <c r="A13" s="6">
        <v>100000</v>
      </c>
      <c r="B13" s="3">
        <v>8</v>
      </c>
      <c r="C13" s="3"/>
      <c r="D13" s="3"/>
      <c r="E13" s="3"/>
      <c r="F13" s="6">
        <v>30000</v>
      </c>
      <c r="G13" s="3">
        <f t="shared" si="1"/>
        <v>60</v>
      </c>
      <c r="H13" s="3"/>
      <c r="I13" s="3"/>
    </row>
    <row r="14" spans="1:9" ht="15.75" customHeight="1" x14ac:dyDescent="0.2">
      <c r="A14" s="3">
        <v>0</v>
      </c>
      <c r="B14" s="3">
        <v>144</v>
      </c>
      <c r="C14" s="3" t="s">
        <v>22</v>
      </c>
      <c r="D14" s="3"/>
      <c r="E14" s="3"/>
      <c r="F14" s="6">
        <v>100000</v>
      </c>
      <c r="G14" s="3">
        <f t="shared" si="1"/>
        <v>200</v>
      </c>
      <c r="H14" s="3"/>
      <c r="I14" s="3"/>
    </row>
    <row r="15" spans="1:9" ht="15.75" customHeight="1" x14ac:dyDescent="0.2"/>
    <row r="16" spans="1:9" ht="15.75" customHeight="1" x14ac:dyDescent="0.2"/>
    <row r="17" spans="1:25" ht="15.75" customHeight="1" x14ac:dyDescent="0.2">
      <c r="A17" s="4"/>
    </row>
    <row r="18" spans="1:25" ht="15.75" customHeight="1" x14ac:dyDescent="0.2">
      <c r="A18" s="4"/>
    </row>
    <row r="19" spans="1:25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2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2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2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F1" sqref="F1"/>
    </sheetView>
  </sheetViews>
  <sheetFormatPr defaultColWidth="14.42578125" defaultRowHeight="15" customHeight="1" x14ac:dyDescent="0.2"/>
  <cols>
    <col min="1" max="1" width="14.42578125" customWidth="1"/>
    <col min="2" max="2" width="17.140625" customWidth="1"/>
    <col min="3" max="3" width="16.5703125" customWidth="1"/>
    <col min="4" max="4" width="17" customWidth="1"/>
    <col min="5" max="6" width="14.42578125" customWidth="1"/>
  </cols>
  <sheetData>
    <row r="1" spans="1:8" s="20" customFormat="1" ht="15.75" customHeight="1" x14ac:dyDescent="0.2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45</v>
      </c>
      <c r="G1" s="19" t="s">
        <v>6</v>
      </c>
      <c r="H1" s="19" t="s">
        <v>7</v>
      </c>
    </row>
    <row r="2" spans="1:8" ht="15.75" customHeight="1" x14ac:dyDescent="0.2">
      <c r="A2" s="1" t="s">
        <v>9</v>
      </c>
      <c r="B2" s="1" t="s">
        <v>10</v>
      </c>
      <c r="C2" s="1">
        <v>400</v>
      </c>
      <c r="D2" s="1">
        <v>50</v>
      </c>
      <c r="E2" s="1">
        <v>100</v>
      </c>
      <c r="F2" s="5" t="s">
        <v>46</v>
      </c>
      <c r="G2" s="1">
        <v>64</v>
      </c>
      <c r="H2" s="1">
        <v>40</v>
      </c>
    </row>
    <row r="3" spans="1:8" ht="15.75" customHeight="1" x14ac:dyDescent="0.2">
      <c r="A3" s="1" t="s">
        <v>13</v>
      </c>
      <c r="B3" s="1" t="s">
        <v>14</v>
      </c>
      <c r="C3" s="1">
        <v>400</v>
      </c>
      <c r="D3" s="1">
        <v>50</v>
      </c>
      <c r="E3" s="1">
        <v>100</v>
      </c>
      <c r="F3" s="5" t="s">
        <v>47</v>
      </c>
      <c r="G3" s="1">
        <v>55</v>
      </c>
      <c r="H3" s="1">
        <v>40</v>
      </c>
    </row>
    <row r="4" spans="1:8" ht="15.75" customHeight="1" x14ac:dyDescent="0.2"/>
    <row r="5" spans="1:8" ht="15.75" customHeight="1" x14ac:dyDescent="0.2"/>
    <row r="6" spans="1:8" ht="15.75" customHeight="1" x14ac:dyDescent="0.2"/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selection activeCell="B2" sqref="B2:Y17"/>
    </sheetView>
  </sheetViews>
  <sheetFormatPr defaultColWidth="14.42578125" defaultRowHeight="15" customHeight="1" x14ac:dyDescent="0.2"/>
  <cols>
    <col min="1" max="1" width="9.85546875" customWidth="1"/>
    <col min="2" max="25" width="8.7109375" customWidth="1"/>
  </cols>
  <sheetData>
    <row r="1" spans="1:25" ht="15.75" customHeight="1" x14ac:dyDescent="0.25">
      <c r="A1" s="8" t="s">
        <v>15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spans="1:25" ht="15.75" customHeight="1" x14ac:dyDescent="0.25">
      <c r="A2" s="9" t="s">
        <v>17</v>
      </c>
      <c r="B2" s="9" t="s">
        <v>48</v>
      </c>
      <c r="C2" s="9" t="s">
        <v>48</v>
      </c>
      <c r="D2" s="9" t="s">
        <v>49</v>
      </c>
      <c r="E2" s="9" t="s">
        <v>49</v>
      </c>
      <c r="F2" s="9" t="s">
        <v>50</v>
      </c>
      <c r="G2" s="9" t="s">
        <v>50</v>
      </c>
      <c r="H2" s="9" t="s">
        <v>51</v>
      </c>
      <c r="I2" s="9" t="s">
        <v>51</v>
      </c>
      <c r="J2" s="9" t="s">
        <v>52</v>
      </c>
      <c r="K2" s="9" t="s">
        <v>52</v>
      </c>
      <c r="L2" s="9" t="s">
        <v>53</v>
      </c>
      <c r="M2" s="9" t="s">
        <v>53</v>
      </c>
      <c r="N2" s="9" t="s">
        <v>54</v>
      </c>
      <c r="O2" s="9" t="s">
        <v>54</v>
      </c>
      <c r="P2" s="9" t="s">
        <v>55</v>
      </c>
      <c r="Q2" s="9" t="s">
        <v>55</v>
      </c>
      <c r="R2" s="9" t="s">
        <v>56</v>
      </c>
      <c r="S2" s="9" t="s">
        <v>56</v>
      </c>
      <c r="T2" s="9" t="s">
        <v>57</v>
      </c>
      <c r="U2" s="9" t="s">
        <v>57</v>
      </c>
      <c r="V2" s="9" t="s">
        <v>58</v>
      </c>
      <c r="W2" s="9" t="s">
        <v>58</v>
      </c>
      <c r="X2" s="9" t="s">
        <v>59</v>
      </c>
      <c r="Y2" s="9" t="s">
        <v>59</v>
      </c>
    </row>
    <row r="3" spans="1:25" ht="15.75" customHeight="1" x14ac:dyDescent="0.25">
      <c r="A3" s="9" t="s">
        <v>18</v>
      </c>
      <c r="B3" s="9" t="s">
        <v>48</v>
      </c>
      <c r="C3" s="9" t="s">
        <v>48</v>
      </c>
      <c r="D3" s="9" t="s">
        <v>49</v>
      </c>
      <c r="E3" s="9" t="s">
        <v>49</v>
      </c>
      <c r="F3" s="9" t="s">
        <v>50</v>
      </c>
      <c r="G3" s="9" t="s">
        <v>50</v>
      </c>
      <c r="H3" s="9" t="s">
        <v>51</v>
      </c>
      <c r="I3" s="9" t="s">
        <v>51</v>
      </c>
      <c r="J3" s="9" t="s">
        <v>52</v>
      </c>
      <c r="K3" s="9" t="s">
        <v>52</v>
      </c>
      <c r="L3" s="9" t="s">
        <v>53</v>
      </c>
      <c r="M3" s="9" t="s">
        <v>53</v>
      </c>
      <c r="N3" s="9" t="s">
        <v>54</v>
      </c>
      <c r="O3" s="9" t="s">
        <v>54</v>
      </c>
      <c r="P3" s="9" t="s">
        <v>55</v>
      </c>
      <c r="Q3" s="9" t="s">
        <v>55</v>
      </c>
      <c r="R3" s="9" t="s">
        <v>56</v>
      </c>
      <c r="S3" s="9" t="s">
        <v>56</v>
      </c>
      <c r="T3" s="9" t="s">
        <v>57</v>
      </c>
      <c r="U3" s="9" t="s">
        <v>57</v>
      </c>
      <c r="V3" s="9" t="s">
        <v>58</v>
      </c>
      <c r="W3" s="9" t="s">
        <v>58</v>
      </c>
      <c r="X3" s="9" t="s">
        <v>59</v>
      </c>
      <c r="Y3" s="9" t="s">
        <v>59</v>
      </c>
    </row>
    <row r="4" spans="1:25" ht="15.75" customHeight="1" x14ac:dyDescent="0.25">
      <c r="A4" s="9" t="s">
        <v>20</v>
      </c>
      <c r="B4" s="9" t="s">
        <v>60</v>
      </c>
      <c r="C4" s="9" t="s">
        <v>60</v>
      </c>
      <c r="D4" s="9" t="s">
        <v>61</v>
      </c>
      <c r="E4" s="9" t="s">
        <v>61</v>
      </c>
      <c r="F4" s="9" t="s">
        <v>62</v>
      </c>
      <c r="G4" s="9" t="s">
        <v>62</v>
      </c>
      <c r="H4" s="9" t="s">
        <v>63</v>
      </c>
      <c r="I4" s="9" t="s">
        <v>63</v>
      </c>
      <c r="J4" s="9" t="s">
        <v>64</v>
      </c>
      <c r="K4" s="9" t="s">
        <v>64</v>
      </c>
      <c r="L4" s="9" t="s">
        <v>65</v>
      </c>
      <c r="M4" s="9" t="s">
        <v>65</v>
      </c>
      <c r="N4" s="9" t="s">
        <v>66</v>
      </c>
      <c r="O4" s="9" t="s">
        <v>66</v>
      </c>
      <c r="P4" s="9" t="s">
        <v>67</v>
      </c>
      <c r="Q4" s="9" t="s">
        <v>67</v>
      </c>
      <c r="R4" s="9" t="s">
        <v>68</v>
      </c>
      <c r="S4" s="9" t="s">
        <v>68</v>
      </c>
      <c r="T4" s="9" t="s">
        <v>69</v>
      </c>
      <c r="U4" s="9" t="s">
        <v>69</v>
      </c>
      <c r="V4" s="9" t="s">
        <v>70</v>
      </c>
      <c r="W4" s="9" t="s">
        <v>70</v>
      </c>
      <c r="X4" s="9" t="s">
        <v>71</v>
      </c>
      <c r="Y4" s="9" t="s">
        <v>71</v>
      </c>
    </row>
    <row r="5" spans="1:25" ht="15.75" customHeight="1" x14ac:dyDescent="0.25">
      <c r="A5" s="9" t="s">
        <v>21</v>
      </c>
      <c r="B5" s="9" t="s">
        <v>60</v>
      </c>
      <c r="C5" s="9" t="s">
        <v>60</v>
      </c>
      <c r="D5" s="9" t="s">
        <v>61</v>
      </c>
      <c r="E5" s="9" t="s">
        <v>61</v>
      </c>
      <c r="F5" s="9" t="s">
        <v>62</v>
      </c>
      <c r="G5" s="9" t="s">
        <v>62</v>
      </c>
      <c r="H5" s="9" t="s">
        <v>63</v>
      </c>
      <c r="I5" s="9" t="s">
        <v>63</v>
      </c>
      <c r="J5" s="9" t="s">
        <v>64</v>
      </c>
      <c r="K5" s="9" t="s">
        <v>64</v>
      </c>
      <c r="L5" s="9" t="s">
        <v>65</v>
      </c>
      <c r="M5" s="9" t="s">
        <v>65</v>
      </c>
      <c r="N5" s="9" t="s">
        <v>66</v>
      </c>
      <c r="O5" s="9" t="s">
        <v>66</v>
      </c>
      <c r="P5" s="9" t="s">
        <v>67</v>
      </c>
      <c r="Q5" s="9" t="s">
        <v>67</v>
      </c>
      <c r="R5" s="9" t="s">
        <v>68</v>
      </c>
      <c r="S5" s="9" t="s">
        <v>68</v>
      </c>
      <c r="T5" s="9" t="s">
        <v>69</v>
      </c>
      <c r="U5" s="9" t="s">
        <v>69</v>
      </c>
      <c r="V5" s="9" t="s">
        <v>70</v>
      </c>
      <c r="W5" s="9" t="s">
        <v>70</v>
      </c>
      <c r="X5" s="9" t="s">
        <v>71</v>
      </c>
      <c r="Y5" s="9" t="s">
        <v>71</v>
      </c>
    </row>
    <row r="6" spans="1:25" ht="15.75" customHeight="1" x14ac:dyDescent="0.25">
      <c r="A6" s="9" t="s">
        <v>23</v>
      </c>
      <c r="B6" s="9" t="s">
        <v>72</v>
      </c>
      <c r="C6" s="9" t="s">
        <v>72</v>
      </c>
      <c r="D6" s="9" t="s">
        <v>73</v>
      </c>
      <c r="E6" s="9" t="s">
        <v>73</v>
      </c>
      <c r="F6" s="9" t="s">
        <v>74</v>
      </c>
      <c r="G6" s="9" t="s">
        <v>74</v>
      </c>
      <c r="H6" s="9" t="s">
        <v>75</v>
      </c>
      <c r="I6" s="9" t="s">
        <v>75</v>
      </c>
      <c r="J6" s="9" t="s">
        <v>76</v>
      </c>
      <c r="K6" s="9" t="s">
        <v>76</v>
      </c>
      <c r="L6" s="9" t="s">
        <v>77</v>
      </c>
      <c r="M6" s="9" t="s">
        <v>77</v>
      </c>
      <c r="N6" s="9" t="s">
        <v>78</v>
      </c>
      <c r="O6" s="9" t="s">
        <v>78</v>
      </c>
      <c r="P6" s="9" t="s">
        <v>79</v>
      </c>
      <c r="Q6" s="9" t="s">
        <v>79</v>
      </c>
      <c r="R6" s="9" t="s">
        <v>80</v>
      </c>
      <c r="S6" s="9" t="s">
        <v>80</v>
      </c>
      <c r="T6" s="9" t="s">
        <v>81</v>
      </c>
      <c r="U6" s="9" t="s">
        <v>81</v>
      </c>
      <c r="V6" s="9" t="s">
        <v>82</v>
      </c>
      <c r="W6" s="9" t="s">
        <v>82</v>
      </c>
      <c r="X6" s="9" t="s">
        <v>83</v>
      </c>
      <c r="Y6" s="9" t="s">
        <v>83</v>
      </c>
    </row>
    <row r="7" spans="1:25" ht="15.75" customHeight="1" x14ac:dyDescent="0.25">
      <c r="A7" s="9" t="s">
        <v>24</v>
      </c>
      <c r="B7" s="9" t="s">
        <v>72</v>
      </c>
      <c r="C7" s="9" t="s">
        <v>72</v>
      </c>
      <c r="D7" s="9" t="s">
        <v>73</v>
      </c>
      <c r="E7" s="9" t="s">
        <v>73</v>
      </c>
      <c r="F7" s="9" t="s">
        <v>74</v>
      </c>
      <c r="G7" s="9" t="s">
        <v>74</v>
      </c>
      <c r="H7" s="9" t="s">
        <v>75</v>
      </c>
      <c r="I7" s="9" t="s">
        <v>75</v>
      </c>
      <c r="J7" s="9" t="s">
        <v>76</v>
      </c>
      <c r="K7" s="9" t="s">
        <v>76</v>
      </c>
      <c r="L7" s="9" t="s">
        <v>77</v>
      </c>
      <c r="M7" s="9" t="s">
        <v>77</v>
      </c>
      <c r="N7" s="9" t="s">
        <v>78</v>
      </c>
      <c r="O7" s="9" t="s">
        <v>78</v>
      </c>
      <c r="P7" s="9" t="s">
        <v>79</v>
      </c>
      <c r="Q7" s="9" t="s">
        <v>79</v>
      </c>
      <c r="R7" s="9" t="s">
        <v>80</v>
      </c>
      <c r="S7" s="9" t="s">
        <v>80</v>
      </c>
      <c r="T7" s="9" t="s">
        <v>81</v>
      </c>
      <c r="U7" s="9" t="s">
        <v>81</v>
      </c>
      <c r="V7" s="9" t="s">
        <v>82</v>
      </c>
      <c r="W7" s="9" t="s">
        <v>82</v>
      </c>
      <c r="X7" s="9" t="s">
        <v>83</v>
      </c>
      <c r="Y7" s="9" t="s">
        <v>83</v>
      </c>
    </row>
    <row r="8" spans="1:25" ht="15.75" customHeight="1" x14ac:dyDescent="0.25">
      <c r="A8" s="9" t="s">
        <v>25</v>
      </c>
      <c r="B8" s="9" t="s">
        <v>84</v>
      </c>
      <c r="C8" s="9" t="s">
        <v>84</v>
      </c>
      <c r="D8" s="9" t="s">
        <v>85</v>
      </c>
      <c r="E8" s="9" t="s">
        <v>85</v>
      </c>
      <c r="F8" s="9" t="s">
        <v>86</v>
      </c>
      <c r="G8" s="9" t="s">
        <v>86</v>
      </c>
      <c r="H8" s="9" t="s">
        <v>87</v>
      </c>
      <c r="I8" s="9" t="s">
        <v>87</v>
      </c>
      <c r="J8" s="9" t="s">
        <v>88</v>
      </c>
      <c r="K8" s="9" t="s">
        <v>88</v>
      </c>
      <c r="L8" s="9" t="s">
        <v>89</v>
      </c>
      <c r="M8" s="9" t="s">
        <v>89</v>
      </c>
      <c r="N8" s="9" t="s">
        <v>90</v>
      </c>
      <c r="O8" s="9" t="s">
        <v>90</v>
      </c>
      <c r="P8" s="9" t="s">
        <v>91</v>
      </c>
      <c r="Q8" s="9" t="s">
        <v>91</v>
      </c>
      <c r="R8" s="9" t="s">
        <v>92</v>
      </c>
      <c r="S8" s="9" t="s">
        <v>92</v>
      </c>
      <c r="T8" s="9" t="s">
        <v>93</v>
      </c>
      <c r="U8" s="9" t="s">
        <v>93</v>
      </c>
      <c r="V8" s="9" t="s">
        <v>94</v>
      </c>
      <c r="W8" s="9" t="s">
        <v>94</v>
      </c>
      <c r="X8" s="9" t="s">
        <v>95</v>
      </c>
      <c r="Y8" s="9" t="s">
        <v>95</v>
      </c>
    </row>
    <row r="9" spans="1:25" ht="15.75" customHeight="1" x14ac:dyDescent="0.25">
      <c r="A9" s="9" t="s">
        <v>26</v>
      </c>
      <c r="B9" s="9" t="s">
        <v>84</v>
      </c>
      <c r="C9" s="9" t="s">
        <v>84</v>
      </c>
      <c r="D9" s="9" t="s">
        <v>85</v>
      </c>
      <c r="E9" s="9" t="s">
        <v>85</v>
      </c>
      <c r="F9" s="9" t="s">
        <v>86</v>
      </c>
      <c r="G9" s="9" t="s">
        <v>86</v>
      </c>
      <c r="H9" s="9" t="s">
        <v>87</v>
      </c>
      <c r="I9" s="9" t="s">
        <v>87</v>
      </c>
      <c r="J9" s="9" t="s">
        <v>88</v>
      </c>
      <c r="K9" s="9" t="s">
        <v>88</v>
      </c>
      <c r="L9" s="9" t="s">
        <v>89</v>
      </c>
      <c r="M9" s="9" t="s">
        <v>89</v>
      </c>
      <c r="N9" s="9" t="s">
        <v>90</v>
      </c>
      <c r="O9" s="9" t="s">
        <v>90</v>
      </c>
      <c r="P9" s="9" t="s">
        <v>91</v>
      </c>
      <c r="Q9" s="9" t="s">
        <v>91</v>
      </c>
      <c r="R9" s="9" t="s">
        <v>92</v>
      </c>
      <c r="S9" s="9" t="s">
        <v>92</v>
      </c>
      <c r="T9" s="9" t="s">
        <v>93</v>
      </c>
      <c r="U9" s="9" t="s">
        <v>93</v>
      </c>
      <c r="V9" s="9" t="s">
        <v>94</v>
      </c>
      <c r="W9" s="9" t="s">
        <v>94</v>
      </c>
      <c r="X9" s="9" t="s">
        <v>95</v>
      </c>
      <c r="Y9" s="9" t="s">
        <v>95</v>
      </c>
    </row>
    <row r="10" spans="1:25" ht="15.75" customHeight="1" x14ac:dyDescent="0.25">
      <c r="A10" s="9" t="s">
        <v>27</v>
      </c>
      <c r="B10" s="9" t="s">
        <v>96</v>
      </c>
      <c r="C10" s="9" t="s">
        <v>96</v>
      </c>
      <c r="D10" s="9" t="s">
        <v>97</v>
      </c>
      <c r="E10" s="9" t="s">
        <v>97</v>
      </c>
      <c r="F10" s="9" t="s">
        <v>98</v>
      </c>
      <c r="G10" s="9" t="s">
        <v>98</v>
      </c>
      <c r="H10" s="9" t="s">
        <v>99</v>
      </c>
      <c r="I10" s="9" t="s">
        <v>99</v>
      </c>
      <c r="J10" s="9" t="s">
        <v>100</v>
      </c>
      <c r="K10" s="9" t="s">
        <v>100</v>
      </c>
      <c r="L10" s="9" t="s">
        <v>101</v>
      </c>
      <c r="M10" s="9" t="s">
        <v>101</v>
      </c>
      <c r="N10" s="9" t="s">
        <v>102</v>
      </c>
      <c r="O10" s="9" t="s">
        <v>102</v>
      </c>
      <c r="P10" s="9" t="s">
        <v>103</v>
      </c>
      <c r="Q10" s="9" t="s">
        <v>103</v>
      </c>
      <c r="R10" s="9" t="s">
        <v>104</v>
      </c>
      <c r="S10" s="9" t="s">
        <v>104</v>
      </c>
      <c r="T10" s="9" t="s">
        <v>105</v>
      </c>
      <c r="U10" s="9" t="s">
        <v>105</v>
      </c>
      <c r="V10" s="9" t="s">
        <v>106</v>
      </c>
      <c r="W10" s="9" t="s">
        <v>106</v>
      </c>
      <c r="X10" s="9" t="s">
        <v>107</v>
      </c>
      <c r="Y10" s="9" t="s">
        <v>107</v>
      </c>
    </row>
    <row r="11" spans="1:25" ht="15.75" customHeight="1" x14ac:dyDescent="0.25">
      <c r="A11" s="9" t="s">
        <v>28</v>
      </c>
      <c r="B11" s="9" t="s">
        <v>96</v>
      </c>
      <c r="C11" s="9" t="s">
        <v>96</v>
      </c>
      <c r="D11" s="9" t="s">
        <v>97</v>
      </c>
      <c r="E11" s="9" t="s">
        <v>97</v>
      </c>
      <c r="F11" s="9" t="s">
        <v>98</v>
      </c>
      <c r="G11" s="9" t="s">
        <v>98</v>
      </c>
      <c r="H11" s="9" t="s">
        <v>99</v>
      </c>
      <c r="I11" s="9" t="s">
        <v>99</v>
      </c>
      <c r="J11" s="9" t="s">
        <v>100</v>
      </c>
      <c r="K11" s="9" t="s">
        <v>100</v>
      </c>
      <c r="L11" s="9" t="s">
        <v>101</v>
      </c>
      <c r="M11" s="9" t="s">
        <v>101</v>
      </c>
      <c r="N11" s="9" t="s">
        <v>102</v>
      </c>
      <c r="O11" s="9" t="s">
        <v>102</v>
      </c>
      <c r="P11" s="9" t="s">
        <v>103</v>
      </c>
      <c r="Q11" s="9" t="s">
        <v>103</v>
      </c>
      <c r="R11" s="9" t="s">
        <v>104</v>
      </c>
      <c r="S11" s="9" t="s">
        <v>104</v>
      </c>
      <c r="T11" s="9" t="s">
        <v>105</v>
      </c>
      <c r="U11" s="9" t="s">
        <v>105</v>
      </c>
      <c r="V11" s="9" t="s">
        <v>106</v>
      </c>
      <c r="W11" s="9" t="s">
        <v>106</v>
      </c>
      <c r="X11" s="9" t="s">
        <v>107</v>
      </c>
      <c r="Y11" s="9" t="s">
        <v>107</v>
      </c>
    </row>
    <row r="12" spans="1:25" ht="15.75" customHeight="1" x14ac:dyDescent="0.25">
      <c r="A12" s="9" t="s">
        <v>29</v>
      </c>
      <c r="B12" s="9" t="s">
        <v>108</v>
      </c>
      <c r="C12" s="9" t="s">
        <v>108</v>
      </c>
      <c r="D12" s="9" t="s">
        <v>109</v>
      </c>
      <c r="E12" s="9" t="s">
        <v>109</v>
      </c>
      <c r="F12" s="9" t="s">
        <v>110</v>
      </c>
      <c r="G12" s="9" t="s">
        <v>110</v>
      </c>
      <c r="H12" s="9" t="s">
        <v>111</v>
      </c>
      <c r="I12" s="9" t="s">
        <v>111</v>
      </c>
      <c r="J12" s="9" t="s">
        <v>112</v>
      </c>
      <c r="K12" s="9" t="s">
        <v>112</v>
      </c>
      <c r="L12" s="9" t="s">
        <v>113</v>
      </c>
      <c r="M12" s="9" t="s">
        <v>113</v>
      </c>
      <c r="N12" s="9" t="s">
        <v>114</v>
      </c>
      <c r="O12" s="9" t="s">
        <v>114</v>
      </c>
      <c r="P12" s="9" t="s">
        <v>115</v>
      </c>
      <c r="Q12" s="9" t="s">
        <v>115</v>
      </c>
      <c r="R12" s="9" t="s">
        <v>116</v>
      </c>
      <c r="S12" s="9" t="s">
        <v>116</v>
      </c>
      <c r="T12" s="9" t="s">
        <v>117</v>
      </c>
      <c r="U12" s="9" t="s">
        <v>117</v>
      </c>
      <c r="V12" s="9" t="s">
        <v>118</v>
      </c>
      <c r="W12" s="9" t="s">
        <v>118</v>
      </c>
      <c r="X12" s="9" t="s">
        <v>119</v>
      </c>
      <c r="Y12" s="9" t="s">
        <v>119</v>
      </c>
    </row>
    <row r="13" spans="1:25" ht="15.75" customHeight="1" x14ac:dyDescent="0.25">
      <c r="A13" s="9" t="s">
        <v>31</v>
      </c>
      <c r="B13" s="9" t="s">
        <v>108</v>
      </c>
      <c r="C13" s="9" t="s">
        <v>108</v>
      </c>
      <c r="D13" s="9" t="s">
        <v>109</v>
      </c>
      <c r="E13" s="9" t="s">
        <v>109</v>
      </c>
      <c r="F13" s="9" t="s">
        <v>110</v>
      </c>
      <c r="G13" s="9" t="s">
        <v>110</v>
      </c>
      <c r="H13" s="9" t="s">
        <v>111</v>
      </c>
      <c r="I13" s="9" t="s">
        <v>111</v>
      </c>
      <c r="J13" s="9" t="s">
        <v>112</v>
      </c>
      <c r="K13" s="9" t="s">
        <v>112</v>
      </c>
      <c r="L13" s="9" t="s">
        <v>113</v>
      </c>
      <c r="M13" s="9" t="s">
        <v>113</v>
      </c>
      <c r="N13" s="9" t="s">
        <v>114</v>
      </c>
      <c r="O13" s="9" t="s">
        <v>114</v>
      </c>
      <c r="P13" s="9" t="s">
        <v>115</v>
      </c>
      <c r="Q13" s="9" t="s">
        <v>115</v>
      </c>
      <c r="R13" s="9" t="s">
        <v>116</v>
      </c>
      <c r="S13" s="9" t="s">
        <v>116</v>
      </c>
      <c r="T13" s="9" t="s">
        <v>117</v>
      </c>
      <c r="U13" s="9" t="s">
        <v>117</v>
      </c>
      <c r="V13" s="9" t="s">
        <v>118</v>
      </c>
      <c r="W13" s="9" t="s">
        <v>118</v>
      </c>
      <c r="X13" s="9" t="s">
        <v>119</v>
      </c>
      <c r="Y13" s="9" t="s">
        <v>119</v>
      </c>
    </row>
    <row r="14" spans="1:25" ht="15.75" customHeight="1" x14ac:dyDescent="0.25">
      <c r="A14" s="9" t="s">
        <v>32</v>
      </c>
      <c r="B14" s="9" t="s">
        <v>120</v>
      </c>
      <c r="C14" s="9" t="s">
        <v>120</v>
      </c>
      <c r="D14" s="9" t="s">
        <v>121</v>
      </c>
      <c r="E14" s="9" t="s">
        <v>121</v>
      </c>
      <c r="F14" s="9" t="s">
        <v>122</v>
      </c>
      <c r="G14" s="9" t="s">
        <v>122</v>
      </c>
      <c r="H14" s="9" t="s">
        <v>123</v>
      </c>
      <c r="I14" s="9" t="s">
        <v>123</v>
      </c>
      <c r="J14" s="9" t="s">
        <v>124</v>
      </c>
      <c r="K14" s="9" t="s">
        <v>124</v>
      </c>
      <c r="L14" s="9" t="s">
        <v>125</v>
      </c>
      <c r="M14" s="9" t="s">
        <v>125</v>
      </c>
      <c r="N14" s="9" t="s">
        <v>126</v>
      </c>
      <c r="O14" s="9" t="s">
        <v>126</v>
      </c>
      <c r="P14" s="9" t="s">
        <v>127</v>
      </c>
      <c r="Q14" s="9" t="s">
        <v>127</v>
      </c>
      <c r="R14" s="9" t="s">
        <v>128</v>
      </c>
      <c r="S14" s="9" t="s">
        <v>128</v>
      </c>
      <c r="T14" s="9" t="s">
        <v>129</v>
      </c>
      <c r="U14" s="9" t="s">
        <v>129</v>
      </c>
      <c r="V14" s="9" t="s">
        <v>130</v>
      </c>
      <c r="W14" s="9" t="s">
        <v>130</v>
      </c>
      <c r="X14" s="9" t="s">
        <v>131</v>
      </c>
      <c r="Y14" s="9" t="s">
        <v>131</v>
      </c>
    </row>
    <row r="15" spans="1:25" ht="15.75" customHeight="1" x14ac:dyDescent="0.25">
      <c r="A15" s="9" t="s">
        <v>34</v>
      </c>
      <c r="B15" s="9" t="s">
        <v>120</v>
      </c>
      <c r="C15" s="9" t="s">
        <v>120</v>
      </c>
      <c r="D15" s="9" t="s">
        <v>121</v>
      </c>
      <c r="E15" s="9" t="s">
        <v>121</v>
      </c>
      <c r="F15" s="9" t="s">
        <v>122</v>
      </c>
      <c r="G15" s="9" t="s">
        <v>122</v>
      </c>
      <c r="H15" s="9" t="s">
        <v>123</v>
      </c>
      <c r="I15" s="9" t="s">
        <v>123</v>
      </c>
      <c r="J15" s="9" t="s">
        <v>124</v>
      </c>
      <c r="K15" s="9" t="s">
        <v>124</v>
      </c>
      <c r="L15" s="9" t="s">
        <v>125</v>
      </c>
      <c r="M15" s="9" t="s">
        <v>125</v>
      </c>
      <c r="N15" s="9" t="s">
        <v>126</v>
      </c>
      <c r="O15" s="9" t="s">
        <v>126</v>
      </c>
      <c r="P15" s="9" t="s">
        <v>127</v>
      </c>
      <c r="Q15" s="9" t="s">
        <v>127</v>
      </c>
      <c r="R15" s="9" t="s">
        <v>128</v>
      </c>
      <c r="S15" s="9" t="s">
        <v>128</v>
      </c>
      <c r="T15" s="9" t="s">
        <v>129</v>
      </c>
      <c r="U15" s="9" t="s">
        <v>129</v>
      </c>
      <c r="V15" s="9" t="s">
        <v>130</v>
      </c>
      <c r="W15" s="9" t="s">
        <v>130</v>
      </c>
      <c r="X15" s="9" t="s">
        <v>131</v>
      </c>
      <c r="Y15" s="9" t="s">
        <v>131</v>
      </c>
    </row>
    <row r="16" spans="1:25" ht="15.75" customHeight="1" x14ac:dyDescent="0.25">
      <c r="A16" s="9" t="s">
        <v>36</v>
      </c>
      <c r="B16" s="9" t="s">
        <v>132</v>
      </c>
      <c r="C16" s="9" t="s">
        <v>132</v>
      </c>
      <c r="D16" s="9" t="s">
        <v>133</v>
      </c>
      <c r="E16" s="9" t="s">
        <v>133</v>
      </c>
      <c r="F16" s="9" t="s">
        <v>134</v>
      </c>
      <c r="G16" s="9" t="s">
        <v>134</v>
      </c>
      <c r="H16" s="9" t="s">
        <v>135</v>
      </c>
      <c r="I16" s="9" t="s">
        <v>135</v>
      </c>
      <c r="J16" s="9" t="s">
        <v>136</v>
      </c>
      <c r="K16" s="9" t="s">
        <v>136</v>
      </c>
      <c r="L16" s="9" t="s">
        <v>137</v>
      </c>
      <c r="M16" s="9" t="s">
        <v>137</v>
      </c>
      <c r="N16" s="9" t="s">
        <v>138</v>
      </c>
      <c r="O16" s="9" t="s">
        <v>138</v>
      </c>
      <c r="P16" s="9" t="s">
        <v>139</v>
      </c>
      <c r="Q16" s="9" t="s">
        <v>139</v>
      </c>
      <c r="R16" s="9" t="s">
        <v>140</v>
      </c>
      <c r="S16" s="9" t="s">
        <v>140</v>
      </c>
      <c r="T16" s="9" t="s">
        <v>141</v>
      </c>
      <c r="U16" s="9" t="s">
        <v>141</v>
      </c>
      <c r="V16" s="9" t="s">
        <v>142</v>
      </c>
      <c r="W16" s="9" t="s">
        <v>142</v>
      </c>
      <c r="X16" s="9" t="s">
        <v>143</v>
      </c>
      <c r="Y16" s="9" t="s">
        <v>143</v>
      </c>
    </row>
    <row r="17" spans="1:25" ht="15.75" customHeight="1" x14ac:dyDescent="0.25">
      <c r="A17" s="9" t="s">
        <v>38</v>
      </c>
      <c r="B17" s="9" t="s">
        <v>132</v>
      </c>
      <c r="C17" s="9" t="s">
        <v>132</v>
      </c>
      <c r="D17" s="9" t="s">
        <v>133</v>
      </c>
      <c r="E17" s="9" t="s">
        <v>133</v>
      </c>
      <c r="F17" s="9" t="s">
        <v>134</v>
      </c>
      <c r="G17" s="9" t="s">
        <v>134</v>
      </c>
      <c r="H17" s="9" t="s">
        <v>135</v>
      </c>
      <c r="I17" s="9" t="s">
        <v>135</v>
      </c>
      <c r="J17" s="9" t="s">
        <v>136</v>
      </c>
      <c r="K17" s="9" t="s">
        <v>136</v>
      </c>
      <c r="L17" s="9" t="s">
        <v>137</v>
      </c>
      <c r="M17" s="9" t="s">
        <v>137</v>
      </c>
      <c r="N17" s="9" t="s">
        <v>138</v>
      </c>
      <c r="O17" s="9" t="s">
        <v>138</v>
      </c>
      <c r="P17" s="9" t="s">
        <v>139</v>
      </c>
      <c r="Q17" s="9" t="s">
        <v>139</v>
      </c>
      <c r="R17" s="9" t="s">
        <v>140</v>
      </c>
      <c r="S17" s="9" t="s">
        <v>140</v>
      </c>
      <c r="T17" s="9" t="s">
        <v>141</v>
      </c>
      <c r="U17" s="9" t="s">
        <v>141</v>
      </c>
      <c r="V17" s="9" t="s">
        <v>142</v>
      </c>
      <c r="W17" s="9" t="s">
        <v>142</v>
      </c>
      <c r="X17" s="9" t="s">
        <v>143</v>
      </c>
      <c r="Y17" s="9" t="s">
        <v>143</v>
      </c>
    </row>
    <row r="18" spans="1:25" ht="15.75" customHeight="1" x14ac:dyDescent="0.2"/>
    <row r="19" spans="1:25" ht="15.75" customHeight="1" x14ac:dyDescent="0.2"/>
    <row r="20" spans="1:25" ht="15.75" customHeight="1" x14ac:dyDescent="0.2"/>
    <row r="21" spans="1:25" ht="15.75" customHeight="1" x14ac:dyDescent="0.2"/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spans="3:25" ht="15.75" customHeight="1" x14ac:dyDescent="0.2"/>
    <row r="34" spans="3:25" ht="15.75" customHeight="1" x14ac:dyDescent="0.2"/>
    <row r="35" spans="3:25" ht="15.75" customHeight="1" x14ac:dyDescent="0.2"/>
    <row r="36" spans="3:25" ht="15.75" customHeight="1" x14ac:dyDescent="0.2"/>
    <row r="37" spans="3:25" ht="15.75" customHeight="1" x14ac:dyDescent="0.2"/>
    <row r="38" spans="3:25" ht="15.75" customHeight="1" x14ac:dyDescent="0.2"/>
    <row r="39" spans="3:25" ht="15.75" customHeight="1" x14ac:dyDescent="0.2"/>
    <row r="40" spans="3:25" ht="15.7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3:25" ht="15.7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3:25" ht="15.7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3:25" ht="15.7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3:25" ht="15.7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25" ht="15.7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3:25" ht="15.7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3:25" ht="15.7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3:25" ht="15.7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3:25" ht="15.7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3:25" ht="15.7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3:25" ht="15.7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3:25" ht="15.7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3:25" ht="15.7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3:25" ht="15.7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3:25" ht="15.7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3:25" ht="15.7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3:25" ht="15.7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3:25" ht="15.7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3:25" ht="15.7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3:25" ht="15.7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3:25" ht="15.7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3:25" ht="15.7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3:25" ht="15.7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3:25" ht="15.7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3:25" ht="15.7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3:25" ht="15.7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3:25" ht="15.7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3:25" ht="15.7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3:25" ht="15.7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3:25" ht="15.7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3:25" ht="15.7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3:25" ht="15.7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3:25" ht="15.75" customHeight="1" x14ac:dyDescent="0.2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3:25" ht="15.7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ht="15.7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ht="15.7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ht="15.7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ht="15.7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ht="15.7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ht="15.7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ht="15.7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ht="15.7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ht="15.7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ht="15.7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ht="15.7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ht="15.7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ht="15.7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ht="15.7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ht="15.7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ht="15.7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ht="15.7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ht="15.7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ht="15.7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ht="15.7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ht="15.7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ht="15.7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ht="15.7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ht="15.7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ht="15.7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ht="15.7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ht="15.75" customHeight="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ht="15.75" customHeight="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ht="15.75" customHeight="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ht="15.75" customHeight="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ht="15.75" customHeight="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ht="15.75" customHeight="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ht="15.75" customHeight="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ht="15.75" customHeight="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ht="15.75" customHeight="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ht="15.75" customHeight="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ht="15.75" customHeight="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ht="15.75" customHeight="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2"/>
    </row>
    <row r="182" spans="1:25" ht="15.75" customHeight="1" x14ac:dyDescent="0.2"/>
    <row r="183" spans="1:25" ht="15.75" customHeight="1" x14ac:dyDescent="0.2"/>
    <row r="184" spans="1:25" ht="15.75" customHeight="1" x14ac:dyDescent="0.2"/>
    <row r="185" spans="1:25" ht="15.75" customHeight="1" x14ac:dyDescent="0.2"/>
    <row r="186" spans="1:25" ht="15.75" customHeight="1" x14ac:dyDescent="0.2"/>
    <row r="187" spans="1:25" ht="15.75" customHeight="1" x14ac:dyDescent="0.2"/>
    <row r="188" spans="1:25" ht="15.75" customHeight="1" x14ac:dyDescent="0.2"/>
    <row r="189" spans="1:25" ht="15.75" customHeight="1" x14ac:dyDescent="0.2"/>
    <row r="190" spans="1:25" ht="15.75" customHeight="1" x14ac:dyDescent="0.2"/>
    <row r="191" spans="1:25" ht="15.75" customHeight="1" x14ac:dyDescent="0.2"/>
    <row r="192" spans="1:2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AA2" sqref="AA2"/>
    </sheetView>
  </sheetViews>
  <sheetFormatPr defaultColWidth="14.42578125" defaultRowHeight="15" customHeight="1" x14ac:dyDescent="0.2"/>
  <cols>
    <col min="1" max="1" width="9.85546875" customWidth="1"/>
    <col min="2" max="2" width="11.42578125" customWidth="1"/>
    <col min="3" max="3" width="11.140625" customWidth="1"/>
    <col min="4" max="26" width="8.7109375" customWidth="1"/>
  </cols>
  <sheetData>
    <row r="1" spans="1:26" ht="15.75" customHeight="1" x14ac:dyDescent="0.25">
      <c r="A1" s="8" t="s">
        <v>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/>
    </row>
    <row r="2" spans="1:26" ht="15.75" customHeight="1" x14ac:dyDescent="0.25">
      <c r="A2" s="9" t="s">
        <v>17</v>
      </c>
      <c r="B2" s="10" t="s">
        <v>30</v>
      </c>
      <c r="C2" s="10" t="s">
        <v>33</v>
      </c>
      <c r="D2" s="9" t="s">
        <v>30</v>
      </c>
      <c r="E2" s="9" t="s">
        <v>33</v>
      </c>
      <c r="F2" s="9" t="s">
        <v>30</v>
      </c>
      <c r="G2" s="9" t="s">
        <v>33</v>
      </c>
      <c r="H2" s="9" t="s">
        <v>30</v>
      </c>
      <c r="I2" s="9" t="s">
        <v>33</v>
      </c>
      <c r="J2" s="9" t="s">
        <v>30</v>
      </c>
      <c r="K2" s="9" t="s">
        <v>33</v>
      </c>
      <c r="L2" s="9" t="s">
        <v>30</v>
      </c>
      <c r="M2" s="9" t="s">
        <v>33</v>
      </c>
      <c r="N2" s="9" t="s">
        <v>30</v>
      </c>
      <c r="O2" s="9" t="s">
        <v>33</v>
      </c>
      <c r="P2" s="9" t="s">
        <v>30</v>
      </c>
      <c r="Q2" s="9" t="s">
        <v>33</v>
      </c>
      <c r="R2" s="9" t="s">
        <v>30</v>
      </c>
      <c r="S2" s="9" t="s">
        <v>33</v>
      </c>
      <c r="T2" s="9" t="s">
        <v>30</v>
      </c>
      <c r="U2" s="9" t="s">
        <v>33</v>
      </c>
      <c r="V2" s="9" t="s">
        <v>30</v>
      </c>
      <c r="W2" s="9" t="s">
        <v>33</v>
      </c>
      <c r="X2" s="9" t="s">
        <v>30</v>
      </c>
      <c r="Y2" s="9" t="s">
        <v>33</v>
      </c>
      <c r="Z2" s="9"/>
    </row>
    <row r="3" spans="1:26" ht="15.75" customHeight="1" x14ac:dyDescent="0.25">
      <c r="A3" s="9" t="s">
        <v>18</v>
      </c>
      <c r="B3" s="10" t="s">
        <v>35</v>
      </c>
      <c r="C3" s="10" t="s">
        <v>37</v>
      </c>
      <c r="D3" s="9" t="s">
        <v>35</v>
      </c>
      <c r="E3" s="9" t="s">
        <v>37</v>
      </c>
      <c r="F3" s="9" t="s">
        <v>35</v>
      </c>
      <c r="G3" s="9" t="s">
        <v>37</v>
      </c>
      <c r="H3" s="9" t="s">
        <v>35</v>
      </c>
      <c r="I3" s="9" t="s">
        <v>37</v>
      </c>
      <c r="J3" s="9" t="s">
        <v>35</v>
      </c>
      <c r="K3" s="9" t="s">
        <v>37</v>
      </c>
      <c r="L3" s="9" t="s">
        <v>35</v>
      </c>
      <c r="M3" s="9" t="s">
        <v>37</v>
      </c>
      <c r="N3" s="9" t="s">
        <v>35</v>
      </c>
      <c r="O3" s="9" t="s">
        <v>37</v>
      </c>
      <c r="P3" s="9" t="s">
        <v>35</v>
      </c>
      <c r="Q3" s="9" t="s">
        <v>37</v>
      </c>
      <c r="R3" s="9" t="s">
        <v>35</v>
      </c>
      <c r="S3" s="9" t="s">
        <v>37</v>
      </c>
      <c r="T3" s="9" t="s">
        <v>35</v>
      </c>
      <c r="U3" s="9" t="s">
        <v>37</v>
      </c>
      <c r="V3" s="9" t="s">
        <v>35</v>
      </c>
      <c r="W3" s="9" t="s">
        <v>37</v>
      </c>
      <c r="X3" s="9" t="s">
        <v>35</v>
      </c>
      <c r="Y3" s="9" t="s">
        <v>37</v>
      </c>
      <c r="Z3" s="9"/>
    </row>
    <row r="4" spans="1:26" ht="15.75" customHeight="1" x14ac:dyDescent="0.25">
      <c r="A4" s="9" t="s">
        <v>20</v>
      </c>
      <c r="B4" s="10" t="s">
        <v>30</v>
      </c>
      <c r="C4" s="10" t="s">
        <v>33</v>
      </c>
      <c r="D4" s="9" t="s">
        <v>30</v>
      </c>
      <c r="E4" s="9" t="s">
        <v>33</v>
      </c>
      <c r="F4" s="9" t="s">
        <v>30</v>
      </c>
      <c r="G4" s="9" t="s">
        <v>33</v>
      </c>
      <c r="H4" s="9" t="s">
        <v>30</v>
      </c>
      <c r="I4" s="9" t="s">
        <v>33</v>
      </c>
      <c r="J4" s="9" t="s">
        <v>30</v>
      </c>
      <c r="K4" s="9" t="s">
        <v>33</v>
      </c>
      <c r="L4" s="9" t="s">
        <v>30</v>
      </c>
      <c r="M4" s="9" t="s">
        <v>33</v>
      </c>
      <c r="N4" s="9" t="s">
        <v>30</v>
      </c>
      <c r="O4" s="9" t="s">
        <v>33</v>
      </c>
      <c r="P4" s="9" t="s">
        <v>30</v>
      </c>
      <c r="Q4" s="9" t="s">
        <v>33</v>
      </c>
      <c r="R4" s="9" t="s">
        <v>30</v>
      </c>
      <c r="S4" s="9" t="s">
        <v>33</v>
      </c>
      <c r="T4" s="9" t="s">
        <v>30</v>
      </c>
      <c r="U4" s="9" t="s">
        <v>33</v>
      </c>
      <c r="V4" s="9" t="s">
        <v>30</v>
      </c>
      <c r="W4" s="9" t="s">
        <v>33</v>
      </c>
      <c r="X4" s="9" t="s">
        <v>30</v>
      </c>
      <c r="Y4" s="9" t="s">
        <v>33</v>
      </c>
      <c r="Z4" s="9"/>
    </row>
    <row r="5" spans="1:26" ht="15.75" customHeight="1" x14ac:dyDescent="0.25">
      <c r="A5" s="9" t="s">
        <v>21</v>
      </c>
      <c r="B5" s="10" t="s">
        <v>35</v>
      </c>
      <c r="C5" s="10" t="s">
        <v>37</v>
      </c>
      <c r="D5" s="9" t="s">
        <v>35</v>
      </c>
      <c r="E5" s="9" t="s">
        <v>37</v>
      </c>
      <c r="F5" s="9" t="s">
        <v>35</v>
      </c>
      <c r="G5" s="9" t="s">
        <v>37</v>
      </c>
      <c r="H5" s="9" t="s">
        <v>35</v>
      </c>
      <c r="I5" s="9" t="s">
        <v>37</v>
      </c>
      <c r="J5" s="9" t="s">
        <v>35</v>
      </c>
      <c r="K5" s="9" t="s">
        <v>37</v>
      </c>
      <c r="L5" s="9" t="s">
        <v>35</v>
      </c>
      <c r="M5" s="9" t="s">
        <v>37</v>
      </c>
      <c r="N5" s="9" t="s">
        <v>35</v>
      </c>
      <c r="O5" s="9" t="s">
        <v>37</v>
      </c>
      <c r="P5" s="9" t="s">
        <v>35</v>
      </c>
      <c r="Q5" s="9" t="s">
        <v>37</v>
      </c>
      <c r="R5" s="9" t="s">
        <v>35</v>
      </c>
      <c r="S5" s="9" t="s">
        <v>37</v>
      </c>
      <c r="T5" s="9" t="s">
        <v>35</v>
      </c>
      <c r="U5" s="9" t="s">
        <v>37</v>
      </c>
      <c r="V5" s="9" t="s">
        <v>35</v>
      </c>
      <c r="W5" s="9" t="s">
        <v>37</v>
      </c>
      <c r="X5" s="9" t="s">
        <v>35</v>
      </c>
      <c r="Y5" s="9" t="s">
        <v>37</v>
      </c>
      <c r="Z5" s="9"/>
    </row>
    <row r="6" spans="1:26" ht="15.75" customHeight="1" x14ac:dyDescent="0.25">
      <c r="A6" s="9" t="s">
        <v>23</v>
      </c>
      <c r="B6" s="10" t="s">
        <v>30</v>
      </c>
      <c r="C6" s="10" t="s">
        <v>33</v>
      </c>
      <c r="D6" s="9" t="s">
        <v>30</v>
      </c>
      <c r="E6" s="9" t="s">
        <v>33</v>
      </c>
      <c r="F6" s="9" t="s">
        <v>30</v>
      </c>
      <c r="G6" s="9" t="s">
        <v>33</v>
      </c>
      <c r="H6" s="9" t="s">
        <v>30</v>
      </c>
      <c r="I6" s="9" t="s">
        <v>33</v>
      </c>
      <c r="J6" s="9" t="s">
        <v>30</v>
      </c>
      <c r="K6" s="9" t="s">
        <v>33</v>
      </c>
      <c r="L6" s="9" t="s">
        <v>30</v>
      </c>
      <c r="M6" s="9" t="s">
        <v>33</v>
      </c>
      <c r="N6" s="9" t="s">
        <v>30</v>
      </c>
      <c r="O6" s="9" t="s">
        <v>33</v>
      </c>
      <c r="P6" s="9" t="s">
        <v>30</v>
      </c>
      <c r="Q6" s="9" t="s">
        <v>33</v>
      </c>
      <c r="R6" s="9" t="s">
        <v>30</v>
      </c>
      <c r="S6" s="9" t="s">
        <v>33</v>
      </c>
      <c r="T6" s="9" t="s">
        <v>30</v>
      </c>
      <c r="U6" s="9" t="s">
        <v>33</v>
      </c>
      <c r="V6" s="9" t="s">
        <v>30</v>
      </c>
      <c r="W6" s="9" t="s">
        <v>33</v>
      </c>
      <c r="X6" s="9" t="s">
        <v>30</v>
      </c>
      <c r="Y6" s="9" t="s">
        <v>33</v>
      </c>
      <c r="Z6" s="9"/>
    </row>
    <row r="7" spans="1:26" ht="15.75" customHeight="1" x14ac:dyDescent="0.25">
      <c r="A7" s="9" t="s">
        <v>24</v>
      </c>
      <c r="B7" s="10" t="s">
        <v>35</v>
      </c>
      <c r="C7" s="10" t="s">
        <v>37</v>
      </c>
      <c r="D7" s="9" t="s">
        <v>35</v>
      </c>
      <c r="E7" s="9" t="s">
        <v>37</v>
      </c>
      <c r="F7" s="9" t="s">
        <v>35</v>
      </c>
      <c r="G7" s="9" t="s">
        <v>37</v>
      </c>
      <c r="H7" s="9" t="s">
        <v>35</v>
      </c>
      <c r="I7" s="9" t="s">
        <v>37</v>
      </c>
      <c r="J7" s="9" t="s">
        <v>35</v>
      </c>
      <c r="K7" s="9" t="s">
        <v>37</v>
      </c>
      <c r="L7" s="9" t="s">
        <v>35</v>
      </c>
      <c r="M7" s="9" t="s">
        <v>37</v>
      </c>
      <c r="N7" s="9" t="s">
        <v>35</v>
      </c>
      <c r="O7" s="9" t="s">
        <v>37</v>
      </c>
      <c r="P7" s="9" t="s">
        <v>35</v>
      </c>
      <c r="Q7" s="9" t="s">
        <v>37</v>
      </c>
      <c r="R7" s="9" t="s">
        <v>35</v>
      </c>
      <c r="S7" s="9" t="s">
        <v>37</v>
      </c>
      <c r="T7" s="9" t="s">
        <v>35</v>
      </c>
      <c r="U7" s="9" t="s">
        <v>37</v>
      </c>
      <c r="V7" s="9" t="s">
        <v>35</v>
      </c>
      <c r="W7" s="9" t="s">
        <v>37</v>
      </c>
      <c r="X7" s="9" t="s">
        <v>35</v>
      </c>
      <c r="Y7" s="9" t="s">
        <v>37</v>
      </c>
      <c r="Z7" s="9"/>
    </row>
    <row r="8" spans="1:26" ht="15.75" customHeight="1" x14ac:dyDescent="0.25">
      <c r="A8" s="9" t="s">
        <v>25</v>
      </c>
      <c r="B8" s="10" t="s">
        <v>30</v>
      </c>
      <c r="C8" s="10" t="s">
        <v>33</v>
      </c>
      <c r="D8" s="9" t="s">
        <v>30</v>
      </c>
      <c r="E8" s="9" t="s">
        <v>33</v>
      </c>
      <c r="F8" s="9" t="s">
        <v>30</v>
      </c>
      <c r="G8" s="9" t="s">
        <v>33</v>
      </c>
      <c r="H8" s="9" t="s">
        <v>30</v>
      </c>
      <c r="I8" s="9" t="s">
        <v>33</v>
      </c>
      <c r="J8" s="9" t="s">
        <v>30</v>
      </c>
      <c r="K8" s="9" t="s">
        <v>33</v>
      </c>
      <c r="L8" s="9" t="s">
        <v>30</v>
      </c>
      <c r="M8" s="9" t="s">
        <v>33</v>
      </c>
      <c r="N8" s="9" t="s">
        <v>30</v>
      </c>
      <c r="O8" s="9" t="s">
        <v>33</v>
      </c>
      <c r="P8" s="9" t="s">
        <v>30</v>
      </c>
      <c r="Q8" s="9" t="s">
        <v>33</v>
      </c>
      <c r="R8" s="9" t="s">
        <v>30</v>
      </c>
      <c r="S8" s="9" t="s">
        <v>33</v>
      </c>
      <c r="T8" s="9" t="s">
        <v>30</v>
      </c>
      <c r="U8" s="9" t="s">
        <v>33</v>
      </c>
      <c r="V8" s="9" t="s">
        <v>30</v>
      </c>
      <c r="W8" s="9" t="s">
        <v>33</v>
      </c>
      <c r="X8" s="9" t="s">
        <v>30</v>
      </c>
      <c r="Y8" s="9" t="s">
        <v>33</v>
      </c>
      <c r="Z8" s="9"/>
    </row>
    <row r="9" spans="1:26" ht="15.75" customHeight="1" x14ac:dyDescent="0.25">
      <c r="A9" s="9" t="s">
        <v>26</v>
      </c>
      <c r="B9" s="10" t="s">
        <v>35</v>
      </c>
      <c r="C9" s="10" t="s">
        <v>37</v>
      </c>
      <c r="D9" s="9" t="s">
        <v>35</v>
      </c>
      <c r="E9" s="9" t="s">
        <v>37</v>
      </c>
      <c r="F9" s="9" t="s">
        <v>35</v>
      </c>
      <c r="G9" s="9" t="s">
        <v>37</v>
      </c>
      <c r="H9" s="9" t="s">
        <v>35</v>
      </c>
      <c r="I9" s="9" t="s">
        <v>37</v>
      </c>
      <c r="J9" s="9" t="s">
        <v>35</v>
      </c>
      <c r="K9" s="9" t="s">
        <v>37</v>
      </c>
      <c r="L9" s="9" t="s">
        <v>35</v>
      </c>
      <c r="M9" s="9" t="s">
        <v>37</v>
      </c>
      <c r="N9" s="9" t="s">
        <v>35</v>
      </c>
      <c r="O9" s="9" t="s">
        <v>37</v>
      </c>
      <c r="P9" s="9" t="s">
        <v>35</v>
      </c>
      <c r="Q9" s="9" t="s">
        <v>37</v>
      </c>
      <c r="R9" s="9" t="s">
        <v>35</v>
      </c>
      <c r="S9" s="9" t="s">
        <v>37</v>
      </c>
      <c r="T9" s="9" t="s">
        <v>35</v>
      </c>
      <c r="U9" s="9" t="s">
        <v>37</v>
      </c>
      <c r="V9" s="9" t="s">
        <v>35</v>
      </c>
      <c r="W9" s="9" t="s">
        <v>37</v>
      </c>
      <c r="X9" s="9" t="s">
        <v>35</v>
      </c>
      <c r="Y9" s="9" t="s">
        <v>37</v>
      </c>
      <c r="Z9" s="9"/>
    </row>
    <row r="10" spans="1:26" ht="15.75" customHeight="1" x14ac:dyDescent="0.25">
      <c r="A10" s="9" t="s">
        <v>27</v>
      </c>
      <c r="B10" s="10" t="s">
        <v>30</v>
      </c>
      <c r="C10" s="10" t="s">
        <v>33</v>
      </c>
      <c r="D10" s="9" t="s">
        <v>30</v>
      </c>
      <c r="E10" s="9" t="s">
        <v>33</v>
      </c>
      <c r="F10" s="9" t="s">
        <v>30</v>
      </c>
      <c r="G10" s="9" t="s">
        <v>33</v>
      </c>
      <c r="H10" s="9" t="s">
        <v>30</v>
      </c>
      <c r="I10" s="9" t="s">
        <v>33</v>
      </c>
      <c r="J10" s="9" t="s">
        <v>30</v>
      </c>
      <c r="K10" s="9" t="s">
        <v>33</v>
      </c>
      <c r="L10" s="9" t="s">
        <v>30</v>
      </c>
      <c r="M10" s="9" t="s">
        <v>33</v>
      </c>
      <c r="N10" s="9" t="s">
        <v>30</v>
      </c>
      <c r="O10" s="9" t="s">
        <v>33</v>
      </c>
      <c r="P10" s="9" t="s">
        <v>30</v>
      </c>
      <c r="Q10" s="9" t="s">
        <v>33</v>
      </c>
      <c r="R10" s="9" t="s">
        <v>30</v>
      </c>
      <c r="S10" s="9" t="s">
        <v>33</v>
      </c>
      <c r="T10" s="9" t="s">
        <v>30</v>
      </c>
      <c r="U10" s="9" t="s">
        <v>33</v>
      </c>
      <c r="V10" s="9" t="s">
        <v>30</v>
      </c>
      <c r="W10" s="9" t="s">
        <v>33</v>
      </c>
      <c r="X10" s="9" t="s">
        <v>30</v>
      </c>
      <c r="Y10" s="9" t="s">
        <v>33</v>
      </c>
      <c r="Z10" s="9"/>
    </row>
    <row r="11" spans="1:26" ht="15.75" customHeight="1" x14ac:dyDescent="0.25">
      <c r="A11" s="9" t="s">
        <v>28</v>
      </c>
      <c r="B11" s="10" t="s">
        <v>35</v>
      </c>
      <c r="C11" s="10" t="s">
        <v>37</v>
      </c>
      <c r="D11" s="9" t="s">
        <v>35</v>
      </c>
      <c r="E11" s="9" t="s">
        <v>37</v>
      </c>
      <c r="F11" s="9" t="s">
        <v>35</v>
      </c>
      <c r="G11" s="9" t="s">
        <v>37</v>
      </c>
      <c r="H11" s="9" t="s">
        <v>35</v>
      </c>
      <c r="I11" s="9" t="s">
        <v>37</v>
      </c>
      <c r="J11" s="9" t="s">
        <v>35</v>
      </c>
      <c r="K11" s="9" t="s">
        <v>37</v>
      </c>
      <c r="L11" s="9" t="s">
        <v>35</v>
      </c>
      <c r="M11" s="9" t="s">
        <v>37</v>
      </c>
      <c r="N11" s="9" t="s">
        <v>35</v>
      </c>
      <c r="O11" s="9" t="s">
        <v>37</v>
      </c>
      <c r="P11" s="9" t="s">
        <v>35</v>
      </c>
      <c r="Q11" s="9" t="s">
        <v>37</v>
      </c>
      <c r="R11" s="9" t="s">
        <v>35</v>
      </c>
      <c r="S11" s="9" t="s">
        <v>37</v>
      </c>
      <c r="T11" s="9" t="s">
        <v>35</v>
      </c>
      <c r="U11" s="9" t="s">
        <v>37</v>
      </c>
      <c r="V11" s="9" t="s">
        <v>35</v>
      </c>
      <c r="W11" s="9" t="s">
        <v>37</v>
      </c>
      <c r="X11" s="9" t="s">
        <v>35</v>
      </c>
      <c r="Y11" s="9" t="s">
        <v>37</v>
      </c>
      <c r="Z11" s="9"/>
    </row>
    <row r="12" spans="1:26" ht="15.75" customHeight="1" x14ac:dyDescent="0.25">
      <c r="A12" s="9" t="s">
        <v>29</v>
      </c>
      <c r="B12" s="10" t="s">
        <v>30</v>
      </c>
      <c r="C12" s="10" t="s">
        <v>33</v>
      </c>
      <c r="D12" s="9" t="s">
        <v>30</v>
      </c>
      <c r="E12" s="9" t="s">
        <v>33</v>
      </c>
      <c r="F12" s="9" t="s">
        <v>30</v>
      </c>
      <c r="G12" s="9" t="s">
        <v>33</v>
      </c>
      <c r="H12" s="9" t="s">
        <v>30</v>
      </c>
      <c r="I12" s="9" t="s">
        <v>33</v>
      </c>
      <c r="J12" s="9" t="s">
        <v>30</v>
      </c>
      <c r="K12" s="9" t="s">
        <v>33</v>
      </c>
      <c r="L12" s="9" t="s">
        <v>30</v>
      </c>
      <c r="M12" s="9" t="s">
        <v>33</v>
      </c>
      <c r="N12" s="9" t="s">
        <v>30</v>
      </c>
      <c r="O12" s="9" t="s">
        <v>33</v>
      </c>
      <c r="P12" s="9" t="s">
        <v>30</v>
      </c>
      <c r="Q12" s="9" t="s">
        <v>33</v>
      </c>
      <c r="R12" s="9" t="s">
        <v>30</v>
      </c>
      <c r="S12" s="9" t="s">
        <v>33</v>
      </c>
      <c r="T12" s="9" t="s">
        <v>30</v>
      </c>
      <c r="U12" s="9" t="s">
        <v>33</v>
      </c>
      <c r="V12" s="9" t="s">
        <v>30</v>
      </c>
      <c r="W12" s="9" t="s">
        <v>33</v>
      </c>
      <c r="X12" s="9" t="s">
        <v>30</v>
      </c>
      <c r="Y12" s="9" t="s">
        <v>33</v>
      </c>
      <c r="Z12" s="9"/>
    </row>
    <row r="13" spans="1:26" ht="15.75" customHeight="1" x14ac:dyDescent="0.25">
      <c r="A13" s="9" t="s">
        <v>31</v>
      </c>
      <c r="B13" s="10" t="s">
        <v>35</v>
      </c>
      <c r="C13" s="10" t="s">
        <v>37</v>
      </c>
      <c r="D13" s="9" t="s">
        <v>35</v>
      </c>
      <c r="E13" s="9" t="s">
        <v>37</v>
      </c>
      <c r="F13" s="9" t="s">
        <v>35</v>
      </c>
      <c r="G13" s="9" t="s">
        <v>37</v>
      </c>
      <c r="H13" s="9" t="s">
        <v>35</v>
      </c>
      <c r="I13" s="9" t="s">
        <v>37</v>
      </c>
      <c r="J13" s="9" t="s">
        <v>35</v>
      </c>
      <c r="K13" s="9" t="s">
        <v>37</v>
      </c>
      <c r="L13" s="9" t="s">
        <v>35</v>
      </c>
      <c r="M13" s="9" t="s">
        <v>37</v>
      </c>
      <c r="N13" s="9" t="s">
        <v>35</v>
      </c>
      <c r="O13" s="9" t="s">
        <v>37</v>
      </c>
      <c r="P13" s="9" t="s">
        <v>35</v>
      </c>
      <c r="Q13" s="9" t="s">
        <v>37</v>
      </c>
      <c r="R13" s="9" t="s">
        <v>35</v>
      </c>
      <c r="S13" s="9" t="s">
        <v>37</v>
      </c>
      <c r="T13" s="9" t="s">
        <v>35</v>
      </c>
      <c r="U13" s="9" t="s">
        <v>37</v>
      </c>
      <c r="V13" s="9" t="s">
        <v>35</v>
      </c>
      <c r="W13" s="9" t="s">
        <v>37</v>
      </c>
      <c r="X13" s="9" t="s">
        <v>35</v>
      </c>
      <c r="Y13" s="9" t="s">
        <v>37</v>
      </c>
      <c r="Z13" s="9"/>
    </row>
    <row r="14" spans="1:26" ht="15.75" customHeight="1" x14ac:dyDescent="0.25">
      <c r="A14" s="9" t="s">
        <v>32</v>
      </c>
      <c r="B14" s="10" t="s">
        <v>30</v>
      </c>
      <c r="C14" s="10" t="s">
        <v>33</v>
      </c>
      <c r="D14" s="9" t="s">
        <v>30</v>
      </c>
      <c r="E14" s="9" t="s">
        <v>33</v>
      </c>
      <c r="F14" s="9" t="s">
        <v>30</v>
      </c>
      <c r="G14" s="9" t="s">
        <v>33</v>
      </c>
      <c r="H14" s="9" t="s">
        <v>30</v>
      </c>
      <c r="I14" s="9" t="s">
        <v>33</v>
      </c>
      <c r="J14" s="9" t="s">
        <v>30</v>
      </c>
      <c r="K14" s="9" t="s">
        <v>33</v>
      </c>
      <c r="L14" s="9" t="s">
        <v>30</v>
      </c>
      <c r="M14" s="9" t="s">
        <v>33</v>
      </c>
      <c r="N14" s="9" t="s">
        <v>30</v>
      </c>
      <c r="O14" s="9" t="s">
        <v>33</v>
      </c>
      <c r="P14" s="9" t="s">
        <v>30</v>
      </c>
      <c r="Q14" s="9" t="s">
        <v>33</v>
      </c>
      <c r="R14" s="9" t="s">
        <v>30</v>
      </c>
      <c r="S14" s="9" t="s">
        <v>33</v>
      </c>
      <c r="T14" s="9" t="s">
        <v>30</v>
      </c>
      <c r="U14" s="9" t="s">
        <v>33</v>
      </c>
      <c r="V14" s="9" t="s">
        <v>30</v>
      </c>
      <c r="W14" s="9" t="s">
        <v>33</v>
      </c>
      <c r="X14" s="9" t="s">
        <v>30</v>
      </c>
      <c r="Y14" s="9" t="s">
        <v>33</v>
      </c>
      <c r="Z14" s="9"/>
    </row>
    <row r="15" spans="1:26" ht="15.75" customHeight="1" x14ac:dyDescent="0.25">
      <c r="A15" s="9" t="s">
        <v>34</v>
      </c>
      <c r="B15" s="10" t="s">
        <v>35</v>
      </c>
      <c r="C15" s="10" t="s">
        <v>37</v>
      </c>
      <c r="D15" s="9" t="s">
        <v>35</v>
      </c>
      <c r="E15" s="9" t="s">
        <v>37</v>
      </c>
      <c r="F15" s="9" t="s">
        <v>35</v>
      </c>
      <c r="G15" s="9" t="s">
        <v>37</v>
      </c>
      <c r="H15" s="9" t="s">
        <v>35</v>
      </c>
      <c r="I15" s="9" t="s">
        <v>37</v>
      </c>
      <c r="J15" s="9" t="s">
        <v>35</v>
      </c>
      <c r="K15" s="9" t="s">
        <v>37</v>
      </c>
      <c r="L15" s="9" t="s">
        <v>35</v>
      </c>
      <c r="M15" s="9" t="s">
        <v>37</v>
      </c>
      <c r="N15" s="9" t="s">
        <v>35</v>
      </c>
      <c r="O15" s="9" t="s">
        <v>37</v>
      </c>
      <c r="P15" s="9" t="s">
        <v>35</v>
      </c>
      <c r="Q15" s="9" t="s">
        <v>37</v>
      </c>
      <c r="R15" s="9" t="s">
        <v>35</v>
      </c>
      <c r="S15" s="9" t="s">
        <v>37</v>
      </c>
      <c r="T15" s="9" t="s">
        <v>35</v>
      </c>
      <c r="U15" s="9" t="s">
        <v>37</v>
      </c>
      <c r="V15" s="9" t="s">
        <v>35</v>
      </c>
      <c r="W15" s="9" t="s">
        <v>37</v>
      </c>
      <c r="X15" s="9" t="s">
        <v>35</v>
      </c>
      <c r="Y15" s="9" t="s">
        <v>37</v>
      </c>
      <c r="Z15" s="9"/>
    </row>
    <row r="16" spans="1:26" ht="15.75" customHeight="1" x14ac:dyDescent="0.25">
      <c r="A16" s="9" t="s">
        <v>36</v>
      </c>
      <c r="B16" s="10" t="s">
        <v>30</v>
      </c>
      <c r="C16" s="10" t="s">
        <v>33</v>
      </c>
      <c r="D16" s="9" t="s">
        <v>30</v>
      </c>
      <c r="E16" s="9" t="s">
        <v>33</v>
      </c>
      <c r="F16" s="9" t="s">
        <v>30</v>
      </c>
      <c r="G16" s="9" t="s">
        <v>33</v>
      </c>
      <c r="H16" s="9" t="s">
        <v>30</v>
      </c>
      <c r="I16" s="9" t="s">
        <v>33</v>
      </c>
      <c r="J16" s="9" t="s">
        <v>30</v>
      </c>
      <c r="K16" s="9" t="s">
        <v>33</v>
      </c>
      <c r="L16" s="9" t="s">
        <v>30</v>
      </c>
      <c r="M16" s="9" t="s">
        <v>33</v>
      </c>
      <c r="N16" s="9" t="s">
        <v>30</v>
      </c>
      <c r="O16" s="9" t="s">
        <v>33</v>
      </c>
      <c r="P16" s="9" t="s">
        <v>30</v>
      </c>
      <c r="Q16" s="9" t="s">
        <v>33</v>
      </c>
      <c r="R16" s="9" t="s">
        <v>30</v>
      </c>
      <c r="S16" s="9" t="s">
        <v>33</v>
      </c>
      <c r="T16" s="9" t="s">
        <v>30</v>
      </c>
      <c r="U16" s="9" t="s">
        <v>33</v>
      </c>
      <c r="V16" s="9" t="s">
        <v>30</v>
      </c>
      <c r="W16" s="9" t="s">
        <v>33</v>
      </c>
      <c r="X16" s="9" t="s">
        <v>30</v>
      </c>
      <c r="Y16" s="9" t="s">
        <v>33</v>
      </c>
      <c r="Z16" s="9"/>
    </row>
    <row r="17" spans="1:26" ht="15.75" customHeight="1" x14ac:dyDescent="0.25">
      <c r="A17" s="9" t="s">
        <v>38</v>
      </c>
      <c r="B17" s="10" t="s">
        <v>35</v>
      </c>
      <c r="C17" s="10" t="s">
        <v>37</v>
      </c>
      <c r="D17" s="9" t="s">
        <v>35</v>
      </c>
      <c r="E17" s="9" t="s">
        <v>37</v>
      </c>
      <c r="F17" s="9" t="s">
        <v>35</v>
      </c>
      <c r="G17" s="9" t="s">
        <v>37</v>
      </c>
      <c r="H17" s="9" t="s">
        <v>35</v>
      </c>
      <c r="I17" s="9" t="s">
        <v>37</v>
      </c>
      <c r="J17" s="9" t="s">
        <v>35</v>
      </c>
      <c r="K17" s="9" t="s">
        <v>37</v>
      </c>
      <c r="L17" s="9" t="s">
        <v>35</v>
      </c>
      <c r="M17" s="9" t="s">
        <v>37</v>
      </c>
      <c r="N17" s="9" t="s">
        <v>35</v>
      </c>
      <c r="O17" s="9" t="s">
        <v>37</v>
      </c>
      <c r="P17" s="9" t="s">
        <v>35</v>
      </c>
      <c r="Q17" s="9" t="s">
        <v>37</v>
      </c>
      <c r="R17" s="9" t="s">
        <v>35</v>
      </c>
      <c r="S17" s="9" t="s">
        <v>37</v>
      </c>
      <c r="T17" s="9" t="s">
        <v>35</v>
      </c>
      <c r="U17" s="9" t="s">
        <v>37</v>
      </c>
      <c r="V17" s="9" t="s">
        <v>35</v>
      </c>
      <c r="W17" s="9" t="s">
        <v>37</v>
      </c>
      <c r="X17" s="9" t="s">
        <v>35</v>
      </c>
      <c r="Y17" s="9" t="s">
        <v>37</v>
      </c>
      <c r="Z17" s="9"/>
    </row>
    <row r="18" spans="1:26" ht="15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9"/>
    </row>
    <row r="19" spans="1:26" ht="15.75" customHeight="1" x14ac:dyDescent="0.25">
      <c r="A19" s="11" t="s">
        <v>13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  <c r="N19" s="9">
        <v>13</v>
      </c>
      <c r="O19" s="9">
        <v>14</v>
      </c>
      <c r="P19" s="9">
        <v>15</v>
      </c>
      <c r="Q19" s="9">
        <v>16</v>
      </c>
      <c r="R19" s="9">
        <v>17</v>
      </c>
      <c r="S19" s="9">
        <v>18</v>
      </c>
      <c r="T19" s="9">
        <v>19</v>
      </c>
      <c r="U19" s="9">
        <v>20</v>
      </c>
      <c r="V19" s="9">
        <v>21</v>
      </c>
      <c r="W19" s="9">
        <v>22</v>
      </c>
      <c r="X19" s="9">
        <v>23</v>
      </c>
      <c r="Y19" s="9">
        <v>24</v>
      </c>
      <c r="Z19" s="9"/>
    </row>
    <row r="20" spans="1:26" ht="15.75" customHeight="1" x14ac:dyDescent="0.25">
      <c r="A20" s="9" t="s">
        <v>17</v>
      </c>
      <c r="B20" s="10" t="s">
        <v>39</v>
      </c>
      <c r="C20" s="10" t="s">
        <v>40</v>
      </c>
      <c r="D20" s="10" t="s">
        <v>39</v>
      </c>
      <c r="E20" s="10" t="s">
        <v>40</v>
      </c>
      <c r="F20" s="10" t="s">
        <v>39</v>
      </c>
      <c r="G20" s="10" t="s">
        <v>40</v>
      </c>
      <c r="H20" s="10" t="s">
        <v>39</v>
      </c>
      <c r="I20" s="10" t="s">
        <v>40</v>
      </c>
      <c r="J20" s="10" t="s">
        <v>39</v>
      </c>
      <c r="K20" s="10" t="s">
        <v>40</v>
      </c>
      <c r="L20" s="10" t="s">
        <v>39</v>
      </c>
      <c r="M20" s="10" t="s">
        <v>40</v>
      </c>
      <c r="N20" s="10" t="s">
        <v>39</v>
      </c>
      <c r="O20" s="10" t="s">
        <v>40</v>
      </c>
      <c r="P20" s="10" t="s">
        <v>39</v>
      </c>
      <c r="Q20" s="10" t="s">
        <v>40</v>
      </c>
      <c r="R20" s="10" t="s">
        <v>39</v>
      </c>
      <c r="S20" s="10" t="s">
        <v>40</v>
      </c>
      <c r="T20" s="10" t="s">
        <v>39</v>
      </c>
      <c r="U20" s="10" t="s">
        <v>40</v>
      </c>
      <c r="V20" s="10" t="s">
        <v>39</v>
      </c>
      <c r="W20" s="10" t="s">
        <v>40</v>
      </c>
      <c r="X20" s="10" t="s">
        <v>39</v>
      </c>
      <c r="Y20" s="10" t="s">
        <v>40</v>
      </c>
      <c r="Z20" s="9"/>
    </row>
    <row r="21" spans="1:26" ht="15.75" customHeight="1" x14ac:dyDescent="0.25">
      <c r="A21" s="9" t="s">
        <v>18</v>
      </c>
      <c r="B21" s="10" t="s">
        <v>41</v>
      </c>
      <c r="C21" s="10" t="s">
        <v>42</v>
      </c>
      <c r="D21" s="10" t="s">
        <v>41</v>
      </c>
      <c r="E21" s="10" t="s">
        <v>42</v>
      </c>
      <c r="F21" s="10" t="s">
        <v>41</v>
      </c>
      <c r="G21" s="10" t="s">
        <v>42</v>
      </c>
      <c r="H21" s="10" t="s">
        <v>41</v>
      </c>
      <c r="I21" s="10" t="s">
        <v>42</v>
      </c>
      <c r="J21" s="10" t="s">
        <v>41</v>
      </c>
      <c r="K21" s="10" t="s">
        <v>42</v>
      </c>
      <c r="L21" s="10" t="s">
        <v>41</v>
      </c>
      <c r="M21" s="10" t="s">
        <v>42</v>
      </c>
      <c r="N21" s="10" t="s">
        <v>41</v>
      </c>
      <c r="O21" s="10" t="s">
        <v>42</v>
      </c>
      <c r="P21" s="10" t="s">
        <v>41</v>
      </c>
      <c r="Q21" s="10" t="s">
        <v>42</v>
      </c>
      <c r="R21" s="10" t="s">
        <v>41</v>
      </c>
      <c r="S21" s="10" t="s">
        <v>42</v>
      </c>
      <c r="T21" s="10" t="s">
        <v>41</v>
      </c>
      <c r="U21" s="10" t="s">
        <v>42</v>
      </c>
      <c r="V21" s="10" t="s">
        <v>41</v>
      </c>
      <c r="W21" s="10" t="s">
        <v>42</v>
      </c>
      <c r="X21" s="10" t="s">
        <v>41</v>
      </c>
      <c r="Y21" s="10" t="s">
        <v>42</v>
      </c>
      <c r="Z21" s="9"/>
    </row>
    <row r="22" spans="1:26" ht="15.75" customHeight="1" x14ac:dyDescent="0.25">
      <c r="A22" s="9" t="s">
        <v>20</v>
      </c>
      <c r="B22" s="10" t="s">
        <v>39</v>
      </c>
      <c r="C22" s="10" t="s">
        <v>40</v>
      </c>
      <c r="D22" s="10" t="s">
        <v>39</v>
      </c>
      <c r="E22" s="10" t="s">
        <v>40</v>
      </c>
      <c r="F22" s="10" t="s">
        <v>39</v>
      </c>
      <c r="G22" s="10" t="s">
        <v>40</v>
      </c>
      <c r="H22" s="10" t="s">
        <v>39</v>
      </c>
      <c r="I22" s="10" t="s">
        <v>40</v>
      </c>
      <c r="J22" s="10" t="s">
        <v>39</v>
      </c>
      <c r="K22" s="10" t="s">
        <v>40</v>
      </c>
      <c r="L22" s="10" t="s">
        <v>39</v>
      </c>
      <c r="M22" s="10" t="s">
        <v>40</v>
      </c>
      <c r="N22" s="10" t="s">
        <v>39</v>
      </c>
      <c r="O22" s="10" t="s">
        <v>40</v>
      </c>
      <c r="P22" s="10" t="s">
        <v>39</v>
      </c>
      <c r="Q22" s="10" t="s">
        <v>40</v>
      </c>
      <c r="R22" s="10" t="s">
        <v>39</v>
      </c>
      <c r="S22" s="10" t="s">
        <v>40</v>
      </c>
      <c r="T22" s="10" t="s">
        <v>39</v>
      </c>
      <c r="U22" s="10" t="s">
        <v>40</v>
      </c>
      <c r="V22" s="10" t="s">
        <v>39</v>
      </c>
      <c r="W22" s="10" t="s">
        <v>40</v>
      </c>
      <c r="X22" s="10" t="s">
        <v>39</v>
      </c>
      <c r="Y22" s="10" t="s">
        <v>40</v>
      </c>
      <c r="Z22" s="9"/>
    </row>
    <row r="23" spans="1:26" ht="15.75" customHeight="1" x14ac:dyDescent="0.25">
      <c r="A23" s="9" t="s">
        <v>21</v>
      </c>
      <c r="B23" s="10" t="s">
        <v>41</v>
      </c>
      <c r="C23" s="10" t="s">
        <v>42</v>
      </c>
      <c r="D23" s="10" t="s">
        <v>41</v>
      </c>
      <c r="E23" s="10" t="s">
        <v>42</v>
      </c>
      <c r="F23" s="10" t="s">
        <v>41</v>
      </c>
      <c r="G23" s="10" t="s">
        <v>42</v>
      </c>
      <c r="H23" s="10" t="s">
        <v>41</v>
      </c>
      <c r="I23" s="10" t="s">
        <v>42</v>
      </c>
      <c r="J23" s="10" t="s">
        <v>41</v>
      </c>
      <c r="K23" s="10" t="s">
        <v>42</v>
      </c>
      <c r="L23" s="10" t="s">
        <v>41</v>
      </c>
      <c r="M23" s="10" t="s">
        <v>42</v>
      </c>
      <c r="N23" s="10" t="s">
        <v>41</v>
      </c>
      <c r="O23" s="10" t="s">
        <v>42</v>
      </c>
      <c r="P23" s="10" t="s">
        <v>41</v>
      </c>
      <c r="Q23" s="10" t="s">
        <v>42</v>
      </c>
      <c r="R23" s="10" t="s">
        <v>41</v>
      </c>
      <c r="S23" s="10" t="s">
        <v>42</v>
      </c>
      <c r="T23" s="10" t="s">
        <v>41</v>
      </c>
      <c r="U23" s="10" t="s">
        <v>42</v>
      </c>
      <c r="V23" s="10" t="s">
        <v>41</v>
      </c>
      <c r="W23" s="10" t="s">
        <v>42</v>
      </c>
      <c r="X23" s="10" t="s">
        <v>41</v>
      </c>
      <c r="Y23" s="10" t="s">
        <v>42</v>
      </c>
      <c r="Z23" s="9"/>
    </row>
    <row r="24" spans="1:26" ht="15.75" customHeight="1" x14ac:dyDescent="0.25">
      <c r="A24" s="9" t="s">
        <v>23</v>
      </c>
      <c r="B24" s="10" t="s">
        <v>39</v>
      </c>
      <c r="C24" s="10" t="s">
        <v>40</v>
      </c>
      <c r="D24" s="10" t="s">
        <v>39</v>
      </c>
      <c r="E24" s="10" t="s">
        <v>40</v>
      </c>
      <c r="F24" s="10" t="s">
        <v>39</v>
      </c>
      <c r="G24" s="10" t="s">
        <v>40</v>
      </c>
      <c r="H24" s="10" t="s">
        <v>39</v>
      </c>
      <c r="I24" s="10" t="s">
        <v>40</v>
      </c>
      <c r="J24" s="10" t="s">
        <v>39</v>
      </c>
      <c r="K24" s="10" t="s">
        <v>40</v>
      </c>
      <c r="L24" s="10" t="s">
        <v>39</v>
      </c>
      <c r="M24" s="10" t="s">
        <v>40</v>
      </c>
      <c r="N24" s="10" t="s">
        <v>39</v>
      </c>
      <c r="O24" s="10" t="s">
        <v>40</v>
      </c>
      <c r="P24" s="10" t="s">
        <v>39</v>
      </c>
      <c r="Q24" s="10" t="s">
        <v>40</v>
      </c>
      <c r="R24" s="10" t="s">
        <v>39</v>
      </c>
      <c r="S24" s="10" t="s">
        <v>40</v>
      </c>
      <c r="T24" s="10" t="s">
        <v>39</v>
      </c>
      <c r="U24" s="10" t="s">
        <v>40</v>
      </c>
      <c r="V24" s="10" t="s">
        <v>39</v>
      </c>
      <c r="W24" s="10" t="s">
        <v>40</v>
      </c>
      <c r="X24" s="10" t="s">
        <v>39</v>
      </c>
      <c r="Y24" s="10" t="s">
        <v>40</v>
      </c>
      <c r="Z24" s="9"/>
    </row>
    <row r="25" spans="1:26" ht="15.75" customHeight="1" x14ac:dyDescent="0.25">
      <c r="A25" s="9" t="s">
        <v>24</v>
      </c>
      <c r="B25" s="10" t="s">
        <v>41</v>
      </c>
      <c r="C25" s="10" t="s">
        <v>42</v>
      </c>
      <c r="D25" s="10" t="s">
        <v>41</v>
      </c>
      <c r="E25" s="10" t="s">
        <v>42</v>
      </c>
      <c r="F25" s="10" t="s">
        <v>41</v>
      </c>
      <c r="G25" s="10" t="s">
        <v>42</v>
      </c>
      <c r="H25" s="10" t="s">
        <v>41</v>
      </c>
      <c r="I25" s="10" t="s">
        <v>42</v>
      </c>
      <c r="J25" s="10" t="s">
        <v>41</v>
      </c>
      <c r="K25" s="10" t="s">
        <v>42</v>
      </c>
      <c r="L25" s="10" t="s">
        <v>41</v>
      </c>
      <c r="M25" s="10" t="s">
        <v>42</v>
      </c>
      <c r="N25" s="10" t="s">
        <v>41</v>
      </c>
      <c r="O25" s="10" t="s">
        <v>42</v>
      </c>
      <c r="P25" s="10" t="s">
        <v>41</v>
      </c>
      <c r="Q25" s="10" t="s">
        <v>42</v>
      </c>
      <c r="R25" s="10" t="s">
        <v>41</v>
      </c>
      <c r="S25" s="10" t="s">
        <v>42</v>
      </c>
      <c r="T25" s="10" t="s">
        <v>41</v>
      </c>
      <c r="U25" s="10" t="s">
        <v>42</v>
      </c>
      <c r="V25" s="10" t="s">
        <v>41</v>
      </c>
      <c r="W25" s="10" t="s">
        <v>42</v>
      </c>
      <c r="X25" s="10" t="s">
        <v>41</v>
      </c>
      <c r="Y25" s="10" t="s">
        <v>42</v>
      </c>
      <c r="Z25" s="9"/>
    </row>
    <row r="26" spans="1:26" ht="15.75" customHeight="1" x14ac:dyDescent="0.25">
      <c r="A26" s="9" t="s">
        <v>25</v>
      </c>
      <c r="B26" s="10" t="s">
        <v>39</v>
      </c>
      <c r="C26" s="10" t="s">
        <v>40</v>
      </c>
      <c r="D26" s="10" t="s">
        <v>39</v>
      </c>
      <c r="E26" s="10" t="s">
        <v>40</v>
      </c>
      <c r="F26" s="10" t="s">
        <v>39</v>
      </c>
      <c r="G26" s="10" t="s">
        <v>40</v>
      </c>
      <c r="H26" s="10" t="s">
        <v>39</v>
      </c>
      <c r="I26" s="10" t="s">
        <v>40</v>
      </c>
      <c r="J26" s="10" t="s">
        <v>39</v>
      </c>
      <c r="K26" s="10" t="s">
        <v>40</v>
      </c>
      <c r="L26" s="10" t="s">
        <v>39</v>
      </c>
      <c r="M26" s="10" t="s">
        <v>40</v>
      </c>
      <c r="N26" s="10" t="s">
        <v>39</v>
      </c>
      <c r="O26" s="10" t="s">
        <v>40</v>
      </c>
      <c r="P26" s="10" t="s">
        <v>39</v>
      </c>
      <c r="Q26" s="10" t="s">
        <v>40</v>
      </c>
      <c r="R26" s="10" t="s">
        <v>39</v>
      </c>
      <c r="S26" s="10" t="s">
        <v>40</v>
      </c>
      <c r="T26" s="10" t="s">
        <v>39</v>
      </c>
      <c r="U26" s="10" t="s">
        <v>40</v>
      </c>
      <c r="V26" s="10" t="s">
        <v>39</v>
      </c>
      <c r="W26" s="10" t="s">
        <v>40</v>
      </c>
      <c r="X26" s="10" t="s">
        <v>39</v>
      </c>
      <c r="Y26" s="10" t="s">
        <v>40</v>
      </c>
      <c r="Z26" s="9"/>
    </row>
    <row r="27" spans="1:26" ht="15.75" customHeight="1" x14ac:dyDescent="0.25">
      <c r="A27" s="9" t="s">
        <v>26</v>
      </c>
      <c r="B27" s="10" t="s">
        <v>41</v>
      </c>
      <c r="C27" s="10" t="s">
        <v>42</v>
      </c>
      <c r="D27" s="10" t="s">
        <v>41</v>
      </c>
      <c r="E27" s="10" t="s">
        <v>42</v>
      </c>
      <c r="F27" s="10" t="s">
        <v>41</v>
      </c>
      <c r="G27" s="10" t="s">
        <v>42</v>
      </c>
      <c r="H27" s="10" t="s">
        <v>41</v>
      </c>
      <c r="I27" s="10" t="s">
        <v>42</v>
      </c>
      <c r="J27" s="10" t="s">
        <v>41</v>
      </c>
      <c r="K27" s="10" t="s">
        <v>42</v>
      </c>
      <c r="L27" s="10" t="s">
        <v>41</v>
      </c>
      <c r="M27" s="10" t="s">
        <v>42</v>
      </c>
      <c r="N27" s="10" t="s">
        <v>41</v>
      </c>
      <c r="O27" s="10" t="s">
        <v>42</v>
      </c>
      <c r="P27" s="10" t="s">
        <v>41</v>
      </c>
      <c r="Q27" s="10" t="s">
        <v>42</v>
      </c>
      <c r="R27" s="10" t="s">
        <v>41</v>
      </c>
      <c r="S27" s="10" t="s">
        <v>42</v>
      </c>
      <c r="T27" s="10" t="s">
        <v>41</v>
      </c>
      <c r="U27" s="10" t="s">
        <v>42</v>
      </c>
      <c r="V27" s="10" t="s">
        <v>41</v>
      </c>
      <c r="W27" s="10" t="s">
        <v>42</v>
      </c>
      <c r="X27" s="10" t="s">
        <v>41</v>
      </c>
      <c r="Y27" s="10" t="s">
        <v>42</v>
      </c>
      <c r="Z27" s="9"/>
    </row>
    <row r="28" spans="1:26" ht="15.75" customHeight="1" x14ac:dyDescent="0.25">
      <c r="A28" s="9" t="s">
        <v>27</v>
      </c>
      <c r="B28" s="10" t="s">
        <v>39</v>
      </c>
      <c r="C28" s="10" t="s">
        <v>40</v>
      </c>
      <c r="D28" s="10" t="s">
        <v>39</v>
      </c>
      <c r="E28" s="10" t="s">
        <v>40</v>
      </c>
      <c r="F28" s="10" t="s">
        <v>39</v>
      </c>
      <c r="G28" s="10" t="s">
        <v>40</v>
      </c>
      <c r="H28" s="10" t="s">
        <v>39</v>
      </c>
      <c r="I28" s="10" t="s">
        <v>40</v>
      </c>
      <c r="J28" s="10" t="s">
        <v>39</v>
      </c>
      <c r="K28" s="10" t="s">
        <v>40</v>
      </c>
      <c r="L28" s="10" t="s">
        <v>39</v>
      </c>
      <c r="M28" s="10" t="s">
        <v>40</v>
      </c>
      <c r="N28" s="10" t="s">
        <v>39</v>
      </c>
      <c r="O28" s="10" t="s">
        <v>40</v>
      </c>
      <c r="P28" s="10" t="s">
        <v>39</v>
      </c>
      <c r="Q28" s="10" t="s">
        <v>40</v>
      </c>
      <c r="R28" s="10" t="s">
        <v>39</v>
      </c>
      <c r="S28" s="10" t="s">
        <v>40</v>
      </c>
      <c r="T28" s="10" t="s">
        <v>39</v>
      </c>
      <c r="U28" s="10" t="s">
        <v>40</v>
      </c>
      <c r="V28" s="10" t="s">
        <v>39</v>
      </c>
      <c r="W28" s="10" t="s">
        <v>40</v>
      </c>
      <c r="X28" s="10" t="s">
        <v>39</v>
      </c>
      <c r="Y28" s="10" t="s">
        <v>40</v>
      </c>
      <c r="Z28" s="9"/>
    </row>
    <row r="29" spans="1:26" ht="15.75" customHeight="1" x14ac:dyDescent="0.25">
      <c r="A29" s="9" t="s">
        <v>28</v>
      </c>
      <c r="B29" s="10" t="s">
        <v>41</v>
      </c>
      <c r="C29" s="10" t="s">
        <v>42</v>
      </c>
      <c r="D29" s="10" t="s">
        <v>41</v>
      </c>
      <c r="E29" s="10" t="s">
        <v>42</v>
      </c>
      <c r="F29" s="10" t="s">
        <v>41</v>
      </c>
      <c r="G29" s="10" t="s">
        <v>42</v>
      </c>
      <c r="H29" s="10" t="s">
        <v>41</v>
      </c>
      <c r="I29" s="10" t="s">
        <v>42</v>
      </c>
      <c r="J29" s="10" t="s">
        <v>41</v>
      </c>
      <c r="K29" s="10" t="s">
        <v>42</v>
      </c>
      <c r="L29" s="10" t="s">
        <v>41</v>
      </c>
      <c r="M29" s="10" t="s">
        <v>42</v>
      </c>
      <c r="N29" s="10" t="s">
        <v>41</v>
      </c>
      <c r="O29" s="10" t="s">
        <v>42</v>
      </c>
      <c r="P29" s="10" t="s">
        <v>41</v>
      </c>
      <c r="Q29" s="10" t="s">
        <v>42</v>
      </c>
      <c r="R29" s="10" t="s">
        <v>41</v>
      </c>
      <c r="S29" s="10" t="s">
        <v>42</v>
      </c>
      <c r="T29" s="10" t="s">
        <v>41</v>
      </c>
      <c r="U29" s="10" t="s">
        <v>42</v>
      </c>
      <c r="V29" s="10" t="s">
        <v>41</v>
      </c>
      <c r="W29" s="10" t="s">
        <v>42</v>
      </c>
      <c r="X29" s="10" t="s">
        <v>41</v>
      </c>
      <c r="Y29" s="10" t="s">
        <v>42</v>
      </c>
      <c r="Z29" s="9"/>
    </row>
    <row r="30" spans="1:26" ht="15.75" customHeight="1" x14ac:dyDescent="0.25">
      <c r="A30" s="9" t="s">
        <v>29</v>
      </c>
      <c r="B30" s="10" t="s">
        <v>39</v>
      </c>
      <c r="C30" s="10" t="s">
        <v>40</v>
      </c>
      <c r="D30" s="10" t="s">
        <v>39</v>
      </c>
      <c r="E30" s="10" t="s">
        <v>40</v>
      </c>
      <c r="F30" s="10" t="s">
        <v>39</v>
      </c>
      <c r="G30" s="10" t="s">
        <v>40</v>
      </c>
      <c r="H30" s="10" t="s">
        <v>39</v>
      </c>
      <c r="I30" s="10" t="s">
        <v>40</v>
      </c>
      <c r="J30" s="10" t="s">
        <v>39</v>
      </c>
      <c r="K30" s="10" t="s">
        <v>40</v>
      </c>
      <c r="L30" s="10" t="s">
        <v>39</v>
      </c>
      <c r="M30" s="10" t="s">
        <v>40</v>
      </c>
      <c r="N30" s="10" t="s">
        <v>39</v>
      </c>
      <c r="O30" s="10" t="s">
        <v>40</v>
      </c>
      <c r="P30" s="10" t="s">
        <v>39</v>
      </c>
      <c r="Q30" s="10" t="s">
        <v>40</v>
      </c>
      <c r="R30" s="10" t="s">
        <v>39</v>
      </c>
      <c r="S30" s="10" t="s">
        <v>40</v>
      </c>
      <c r="T30" s="10" t="s">
        <v>39</v>
      </c>
      <c r="U30" s="10" t="s">
        <v>40</v>
      </c>
      <c r="V30" s="10" t="s">
        <v>39</v>
      </c>
      <c r="W30" s="10" t="s">
        <v>40</v>
      </c>
      <c r="X30" s="10" t="s">
        <v>39</v>
      </c>
      <c r="Y30" s="10" t="s">
        <v>40</v>
      </c>
      <c r="Z30" s="9"/>
    </row>
    <row r="31" spans="1:26" ht="15.75" customHeight="1" x14ac:dyDescent="0.25">
      <c r="A31" s="9" t="s">
        <v>31</v>
      </c>
      <c r="B31" s="10" t="s">
        <v>41</v>
      </c>
      <c r="C31" s="10" t="s">
        <v>42</v>
      </c>
      <c r="D31" s="10" t="s">
        <v>41</v>
      </c>
      <c r="E31" s="10" t="s">
        <v>42</v>
      </c>
      <c r="F31" s="10" t="s">
        <v>41</v>
      </c>
      <c r="G31" s="10" t="s">
        <v>42</v>
      </c>
      <c r="H31" s="10" t="s">
        <v>41</v>
      </c>
      <c r="I31" s="10" t="s">
        <v>42</v>
      </c>
      <c r="J31" s="10" t="s">
        <v>41</v>
      </c>
      <c r="K31" s="10" t="s">
        <v>42</v>
      </c>
      <c r="L31" s="10" t="s">
        <v>41</v>
      </c>
      <c r="M31" s="10" t="s">
        <v>42</v>
      </c>
      <c r="N31" s="10" t="s">
        <v>41</v>
      </c>
      <c r="O31" s="10" t="s">
        <v>42</v>
      </c>
      <c r="P31" s="10" t="s">
        <v>41</v>
      </c>
      <c r="Q31" s="10" t="s">
        <v>42</v>
      </c>
      <c r="R31" s="10" t="s">
        <v>41</v>
      </c>
      <c r="S31" s="10" t="s">
        <v>42</v>
      </c>
      <c r="T31" s="10" t="s">
        <v>41</v>
      </c>
      <c r="U31" s="10" t="s">
        <v>42</v>
      </c>
      <c r="V31" s="10" t="s">
        <v>41</v>
      </c>
      <c r="W31" s="10" t="s">
        <v>42</v>
      </c>
      <c r="X31" s="10" t="s">
        <v>41</v>
      </c>
      <c r="Y31" s="10" t="s">
        <v>42</v>
      </c>
      <c r="Z31" s="9"/>
    </row>
    <row r="32" spans="1:26" ht="15.75" customHeight="1" x14ac:dyDescent="0.25">
      <c r="A32" s="9" t="s">
        <v>32</v>
      </c>
      <c r="B32" s="10" t="s">
        <v>39</v>
      </c>
      <c r="C32" s="10" t="s">
        <v>40</v>
      </c>
      <c r="D32" s="10" t="s">
        <v>39</v>
      </c>
      <c r="E32" s="10" t="s">
        <v>40</v>
      </c>
      <c r="F32" s="10" t="s">
        <v>39</v>
      </c>
      <c r="G32" s="10" t="s">
        <v>40</v>
      </c>
      <c r="H32" s="10" t="s">
        <v>39</v>
      </c>
      <c r="I32" s="10" t="s">
        <v>40</v>
      </c>
      <c r="J32" s="10" t="s">
        <v>39</v>
      </c>
      <c r="K32" s="10" t="s">
        <v>40</v>
      </c>
      <c r="L32" s="10" t="s">
        <v>39</v>
      </c>
      <c r="M32" s="10" t="s">
        <v>40</v>
      </c>
      <c r="N32" s="10" t="s">
        <v>39</v>
      </c>
      <c r="O32" s="10" t="s">
        <v>40</v>
      </c>
      <c r="P32" s="10" t="s">
        <v>39</v>
      </c>
      <c r="Q32" s="10" t="s">
        <v>40</v>
      </c>
      <c r="R32" s="10" t="s">
        <v>39</v>
      </c>
      <c r="S32" s="10" t="s">
        <v>40</v>
      </c>
      <c r="T32" s="10" t="s">
        <v>39</v>
      </c>
      <c r="U32" s="10" t="s">
        <v>40</v>
      </c>
      <c r="V32" s="10" t="s">
        <v>39</v>
      </c>
      <c r="W32" s="10" t="s">
        <v>40</v>
      </c>
      <c r="X32" s="10" t="s">
        <v>39</v>
      </c>
      <c r="Y32" s="10" t="s">
        <v>40</v>
      </c>
      <c r="Z32" s="9"/>
    </row>
    <row r="33" spans="1:26" ht="15.75" customHeight="1" x14ac:dyDescent="0.25">
      <c r="A33" s="9" t="s">
        <v>34</v>
      </c>
      <c r="B33" s="10" t="s">
        <v>41</v>
      </c>
      <c r="C33" s="10" t="s">
        <v>42</v>
      </c>
      <c r="D33" s="10" t="s">
        <v>41</v>
      </c>
      <c r="E33" s="10" t="s">
        <v>42</v>
      </c>
      <c r="F33" s="10" t="s">
        <v>41</v>
      </c>
      <c r="G33" s="10" t="s">
        <v>42</v>
      </c>
      <c r="H33" s="10" t="s">
        <v>41</v>
      </c>
      <c r="I33" s="10" t="s">
        <v>42</v>
      </c>
      <c r="J33" s="10" t="s">
        <v>41</v>
      </c>
      <c r="K33" s="10" t="s">
        <v>42</v>
      </c>
      <c r="L33" s="10" t="s">
        <v>41</v>
      </c>
      <c r="M33" s="10" t="s">
        <v>42</v>
      </c>
      <c r="N33" s="10" t="s">
        <v>41</v>
      </c>
      <c r="O33" s="10" t="s">
        <v>42</v>
      </c>
      <c r="P33" s="10" t="s">
        <v>41</v>
      </c>
      <c r="Q33" s="10" t="s">
        <v>42</v>
      </c>
      <c r="R33" s="10" t="s">
        <v>41</v>
      </c>
      <c r="S33" s="10" t="s">
        <v>42</v>
      </c>
      <c r="T33" s="10" t="s">
        <v>41</v>
      </c>
      <c r="U33" s="10" t="s">
        <v>42</v>
      </c>
      <c r="V33" s="10" t="s">
        <v>41</v>
      </c>
      <c r="W33" s="10" t="s">
        <v>42</v>
      </c>
      <c r="X33" s="10" t="s">
        <v>41</v>
      </c>
      <c r="Y33" s="10" t="s">
        <v>42</v>
      </c>
      <c r="Z33" s="9"/>
    </row>
    <row r="34" spans="1:26" ht="15.75" customHeight="1" x14ac:dyDescent="0.25">
      <c r="A34" s="9" t="s">
        <v>36</v>
      </c>
      <c r="B34" s="10" t="s">
        <v>39</v>
      </c>
      <c r="C34" s="10" t="s">
        <v>40</v>
      </c>
      <c r="D34" s="10" t="s">
        <v>39</v>
      </c>
      <c r="E34" s="10" t="s">
        <v>40</v>
      </c>
      <c r="F34" s="10" t="s">
        <v>39</v>
      </c>
      <c r="G34" s="10" t="s">
        <v>40</v>
      </c>
      <c r="H34" s="10" t="s">
        <v>39</v>
      </c>
      <c r="I34" s="10" t="s">
        <v>40</v>
      </c>
      <c r="J34" s="10" t="s">
        <v>39</v>
      </c>
      <c r="K34" s="10" t="s">
        <v>40</v>
      </c>
      <c r="L34" s="10" t="s">
        <v>39</v>
      </c>
      <c r="M34" s="10" t="s">
        <v>40</v>
      </c>
      <c r="N34" s="10" t="s">
        <v>39</v>
      </c>
      <c r="O34" s="10" t="s">
        <v>40</v>
      </c>
      <c r="P34" s="10" t="s">
        <v>39</v>
      </c>
      <c r="Q34" s="10" t="s">
        <v>40</v>
      </c>
      <c r="R34" s="10" t="s">
        <v>39</v>
      </c>
      <c r="S34" s="10" t="s">
        <v>40</v>
      </c>
      <c r="T34" s="10" t="s">
        <v>39</v>
      </c>
      <c r="U34" s="10" t="s">
        <v>40</v>
      </c>
      <c r="V34" s="10" t="s">
        <v>39</v>
      </c>
      <c r="W34" s="10" t="s">
        <v>40</v>
      </c>
      <c r="X34" s="10" t="s">
        <v>39</v>
      </c>
      <c r="Y34" s="10" t="s">
        <v>40</v>
      </c>
      <c r="Z34" s="9"/>
    </row>
    <row r="35" spans="1:26" ht="15.75" customHeight="1" x14ac:dyDescent="0.25">
      <c r="A35" s="9" t="s">
        <v>38</v>
      </c>
      <c r="B35" s="10" t="s">
        <v>41</v>
      </c>
      <c r="C35" s="10" t="s">
        <v>42</v>
      </c>
      <c r="D35" s="10" t="s">
        <v>41</v>
      </c>
      <c r="E35" s="10" t="s">
        <v>42</v>
      </c>
      <c r="F35" s="10" t="s">
        <v>41</v>
      </c>
      <c r="G35" s="10" t="s">
        <v>42</v>
      </c>
      <c r="H35" s="10" t="s">
        <v>41</v>
      </c>
      <c r="I35" s="10" t="s">
        <v>42</v>
      </c>
      <c r="J35" s="10" t="s">
        <v>41</v>
      </c>
      <c r="K35" s="10" t="s">
        <v>42</v>
      </c>
      <c r="L35" s="10" t="s">
        <v>41</v>
      </c>
      <c r="M35" s="10" t="s">
        <v>42</v>
      </c>
      <c r="N35" s="10" t="s">
        <v>41</v>
      </c>
      <c r="O35" s="10" t="s">
        <v>42</v>
      </c>
      <c r="P35" s="10" t="s">
        <v>41</v>
      </c>
      <c r="Q35" s="10" t="s">
        <v>42</v>
      </c>
      <c r="R35" s="10" t="s">
        <v>41</v>
      </c>
      <c r="S35" s="10" t="s">
        <v>42</v>
      </c>
      <c r="T35" s="10" t="s">
        <v>41</v>
      </c>
      <c r="U35" s="10" t="s">
        <v>42</v>
      </c>
      <c r="V35" s="10" t="s">
        <v>41</v>
      </c>
      <c r="W35" s="10" t="s">
        <v>42</v>
      </c>
      <c r="X35" s="10" t="s">
        <v>41</v>
      </c>
      <c r="Y35" s="10" t="s">
        <v>42</v>
      </c>
      <c r="Z35" s="9"/>
    </row>
    <row r="36" spans="1:26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</row>
    <row r="37" spans="1:26" ht="15.75" customHeight="1" x14ac:dyDescent="0.25">
      <c r="A37" s="11"/>
      <c r="B37" s="1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</row>
    <row r="39" spans="1:26" ht="15.7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</row>
    <row r="40" spans="1:26" ht="15.7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</row>
    <row r="41" spans="1:26" ht="15.7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</row>
    <row r="42" spans="1:26" ht="15.7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</row>
    <row r="43" spans="1:26" ht="15.7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</row>
    <row r="44" spans="1:26" ht="15.7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</row>
    <row r="45" spans="1:26" ht="15.7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9"/>
    </row>
    <row r="46" spans="1:26" ht="15.7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9"/>
    </row>
    <row r="47" spans="1:26" ht="15.7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9"/>
    </row>
    <row r="48" spans="1:26" ht="15.75" customHeigh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9"/>
    </row>
    <row r="49" spans="1:26" ht="15.75" customHeight="1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</row>
    <row r="50" spans="1:26" ht="15.75" customHeigh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</row>
    <row r="51" spans="1:26" ht="15.75" customHeight="1" x14ac:dyDescent="0.2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</row>
    <row r="52" spans="1:26" ht="15.75" customHeight="1" x14ac:dyDescent="0.2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</row>
    <row r="53" spans="1:26" ht="15.75" customHeight="1" x14ac:dyDescent="0.25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</row>
    <row r="54" spans="1:26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</row>
    <row r="55" spans="1:26" ht="15.75" customHeight="1" x14ac:dyDescent="0.25">
      <c r="A55" s="1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9"/>
    </row>
    <row r="56" spans="1:26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</row>
    <row r="57" spans="1:26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9"/>
    </row>
    <row r="58" spans="1:26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9"/>
    </row>
    <row r="59" spans="1:26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</row>
    <row r="60" spans="1:26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</row>
    <row r="61" spans="1:26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</row>
    <row r="62" spans="1:26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</row>
    <row r="63" spans="1:26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</row>
    <row r="64" spans="1:26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</row>
    <row r="65" spans="1:26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</row>
    <row r="66" spans="1:26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</row>
    <row r="67" spans="1:26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</row>
    <row r="68" spans="1:26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</row>
    <row r="69" spans="1:26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</row>
    <row r="70" spans="1:26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</row>
    <row r="71" spans="1:26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</row>
    <row r="72" spans="1:26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</row>
    <row r="73" spans="1:26" ht="15.75" customHeight="1" x14ac:dyDescent="0.2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9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9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9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9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9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9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</row>
    <row r="145" spans="1:26" ht="15.75" customHeight="1" x14ac:dyDescent="0.25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25" width="9.140625" customWidth="1"/>
    <col min="26" max="26" width="12.28515625" customWidth="1"/>
  </cols>
  <sheetData>
    <row r="1" spans="1:26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2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2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2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2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2">
      <c r="A6" s="1" t="s">
        <v>23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2">
      <c r="A7" s="1" t="s">
        <v>24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2">
      <c r="A8" s="1" t="s">
        <v>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2">
      <c r="A9" s="1" t="s">
        <v>26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2">
      <c r="A10" s="1" t="s">
        <v>27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2">
      <c r="A11" s="1" t="s">
        <v>28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2">
      <c r="A12" s="1" t="s">
        <v>29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2">
      <c r="A13" s="1" t="s">
        <v>31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2">
      <c r="A14" s="1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2">
      <c r="A15" s="1" t="s">
        <v>34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2">
      <c r="A16" s="1" t="s">
        <v>36</v>
      </c>
      <c r="B16" s="16">
        <v>0</v>
      </c>
      <c r="C16" s="16">
        <v>0</v>
      </c>
      <c r="D16" s="16">
        <f t="shared" ref="D16:W16" si="0">F16/3</f>
        <v>1.0161052685058174</v>
      </c>
      <c r="E16" s="16">
        <f t="shared" si="0"/>
        <v>1.0161052685058174</v>
      </c>
      <c r="F16" s="16">
        <f t="shared" si="0"/>
        <v>3.048315805517452</v>
      </c>
      <c r="G16" s="16">
        <f t="shared" si="0"/>
        <v>3.048315805517452</v>
      </c>
      <c r="H16" s="16">
        <f t="shared" si="0"/>
        <v>9.1449474165523554</v>
      </c>
      <c r="I16" s="16">
        <f t="shared" si="0"/>
        <v>9.1449474165523554</v>
      </c>
      <c r="J16" s="16">
        <f t="shared" si="0"/>
        <v>27.434842249657066</v>
      </c>
      <c r="K16" s="16">
        <f t="shared" si="0"/>
        <v>27.434842249657066</v>
      </c>
      <c r="L16" s="16">
        <f t="shared" si="0"/>
        <v>82.304526748971199</v>
      </c>
      <c r="M16" s="16">
        <f t="shared" si="0"/>
        <v>82.304526748971199</v>
      </c>
      <c r="N16" s="16">
        <f t="shared" si="0"/>
        <v>246.9135802469136</v>
      </c>
      <c r="O16" s="16">
        <f t="shared" si="0"/>
        <v>246.9135802469136</v>
      </c>
      <c r="P16" s="16">
        <f t="shared" si="0"/>
        <v>740.74074074074076</v>
      </c>
      <c r="Q16" s="16">
        <f t="shared" si="0"/>
        <v>740.74074074074076</v>
      </c>
      <c r="R16" s="16">
        <f t="shared" si="0"/>
        <v>2222.2222222222222</v>
      </c>
      <c r="S16" s="16">
        <f t="shared" si="0"/>
        <v>2222.2222222222222</v>
      </c>
      <c r="T16" s="16">
        <f t="shared" si="0"/>
        <v>6666.666666666667</v>
      </c>
      <c r="U16" s="16">
        <f t="shared" si="0"/>
        <v>6666.666666666667</v>
      </c>
      <c r="V16" s="16">
        <f t="shared" si="0"/>
        <v>20000</v>
      </c>
      <c r="W16" s="16">
        <f t="shared" si="0"/>
        <v>20000</v>
      </c>
      <c r="X16" s="16">
        <v>60000</v>
      </c>
      <c r="Y16" s="16">
        <v>60000</v>
      </c>
      <c r="Z16" s="3"/>
    </row>
    <row r="17" spans="1:26" ht="15.75" customHeight="1" x14ac:dyDescent="0.2">
      <c r="A17" s="1" t="s">
        <v>38</v>
      </c>
      <c r="B17" s="16">
        <v>0</v>
      </c>
      <c r="C17" s="16">
        <v>0</v>
      </c>
      <c r="D17" s="16">
        <f t="shared" ref="D17:W17" si="1">F17/3</f>
        <v>1.0161052685058174</v>
      </c>
      <c r="E17" s="16">
        <f t="shared" si="1"/>
        <v>1.0161052685058174</v>
      </c>
      <c r="F17" s="16">
        <f t="shared" si="1"/>
        <v>3.048315805517452</v>
      </c>
      <c r="G17" s="16">
        <f t="shared" si="1"/>
        <v>3.048315805517452</v>
      </c>
      <c r="H17" s="16">
        <f t="shared" si="1"/>
        <v>9.1449474165523554</v>
      </c>
      <c r="I17" s="16">
        <f t="shared" si="1"/>
        <v>9.1449474165523554</v>
      </c>
      <c r="J17" s="16">
        <f t="shared" si="1"/>
        <v>27.434842249657066</v>
      </c>
      <c r="K17" s="16">
        <f t="shared" si="1"/>
        <v>27.434842249657066</v>
      </c>
      <c r="L17" s="16">
        <f t="shared" si="1"/>
        <v>82.304526748971199</v>
      </c>
      <c r="M17" s="16">
        <f t="shared" si="1"/>
        <v>82.304526748971199</v>
      </c>
      <c r="N17" s="16">
        <f t="shared" si="1"/>
        <v>246.9135802469136</v>
      </c>
      <c r="O17" s="16">
        <f t="shared" si="1"/>
        <v>246.9135802469136</v>
      </c>
      <c r="P17" s="16">
        <f t="shared" si="1"/>
        <v>740.74074074074076</v>
      </c>
      <c r="Q17" s="16">
        <f t="shared" si="1"/>
        <v>740.74074074074076</v>
      </c>
      <c r="R17" s="16">
        <f t="shared" si="1"/>
        <v>2222.2222222222222</v>
      </c>
      <c r="S17" s="16">
        <f t="shared" si="1"/>
        <v>2222.2222222222222</v>
      </c>
      <c r="T17" s="16">
        <f t="shared" si="1"/>
        <v>6666.666666666667</v>
      </c>
      <c r="U17" s="16">
        <f t="shared" si="1"/>
        <v>6666.666666666667</v>
      </c>
      <c r="V17" s="16">
        <f t="shared" si="1"/>
        <v>20000</v>
      </c>
      <c r="W17" s="16">
        <f t="shared" si="1"/>
        <v>20000</v>
      </c>
      <c r="X17" s="16">
        <v>60000</v>
      </c>
      <c r="Y17" s="16">
        <v>60000</v>
      </c>
      <c r="Z17" s="3"/>
    </row>
    <row r="18" spans="1:26" ht="15.75" customHeight="1" x14ac:dyDescent="0.2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2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2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2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2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2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2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2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25" width="9.140625" customWidth="1"/>
    <col min="26" max="26" width="12.28515625" customWidth="1"/>
  </cols>
  <sheetData>
    <row r="1" spans="1:26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2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2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2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2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2">
      <c r="A6" s="1" t="s">
        <v>23</v>
      </c>
      <c r="B6" s="16">
        <v>0</v>
      </c>
      <c r="C6" s="16">
        <v>0</v>
      </c>
      <c r="D6" s="16">
        <f t="shared" ref="D6:W6" si="0">F6/3</f>
        <v>0.59272807329506005</v>
      </c>
      <c r="E6" s="16">
        <f t="shared" si="0"/>
        <v>0.59272807329506005</v>
      </c>
      <c r="F6" s="16">
        <f t="shared" si="0"/>
        <v>1.7781842198851801</v>
      </c>
      <c r="G6" s="16">
        <f t="shared" si="0"/>
        <v>1.7781842198851801</v>
      </c>
      <c r="H6" s="16">
        <f t="shared" si="0"/>
        <v>5.3345526596555404</v>
      </c>
      <c r="I6" s="16">
        <f t="shared" si="0"/>
        <v>5.3345526596555404</v>
      </c>
      <c r="J6" s="16">
        <f t="shared" si="0"/>
        <v>16.003657978966622</v>
      </c>
      <c r="K6" s="16">
        <f t="shared" si="0"/>
        <v>16.003657978966622</v>
      </c>
      <c r="L6" s="16">
        <f t="shared" si="0"/>
        <v>48.010973936899866</v>
      </c>
      <c r="M6" s="16">
        <f t="shared" si="0"/>
        <v>48.010973936899866</v>
      </c>
      <c r="N6" s="16">
        <f t="shared" si="0"/>
        <v>144.03292181069961</v>
      </c>
      <c r="O6" s="16">
        <f t="shared" si="0"/>
        <v>144.03292181069961</v>
      </c>
      <c r="P6" s="16">
        <f t="shared" si="0"/>
        <v>432.09876543209879</v>
      </c>
      <c r="Q6" s="16">
        <f t="shared" si="0"/>
        <v>432.09876543209879</v>
      </c>
      <c r="R6" s="16">
        <f t="shared" si="0"/>
        <v>1296.2962962962963</v>
      </c>
      <c r="S6" s="16">
        <f t="shared" si="0"/>
        <v>1296.2962962962963</v>
      </c>
      <c r="T6" s="16">
        <f t="shared" si="0"/>
        <v>3888.8888888888887</v>
      </c>
      <c r="U6" s="16">
        <f t="shared" si="0"/>
        <v>3888.8888888888887</v>
      </c>
      <c r="V6" s="16">
        <f t="shared" si="0"/>
        <v>11666.666666666666</v>
      </c>
      <c r="W6" s="16">
        <f t="shared" si="0"/>
        <v>11666.666666666666</v>
      </c>
      <c r="X6" s="16">
        <v>35000</v>
      </c>
      <c r="Y6" s="16">
        <v>35000</v>
      </c>
      <c r="Z6" s="3"/>
    </row>
    <row r="7" spans="1:26" ht="15.75" customHeight="1" x14ac:dyDescent="0.2">
      <c r="A7" s="1" t="s">
        <v>24</v>
      </c>
      <c r="B7" s="16">
        <v>0</v>
      </c>
      <c r="C7" s="16">
        <v>0</v>
      </c>
      <c r="D7" s="16">
        <f t="shared" ref="D7:W7" si="1">F7/3</f>
        <v>0.59272807329506005</v>
      </c>
      <c r="E7" s="16">
        <f t="shared" si="1"/>
        <v>0.59272807329506005</v>
      </c>
      <c r="F7" s="16">
        <f t="shared" si="1"/>
        <v>1.7781842198851801</v>
      </c>
      <c r="G7" s="16">
        <f t="shared" si="1"/>
        <v>1.7781842198851801</v>
      </c>
      <c r="H7" s="16">
        <f t="shared" si="1"/>
        <v>5.3345526596555404</v>
      </c>
      <c r="I7" s="16">
        <f t="shared" si="1"/>
        <v>5.3345526596555404</v>
      </c>
      <c r="J7" s="16">
        <f t="shared" si="1"/>
        <v>16.003657978966622</v>
      </c>
      <c r="K7" s="16">
        <f t="shared" si="1"/>
        <v>16.003657978966622</v>
      </c>
      <c r="L7" s="16">
        <f t="shared" si="1"/>
        <v>48.010973936899866</v>
      </c>
      <c r="M7" s="16">
        <f t="shared" si="1"/>
        <v>48.010973936899866</v>
      </c>
      <c r="N7" s="16">
        <f t="shared" si="1"/>
        <v>144.03292181069961</v>
      </c>
      <c r="O7" s="16">
        <f t="shared" si="1"/>
        <v>144.03292181069961</v>
      </c>
      <c r="P7" s="16">
        <f t="shared" si="1"/>
        <v>432.09876543209879</v>
      </c>
      <c r="Q7" s="16">
        <f t="shared" si="1"/>
        <v>432.09876543209879</v>
      </c>
      <c r="R7" s="16">
        <f t="shared" si="1"/>
        <v>1296.2962962962963</v>
      </c>
      <c r="S7" s="16">
        <f t="shared" si="1"/>
        <v>1296.2962962962963</v>
      </c>
      <c r="T7" s="16">
        <f t="shared" si="1"/>
        <v>3888.8888888888887</v>
      </c>
      <c r="U7" s="16">
        <f t="shared" si="1"/>
        <v>3888.8888888888887</v>
      </c>
      <c r="V7" s="16">
        <f t="shared" si="1"/>
        <v>11666.666666666666</v>
      </c>
      <c r="W7" s="16">
        <f t="shared" si="1"/>
        <v>11666.666666666666</v>
      </c>
      <c r="X7" s="16">
        <v>35000</v>
      </c>
      <c r="Y7" s="16">
        <v>35000</v>
      </c>
      <c r="Z7" s="3"/>
    </row>
    <row r="8" spans="1:26" ht="15.75" customHeight="1" x14ac:dyDescent="0.2">
      <c r="A8" s="1" t="s">
        <v>25</v>
      </c>
      <c r="B8" s="16">
        <v>0</v>
      </c>
      <c r="C8" s="16">
        <v>0</v>
      </c>
      <c r="D8" s="16">
        <f t="shared" ref="D8:W8" si="2">F8/3</f>
        <v>0.59272807329506005</v>
      </c>
      <c r="E8" s="16">
        <f t="shared" si="2"/>
        <v>0.59272807329506005</v>
      </c>
      <c r="F8" s="16">
        <f t="shared" si="2"/>
        <v>1.7781842198851801</v>
      </c>
      <c r="G8" s="16">
        <f t="shared" si="2"/>
        <v>1.7781842198851801</v>
      </c>
      <c r="H8" s="16">
        <f t="shared" si="2"/>
        <v>5.3345526596555404</v>
      </c>
      <c r="I8" s="16">
        <f t="shared" si="2"/>
        <v>5.3345526596555404</v>
      </c>
      <c r="J8" s="16">
        <f t="shared" si="2"/>
        <v>16.003657978966622</v>
      </c>
      <c r="K8" s="16">
        <f t="shared" si="2"/>
        <v>16.003657978966622</v>
      </c>
      <c r="L8" s="16">
        <f t="shared" si="2"/>
        <v>48.010973936899866</v>
      </c>
      <c r="M8" s="16">
        <f t="shared" si="2"/>
        <v>48.010973936899866</v>
      </c>
      <c r="N8" s="16">
        <f t="shared" si="2"/>
        <v>144.03292181069961</v>
      </c>
      <c r="O8" s="16">
        <f t="shared" si="2"/>
        <v>144.03292181069961</v>
      </c>
      <c r="P8" s="16">
        <f t="shared" si="2"/>
        <v>432.09876543209879</v>
      </c>
      <c r="Q8" s="16">
        <f t="shared" si="2"/>
        <v>432.09876543209879</v>
      </c>
      <c r="R8" s="16">
        <f t="shared" si="2"/>
        <v>1296.2962962962963</v>
      </c>
      <c r="S8" s="16">
        <f t="shared" si="2"/>
        <v>1296.2962962962963</v>
      </c>
      <c r="T8" s="16">
        <f t="shared" si="2"/>
        <v>3888.8888888888887</v>
      </c>
      <c r="U8" s="16">
        <f t="shared" si="2"/>
        <v>3888.8888888888887</v>
      </c>
      <c r="V8" s="16">
        <f t="shared" si="2"/>
        <v>11666.666666666666</v>
      </c>
      <c r="W8" s="16">
        <f t="shared" si="2"/>
        <v>11666.666666666666</v>
      </c>
      <c r="X8" s="16">
        <v>35000</v>
      </c>
      <c r="Y8" s="16">
        <v>35000</v>
      </c>
      <c r="Z8" s="3"/>
    </row>
    <row r="9" spans="1:26" ht="15.75" customHeight="1" x14ac:dyDescent="0.2">
      <c r="A9" s="1" t="s">
        <v>26</v>
      </c>
      <c r="B9" s="16">
        <v>0</v>
      </c>
      <c r="C9" s="16">
        <v>0</v>
      </c>
      <c r="D9" s="16">
        <f t="shared" ref="D9:W9" si="3">F9/3</f>
        <v>0.59272807329506005</v>
      </c>
      <c r="E9" s="16">
        <f t="shared" si="3"/>
        <v>0.59272807329506005</v>
      </c>
      <c r="F9" s="16">
        <f t="shared" si="3"/>
        <v>1.7781842198851801</v>
      </c>
      <c r="G9" s="16">
        <f t="shared" si="3"/>
        <v>1.7781842198851801</v>
      </c>
      <c r="H9" s="16">
        <f t="shared" si="3"/>
        <v>5.3345526596555404</v>
      </c>
      <c r="I9" s="16">
        <f t="shared" si="3"/>
        <v>5.3345526596555404</v>
      </c>
      <c r="J9" s="16">
        <f t="shared" si="3"/>
        <v>16.003657978966622</v>
      </c>
      <c r="K9" s="16">
        <f t="shared" si="3"/>
        <v>16.003657978966622</v>
      </c>
      <c r="L9" s="16">
        <f t="shared" si="3"/>
        <v>48.010973936899866</v>
      </c>
      <c r="M9" s="16">
        <f t="shared" si="3"/>
        <v>48.010973936899866</v>
      </c>
      <c r="N9" s="16">
        <f t="shared" si="3"/>
        <v>144.03292181069961</v>
      </c>
      <c r="O9" s="16">
        <f t="shared" si="3"/>
        <v>144.03292181069961</v>
      </c>
      <c r="P9" s="16">
        <f t="shared" si="3"/>
        <v>432.09876543209879</v>
      </c>
      <c r="Q9" s="16">
        <f t="shared" si="3"/>
        <v>432.09876543209879</v>
      </c>
      <c r="R9" s="16">
        <f t="shared" si="3"/>
        <v>1296.2962962962963</v>
      </c>
      <c r="S9" s="16">
        <f t="shared" si="3"/>
        <v>1296.2962962962963</v>
      </c>
      <c r="T9" s="16">
        <f t="shared" si="3"/>
        <v>3888.8888888888887</v>
      </c>
      <c r="U9" s="16">
        <f t="shared" si="3"/>
        <v>3888.8888888888887</v>
      </c>
      <c r="V9" s="16">
        <f t="shared" si="3"/>
        <v>11666.666666666666</v>
      </c>
      <c r="W9" s="16">
        <f t="shared" si="3"/>
        <v>11666.666666666666</v>
      </c>
      <c r="X9" s="16">
        <v>35000</v>
      </c>
      <c r="Y9" s="16">
        <v>35000</v>
      </c>
      <c r="Z9" s="3"/>
    </row>
    <row r="10" spans="1:26" ht="15.75" customHeight="1" x14ac:dyDescent="0.2">
      <c r="A10" s="1" t="s">
        <v>27</v>
      </c>
      <c r="B10" s="16">
        <v>0</v>
      </c>
      <c r="C10" s="16">
        <v>0</v>
      </c>
      <c r="D10" s="16">
        <f t="shared" ref="D10:W10" si="4">F10/3</f>
        <v>0.59272807329506005</v>
      </c>
      <c r="E10" s="16">
        <f t="shared" si="4"/>
        <v>0.59272807329506005</v>
      </c>
      <c r="F10" s="16">
        <f t="shared" si="4"/>
        <v>1.7781842198851801</v>
      </c>
      <c r="G10" s="16">
        <f t="shared" si="4"/>
        <v>1.7781842198851801</v>
      </c>
      <c r="H10" s="16">
        <f t="shared" si="4"/>
        <v>5.3345526596555404</v>
      </c>
      <c r="I10" s="16">
        <f t="shared" si="4"/>
        <v>5.3345526596555404</v>
      </c>
      <c r="J10" s="16">
        <f t="shared" si="4"/>
        <v>16.003657978966622</v>
      </c>
      <c r="K10" s="16">
        <f t="shared" si="4"/>
        <v>16.003657978966622</v>
      </c>
      <c r="L10" s="16">
        <f t="shared" si="4"/>
        <v>48.010973936899866</v>
      </c>
      <c r="M10" s="16">
        <f t="shared" si="4"/>
        <v>48.010973936899866</v>
      </c>
      <c r="N10" s="16">
        <f t="shared" si="4"/>
        <v>144.03292181069961</v>
      </c>
      <c r="O10" s="16">
        <f t="shared" si="4"/>
        <v>144.03292181069961</v>
      </c>
      <c r="P10" s="16">
        <f t="shared" si="4"/>
        <v>432.09876543209879</v>
      </c>
      <c r="Q10" s="16">
        <f t="shared" si="4"/>
        <v>432.09876543209879</v>
      </c>
      <c r="R10" s="16">
        <f t="shared" si="4"/>
        <v>1296.2962962962963</v>
      </c>
      <c r="S10" s="16">
        <f t="shared" si="4"/>
        <v>1296.2962962962963</v>
      </c>
      <c r="T10" s="16">
        <f t="shared" si="4"/>
        <v>3888.8888888888887</v>
      </c>
      <c r="U10" s="16">
        <f t="shared" si="4"/>
        <v>3888.8888888888887</v>
      </c>
      <c r="V10" s="16">
        <f t="shared" si="4"/>
        <v>11666.666666666666</v>
      </c>
      <c r="W10" s="16">
        <f t="shared" si="4"/>
        <v>11666.666666666666</v>
      </c>
      <c r="X10" s="16">
        <v>35000</v>
      </c>
      <c r="Y10" s="16">
        <v>35000</v>
      </c>
      <c r="Z10" s="3"/>
    </row>
    <row r="11" spans="1:26" ht="15.75" customHeight="1" x14ac:dyDescent="0.2">
      <c r="A11" s="1" t="s">
        <v>28</v>
      </c>
      <c r="B11" s="16">
        <v>0</v>
      </c>
      <c r="C11" s="16">
        <v>0</v>
      </c>
      <c r="D11" s="16">
        <f t="shared" ref="D11:W11" si="5">F11/3</f>
        <v>0.59272807329506005</v>
      </c>
      <c r="E11" s="16">
        <f t="shared" si="5"/>
        <v>0.59272807329506005</v>
      </c>
      <c r="F11" s="16">
        <f t="shared" si="5"/>
        <v>1.7781842198851801</v>
      </c>
      <c r="G11" s="16">
        <f t="shared" si="5"/>
        <v>1.7781842198851801</v>
      </c>
      <c r="H11" s="16">
        <f t="shared" si="5"/>
        <v>5.3345526596555404</v>
      </c>
      <c r="I11" s="16">
        <f t="shared" si="5"/>
        <v>5.3345526596555404</v>
      </c>
      <c r="J11" s="16">
        <f t="shared" si="5"/>
        <v>16.003657978966622</v>
      </c>
      <c r="K11" s="16">
        <f t="shared" si="5"/>
        <v>16.003657978966622</v>
      </c>
      <c r="L11" s="16">
        <f t="shared" si="5"/>
        <v>48.010973936899866</v>
      </c>
      <c r="M11" s="16">
        <f t="shared" si="5"/>
        <v>48.010973936899866</v>
      </c>
      <c r="N11" s="16">
        <f t="shared" si="5"/>
        <v>144.03292181069961</v>
      </c>
      <c r="O11" s="16">
        <f t="shared" si="5"/>
        <v>144.03292181069961</v>
      </c>
      <c r="P11" s="16">
        <f t="shared" si="5"/>
        <v>432.09876543209879</v>
      </c>
      <c r="Q11" s="16">
        <f t="shared" si="5"/>
        <v>432.09876543209879</v>
      </c>
      <c r="R11" s="16">
        <f t="shared" si="5"/>
        <v>1296.2962962962963</v>
      </c>
      <c r="S11" s="16">
        <f t="shared" si="5"/>
        <v>1296.2962962962963</v>
      </c>
      <c r="T11" s="16">
        <f t="shared" si="5"/>
        <v>3888.8888888888887</v>
      </c>
      <c r="U11" s="16">
        <f t="shared" si="5"/>
        <v>3888.8888888888887</v>
      </c>
      <c r="V11" s="16">
        <f t="shared" si="5"/>
        <v>11666.666666666666</v>
      </c>
      <c r="W11" s="16">
        <f t="shared" si="5"/>
        <v>11666.666666666666</v>
      </c>
      <c r="X11" s="16">
        <v>35000</v>
      </c>
      <c r="Y11" s="16">
        <v>35000</v>
      </c>
      <c r="Z11" s="3"/>
    </row>
    <row r="12" spans="1:26" ht="15.75" customHeight="1" x14ac:dyDescent="0.2">
      <c r="A12" s="1" t="s">
        <v>29</v>
      </c>
      <c r="B12" s="16">
        <v>0</v>
      </c>
      <c r="C12" s="16">
        <v>0</v>
      </c>
      <c r="D12" s="16">
        <f t="shared" ref="D12:W12" si="6">F12/3</f>
        <v>0.59272807329506005</v>
      </c>
      <c r="E12" s="16">
        <f t="shared" si="6"/>
        <v>0.59272807329506005</v>
      </c>
      <c r="F12" s="16">
        <f t="shared" si="6"/>
        <v>1.7781842198851801</v>
      </c>
      <c r="G12" s="16">
        <f t="shared" si="6"/>
        <v>1.7781842198851801</v>
      </c>
      <c r="H12" s="16">
        <f t="shared" si="6"/>
        <v>5.3345526596555404</v>
      </c>
      <c r="I12" s="16">
        <f t="shared" si="6"/>
        <v>5.3345526596555404</v>
      </c>
      <c r="J12" s="16">
        <f t="shared" si="6"/>
        <v>16.003657978966622</v>
      </c>
      <c r="K12" s="16">
        <f t="shared" si="6"/>
        <v>16.003657978966622</v>
      </c>
      <c r="L12" s="16">
        <f t="shared" si="6"/>
        <v>48.010973936899866</v>
      </c>
      <c r="M12" s="16">
        <f t="shared" si="6"/>
        <v>48.010973936899866</v>
      </c>
      <c r="N12" s="16">
        <f t="shared" si="6"/>
        <v>144.03292181069961</v>
      </c>
      <c r="O12" s="16">
        <f t="shared" si="6"/>
        <v>144.03292181069961</v>
      </c>
      <c r="P12" s="16">
        <f t="shared" si="6"/>
        <v>432.09876543209879</v>
      </c>
      <c r="Q12" s="16">
        <f t="shared" si="6"/>
        <v>432.09876543209879</v>
      </c>
      <c r="R12" s="16">
        <f t="shared" si="6"/>
        <v>1296.2962962962963</v>
      </c>
      <c r="S12" s="16">
        <f t="shared" si="6"/>
        <v>1296.2962962962963</v>
      </c>
      <c r="T12" s="16">
        <f t="shared" si="6"/>
        <v>3888.8888888888887</v>
      </c>
      <c r="U12" s="16">
        <f t="shared" si="6"/>
        <v>3888.8888888888887</v>
      </c>
      <c r="V12" s="16">
        <f t="shared" si="6"/>
        <v>11666.666666666666</v>
      </c>
      <c r="W12" s="16">
        <f t="shared" si="6"/>
        <v>11666.666666666666</v>
      </c>
      <c r="X12" s="16">
        <v>35000</v>
      </c>
      <c r="Y12" s="16">
        <v>35000</v>
      </c>
      <c r="Z12" s="3"/>
    </row>
    <row r="13" spans="1:26" ht="15.75" customHeight="1" x14ac:dyDescent="0.2">
      <c r="A13" s="1" t="s">
        <v>31</v>
      </c>
      <c r="B13" s="16">
        <v>0</v>
      </c>
      <c r="C13" s="16">
        <v>0</v>
      </c>
      <c r="D13" s="16">
        <f t="shared" ref="D13:W13" si="7">F13/3</f>
        <v>0.59272807329506005</v>
      </c>
      <c r="E13" s="16">
        <f t="shared" si="7"/>
        <v>0.59272807329506005</v>
      </c>
      <c r="F13" s="16">
        <f t="shared" si="7"/>
        <v>1.7781842198851801</v>
      </c>
      <c r="G13" s="16">
        <f t="shared" si="7"/>
        <v>1.7781842198851801</v>
      </c>
      <c r="H13" s="16">
        <f t="shared" si="7"/>
        <v>5.3345526596555404</v>
      </c>
      <c r="I13" s="16">
        <f t="shared" si="7"/>
        <v>5.3345526596555404</v>
      </c>
      <c r="J13" s="16">
        <f t="shared" si="7"/>
        <v>16.003657978966622</v>
      </c>
      <c r="K13" s="16">
        <f t="shared" si="7"/>
        <v>16.003657978966622</v>
      </c>
      <c r="L13" s="16">
        <f t="shared" si="7"/>
        <v>48.010973936899866</v>
      </c>
      <c r="M13" s="16">
        <f t="shared" si="7"/>
        <v>48.010973936899866</v>
      </c>
      <c r="N13" s="16">
        <f t="shared" si="7"/>
        <v>144.03292181069961</v>
      </c>
      <c r="O13" s="16">
        <f t="shared" si="7"/>
        <v>144.03292181069961</v>
      </c>
      <c r="P13" s="16">
        <f t="shared" si="7"/>
        <v>432.09876543209879</v>
      </c>
      <c r="Q13" s="16">
        <f t="shared" si="7"/>
        <v>432.09876543209879</v>
      </c>
      <c r="R13" s="16">
        <f t="shared" si="7"/>
        <v>1296.2962962962963</v>
      </c>
      <c r="S13" s="16">
        <f t="shared" si="7"/>
        <v>1296.2962962962963</v>
      </c>
      <c r="T13" s="16">
        <f t="shared" si="7"/>
        <v>3888.8888888888887</v>
      </c>
      <c r="U13" s="16">
        <f t="shared" si="7"/>
        <v>3888.8888888888887</v>
      </c>
      <c r="V13" s="16">
        <f t="shared" si="7"/>
        <v>11666.666666666666</v>
      </c>
      <c r="W13" s="16">
        <f t="shared" si="7"/>
        <v>11666.666666666666</v>
      </c>
      <c r="X13" s="16">
        <v>35000</v>
      </c>
      <c r="Y13" s="16">
        <v>35000</v>
      </c>
      <c r="Z13" s="3"/>
    </row>
    <row r="14" spans="1:26" ht="15.75" customHeight="1" x14ac:dyDescent="0.2">
      <c r="A14" s="1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2">
      <c r="A15" s="1" t="s">
        <v>34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2">
      <c r="A16" s="1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2">
      <c r="A17" s="1" t="s">
        <v>38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2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2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2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2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2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2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2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2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 x14ac:dyDescent="0.2"/>
  <cols>
    <col min="1" max="25" width="9.140625" customWidth="1"/>
    <col min="26" max="26" width="12.28515625" customWidth="1"/>
  </cols>
  <sheetData>
    <row r="1" spans="1:26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2">
      <c r="A2" s="1" t="s">
        <v>17</v>
      </c>
      <c r="B2" s="16">
        <v>0</v>
      </c>
      <c r="C2" s="16">
        <v>0</v>
      </c>
      <c r="D2" s="16">
        <f t="shared" ref="D2:W2" si="0">F2/3</f>
        <v>7.1127368795407195E-2</v>
      </c>
      <c r="E2" s="16">
        <f t="shared" si="0"/>
        <v>7.1127368795407195E-2</v>
      </c>
      <c r="F2" s="16">
        <f t="shared" si="0"/>
        <v>0.2133821063862216</v>
      </c>
      <c r="G2" s="16">
        <f t="shared" si="0"/>
        <v>0.2133821063862216</v>
      </c>
      <c r="H2" s="16">
        <f t="shared" si="0"/>
        <v>0.64014631915866482</v>
      </c>
      <c r="I2" s="16">
        <f t="shared" si="0"/>
        <v>0.64014631915866482</v>
      </c>
      <c r="J2" s="16">
        <f t="shared" si="0"/>
        <v>1.9204389574759946</v>
      </c>
      <c r="K2" s="16">
        <f t="shared" si="0"/>
        <v>1.9204389574759946</v>
      </c>
      <c r="L2" s="16">
        <f t="shared" si="0"/>
        <v>5.761316872427984</v>
      </c>
      <c r="M2" s="16">
        <f t="shared" si="0"/>
        <v>5.761316872427984</v>
      </c>
      <c r="N2" s="16">
        <f t="shared" si="0"/>
        <v>17.283950617283953</v>
      </c>
      <c r="O2" s="16">
        <f t="shared" si="0"/>
        <v>17.283950617283953</v>
      </c>
      <c r="P2" s="16">
        <f t="shared" si="0"/>
        <v>51.851851851851855</v>
      </c>
      <c r="Q2" s="16">
        <f t="shared" si="0"/>
        <v>51.851851851851855</v>
      </c>
      <c r="R2" s="16">
        <f t="shared" si="0"/>
        <v>155.55555555555557</v>
      </c>
      <c r="S2" s="16">
        <f t="shared" si="0"/>
        <v>155.55555555555557</v>
      </c>
      <c r="T2" s="16">
        <f t="shared" si="0"/>
        <v>466.66666666666669</v>
      </c>
      <c r="U2" s="16">
        <f t="shared" si="0"/>
        <v>466.66666666666669</v>
      </c>
      <c r="V2" s="16">
        <f t="shared" si="0"/>
        <v>1400</v>
      </c>
      <c r="W2" s="16">
        <f t="shared" si="0"/>
        <v>1400</v>
      </c>
      <c r="X2" s="16">
        <f t="shared" ref="X2:Y2" si="1">600*7</f>
        <v>4200</v>
      </c>
      <c r="Y2" s="16">
        <f t="shared" si="1"/>
        <v>4200</v>
      </c>
      <c r="Z2" s="3"/>
    </row>
    <row r="3" spans="1:26" ht="15.75" customHeight="1" x14ac:dyDescent="0.2">
      <c r="A3" s="1" t="s">
        <v>18</v>
      </c>
      <c r="B3" s="16">
        <v>0</v>
      </c>
      <c r="C3" s="16">
        <v>0</v>
      </c>
      <c r="D3" s="16">
        <f t="shared" ref="D3:W3" si="2">F3/3</f>
        <v>7.1127368795407195E-2</v>
      </c>
      <c r="E3" s="16">
        <f t="shared" si="2"/>
        <v>7.1127368795407195E-2</v>
      </c>
      <c r="F3" s="16">
        <f t="shared" si="2"/>
        <v>0.2133821063862216</v>
      </c>
      <c r="G3" s="16">
        <f t="shared" si="2"/>
        <v>0.2133821063862216</v>
      </c>
      <c r="H3" s="16">
        <f t="shared" si="2"/>
        <v>0.64014631915866482</v>
      </c>
      <c r="I3" s="16">
        <f t="shared" si="2"/>
        <v>0.64014631915866482</v>
      </c>
      <c r="J3" s="16">
        <f t="shared" si="2"/>
        <v>1.9204389574759946</v>
      </c>
      <c r="K3" s="16">
        <f t="shared" si="2"/>
        <v>1.9204389574759946</v>
      </c>
      <c r="L3" s="16">
        <f t="shared" si="2"/>
        <v>5.761316872427984</v>
      </c>
      <c r="M3" s="16">
        <f t="shared" si="2"/>
        <v>5.761316872427984</v>
      </c>
      <c r="N3" s="16">
        <f t="shared" si="2"/>
        <v>17.283950617283953</v>
      </c>
      <c r="O3" s="16">
        <f t="shared" si="2"/>
        <v>17.283950617283953</v>
      </c>
      <c r="P3" s="16">
        <f t="shared" si="2"/>
        <v>51.851851851851855</v>
      </c>
      <c r="Q3" s="16">
        <f t="shared" si="2"/>
        <v>51.851851851851855</v>
      </c>
      <c r="R3" s="16">
        <f t="shared" si="2"/>
        <v>155.55555555555557</v>
      </c>
      <c r="S3" s="16">
        <f t="shared" si="2"/>
        <v>155.55555555555557</v>
      </c>
      <c r="T3" s="16">
        <f t="shared" si="2"/>
        <v>466.66666666666669</v>
      </c>
      <c r="U3" s="16">
        <f t="shared" si="2"/>
        <v>466.66666666666669</v>
      </c>
      <c r="V3" s="16">
        <f t="shared" si="2"/>
        <v>1400</v>
      </c>
      <c r="W3" s="16">
        <f t="shared" si="2"/>
        <v>1400</v>
      </c>
      <c r="X3" s="16">
        <f t="shared" ref="X3:Y3" si="3">600*7</f>
        <v>4200</v>
      </c>
      <c r="Y3" s="16">
        <f t="shared" si="3"/>
        <v>4200</v>
      </c>
      <c r="Z3" s="3"/>
    </row>
    <row r="4" spans="1:26" ht="15.75" customHeight="1" x14ac:dyDescent="0.2">
      <c r="A4" s="1" t="s">
        <v>20</v>
      </c>
      <c r="B4" s="16">
        <v>0</v>
      </c>
      <c r="C4" s="16">
        <v>0</v>
      </c>
      <c r="D4" s="16">
        <f t="shared" ref="D4:W4" si="4">F4/3</f>
        <v>7.1127368795407195E-2</v>
      </c>
      <c r="E4" s="16">
        <f t="shared" si="4"/>
        <v>7.1127368795407195E-2</v>
      </c>
      <c r="F4" s="16">
        <f t="shared" si="4"/>
        <v>0.2133821063862216</v>
      </c>
      <c r="G4" s="16">
        <f t="shared" si="4"/>
        <v>0.2133821063862216</v>
      </c>
      <c r="H4" s="16">
        <f t="shared" si="4"/>
        <v>0.64014631915866482</v>
      </c>
      <c r="I4" s="16">
        <f t="shared" si="4"/>
        <v>0.64014631915866482</v>
      </c>
      <c r="J4" s="16">
        <f t="shared" si="4"/>
        <v>1.9204389574759946</v>
      </c>
      <c r="K4" s="16">
        <f t="shared" si="4"/>
        <v>1.9204389574759946</v>
      </c>
      <c r="L4" s="16">
        <f t="shared" si="4"/>
        <v>5.761316872427984</v>
      </c>
      <c r="M4" s="16">
        <f t="shared" si="4"/>
        <v>5.761316872427984</v>
      </c>
      <c r="N4" s="16">
        <f t="shared" si="4"/>
        <v>17.283950617283953</v>
      </c>
      <c r="O4" s="16">
        <f t="shared" si="4"/>
        <v>17.283950617283953</v>
      </c>
      <c r="P4" s="16">
        <f t="shared" si="4"/>
        <v>51.851851851851855</v>
      </c>
      <c r="Q4" s="16">
        <f t="shared" si="4"/>
        <v>51.851851851851855</v>
      </c>
      <c r="R4" s="16">
        <f t="shared" si="4"/>
        <v>155.55555555555557</v>
      </c>
      <c r="S4" s="16">
        <f t="shared" si="4"/>
        <v>155.55555555555557</v>
      </c>
      <c r="T4" s="16">
        <f t="shared" si="4"/>
        <v>466.66666666666669</v>
      </c>
      <c r="U4" s="16">
        <f t="shared" si="4"/>
        <v>466.66666666666669</v>
      </c>
      <c r="V4" s="16">
        <f t="shared" si="4"/>
        <v>1400</v>
      </c>
      <c r="W4" s="16">
        <f t="shared" si="4"/>
        <v>1400</v>
      </c>
      <c r="X4" s="16">
        <f t="shared" ref="X4:Y4" si="5">600*7</f>
        <v>4200</v>
      </c>
      <c r="Y4" s="16">
        <f t="shared" si="5"/>
        <v>4200</v>
      </c>
      <c r="Z4" s="3"/>
    </row>
    <row r="5" spans="1:26" ht="15.75" customHeight="1" x14ac:dyDescent="0.2">
      <c r="A5" s="1" t="s">
        <v>21</v>
      </c>
      <c r="B5" s="16">
        <v>0</v>
      </c>
      <c r="C5" s="16">
        <v>0</v>
      </c>
      <c r="D5" s="16">
        <f t="shared" ref="D5:W5" si="6">F5/3</f>
        <v>7.1127368795407195E-2</v>
      </c>
      <c r="E5" s="16">
        <f t="shared" si="6"/>
        <v>7.1127368795407195E-2</v>
      </c>
      <c r="F5" s="16">
        <f t="shared" si="6"/>
        <v>0.2133821063862216</v>
      </c>
      <c r="G5" s="16">
        <f t="shared" si="6"/>
        <v>0.2133821063862216</v>
      </c>
      <c r="H5" s="16">
        <f t="shared" si="6"/>
        <v>0.64014631915866482</v>
      </c>
      <c r="I5" s="16">
        <f t="shared" si="6"/>
        <v>0.64014631915866482</v>
      </c>
      <c r="J5" s="16">
        <f t="shared" si="6"/>
        <v>1.9204389574759946</v>
      </c>
      <c r="K5" s="16">
        <f t="shared" si="6"/>
        <v>1.9204389574759946</v>
      </c>
      <c r="L5" s="16">
        <f t="shared" si="6"/>
        <v>5.761316872427984</v>
      </c>
      <c r="M5" s="16">
        <f t="shared" si="6"/>
        <v>5.761316872427984</v>
      </c>
      <c r="N5" s="16">
        <f t="shared" si="6"/>
        <v>17.283950617283953</v>
      </c>
      <c r="O5" s="16">
        <f t="shared" si="6"/>
        <v>17.283950617283953</v>
      </c>
      <c r="P5" s="16">
        <f t="shared" si="6"/>
        <v>51.851851851851855</v>
      </c>
      <c r="Q5" s="16">
        <f t="shared" si="6"/>
        <v>51.851851851851855</v>
      </c>
      <c r="R5" s="16">
        <f t="shared" si="6"/>
        <v>155.55555555555557</v>
      </c>
      <c r="S5" s="16">
        <f t="shared" si="6"/>
        <v>155.55555555555557</v>
      </c>
      <c r="T5" s="16">
        <f t="shared" si="6"/>
        <v>466.66666666666669</v>
      </c>
      <c r="U5" s="16">
        <f t="shared" si="6"/>
        <v>466.66666666666669</v>
      </c>
      <c r="V5" s="16">
        <f t="shared" si="6"/>
        <v>1400</v>
      </c>
      <c r="W5" s="16">
        <f t="shared" si="6"/>
        <v>1400</v>
      </c>
      <c r="X5" s="16">
        <f t="shared" ref="X5:Y5" si="7">600*7</f>
        <v>4200</v>
      </c>
      <c r="Y5" s="16">
        <f t="shared" si="7"/>
        <v>4200</v>
      </c>
      <c r="Z5" s="3"/>
    </row>
    <row r="6" spans="1:26" ht="15.75" customHeight="1" x14ac:dyDescent="0.2">
      <c r="A6" s="1" t="s">
        <v>23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2">
      <c r="A7" s="1" t="s">
        <v>24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2">
      <c r="A8" s="1" t="s">
        <v>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2">
      <c r="A9" s="1" t="s">
        <v>26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2">
      <c r="A10" s="1" t="s">
        <v>27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2">
      <c r="A11" s="1" t="s">
        <v>28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2">
      <c r="A12" s="1" t="s">
        <v>29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2">
      <c r="A13" s="1" t="s">
        <v>31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2">
      <c r="A14" s="1" t="s">
        <v>32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2">
      <c r="A15" s="1" t="s">
        <v>34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2">
      <c r="A16" s="1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2">
      <c r="A17" s="1" t="s">
        <v>38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2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2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2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2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2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2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2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2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2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2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2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2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/>
  </sheetViews>
  <sheetFormatPr defaultColWidth="14.42578125" defaultRowHeight="15" customHeight="1" x14ac:dyDescent="0.2"/>
  <cols>
    <col min="1" max="25" width="8.7109375" customWidth="1"/>
  </cols>
  <sheetData>
    <row r="1" spans="1:25" ht="15.75" customHeight="1" x14ac:dyDescent="0.2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ht="15.75" customHeight="1" x14ac:dyDescent="0.2">
      <c r="A2" s="1" t="s">
        <v>17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  <c r="N2" s="7">
        <v>100</v>
      </c>
      <c r="O2" s="7">
        <v>100</v>
      </c>
      <c r="P2" s="7">
        <v>100</v>
      </c>
      <c r="Q2" s="7">
        <v>100</v>
      </c>
      <c r="R2" s="7">
        <v>100</v>
      </c>
      <c r="S2" s="7">
        <v>100</v>
      </c>
      <c r="T2" s="7">
        <v>100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</row>
    <row r="3" spans="1:25" ht="15.75" customHeight="1" x14ac:dyDescent="0.2">
      <c r="A3" s="1" t="s">
        <v>18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7">
        <v>100</v>
      </c>
      <c r="N3" s="7">
        <v>100</v>
      </c>
      <c r="O3" s="7">
        <v>100</v>
      </c>
      <c r="P3" s="7">
        <v>100</v>
      </c>
      <c r="Q3" s="7">
        <v>100</v>
      </c>
      <c r="R3" s="7">
        <v>100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</row>
    <row r="4" spans="1:25" ht="15.75" customHeight="1" x14ac:dyDescent="0.2">
      <c r="A4" s="1" t="s">
        <v>20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>
        <v>100</v>
      </c>
      <c r="N4" s="7">
        <v>100</v>
      </c>
      <c r="O4" s="7">
        <v>100</v>
      </c>
      <c r="P4" s="7">
        <v>100</v>
      </c>
      <c r="Q4" s="7">
        <v>100</v>
      </c>
      <c r="R4" s="7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100</v>
      </c>
      <c r="X4" s="7">
        <v>100</v>
      </c>
      <c r="Y4" s="7">
        <v>100</v>
      </c>
    </row>
    <row r="5" spans="1:25" ht="15.75" customHeight="1" x14ac:dyDescent="0.2">
      <c r="A5" s="1" t="s">
        <v>21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  <c r="N5" s="7">
        <v>100</v>
      </c>
      <c r="O5" s="7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100</v>
      </c>
      <c r="X5" s="7">
        <v>100</v>
      </c>
      <c r="Y5" s="7">
        <v>100</v>
      </c>
    </row>
    <row r="6" spans="1:25" ht="15.75" customHeight="1" x14ac:dyDescent="0.2">
      <c r="A6" s="1" t="s">
        <v>23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7">
        <v>100</v>
      </c>
      <c r="R6" s="7">
        <v>100</v>
      </c>
      <c r="S6" s="7">
        <v>100</v>
      </c>
      <c r="T6" s="7">
        <v>100</v>
      </c>
      <c r="U6" s="7">
        <v>100</v>
      </c>
      <c r="V6" s="7">
        <v>100</v>
      </c>
      <c r="W6" s="7">
        <v>100</v>
      </c>
      <c r="X6" s="7">
        <v>100</v>
      </c>
      <c r="Y6" s="7">
        <v>100</v>
      </c>
    </row>
    <row r="7" spans="1:25" ht="15.75" customHeight="1" x14ac:dyDescent="0.2">
      <c r="A7" s="1" t="s">
        <v>24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7">
        <v>100</v>
      </c>
      <c r="N7" s="7">
        <v>100</v>
      </c>
      <c r="O7" s="7">
        <v>100</v>
      </c>
      <c r="P7" s="7">
        <v>100</v>
      </c>
      <c r="Q7" s="7">
        <v>100</v>
      </c>
      <c r="R7" s="7">
        <v>100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X7" s="7">
        <v>100</v>
      </c>
      <c r="Y7" s="7">
        <v>100</v>
      </c>
    </row>
    <row r="8" spans="1:25" ht="15.75" customHeight="1" x14ac:dyDescent="0.2">
      <c r="A8" s="1" t="s">
        <v>25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7">
        <v>100</v>
      </c>
      <c r="O8" s="7">
        <v>100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100</v>
      </c>
      <c r="Y8" s="7">
        <v>100</v>
      </c>
    </row>
    <row r="9" spans="1:25" ht="15.75" customHeight="1" x14ac:dyDescent="0.2">
      <c r="A9" s="1" t="s">
        <v>26</v>
      </c>
      <c r="B9" s="7">
        <v>100</v>
      </c>
      <c r="C9" s="7">
        <v>100</v>
      </c>
      <c r="D9" s="7">
        <v>100</v>
      </c>
      <c r="E9" s="7">
        <v>100</v>
      </c>
      <c r="F9" s="7">
        <v>100</v>
      </c>
      <c r="G9" s="7">
        <v>100</v>
      </c>
      <c r="H9" s="7">
        <v>100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7">
        <v>100</v>
      </c>
      <c r="R9" s="7">
        <v>100</v>
      </c>
      <c r="S9" s="7">
        <v>100</v>
      </c>
      <c r="T9" s="7">
        <v>100</v>
      </c>
      <c r="U9" s="7">
        <v>100</v>
      </c>
      <c r="V9" s="7">
        <v>100</v>
      </c>
      <c r="W9" s="7">
        <v>100</v>
      </c>
      <c r="X9" s="7">
        <v>100</v>
      </c>
      <c r="Y9" s="7">
        <v>100</v>
      </c>
    </row>
    <row r="10" spans="1:25" ht="15.75" customHeight="1" x14ac:dyDescent="0.2">
      <c r="A10" s="1" t="s">
        <v>27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7">
        <v>100</v>
      </c>
      <c r="K10" s="7">
        <v>100</v>
      </c>
      <c r="L10" s="7">
        <v>100</v>
      </c>
      <c r="M10" s="7">
        <v>100</v>
      </c>
      <c r="N10" s="7">
        <v>100</v>
      </c>
      <c r="O10" s="7">
        <v>100</v>
      </c>
      <c r="P10" s="7">
        <v>100</v>
      </c>
      <c r="Q10" s="7">
        <v>100</v>
      </c>
      <c r="R10" s="7">
        <v>100</v>
      </c>
      <c r="S10" s="7">
        <v>100</v>
      </c>
      <c r="T10" s="7">
        <v>100</v>
      </c>
      <c r="U10" s="7">
        <v>100</v>
      </c>
      <c r="V10" s="7">
        <v>100</v>
      </c>
      <c r="W10" s="7">
        <v>100</v>
      </c>
      <c r="X10" s="7">
        <v>100</v>
      </c>
      <c r="Y10" s="7">
        <v>100</v>
      </c>
    </row>
    <row r="11" spans="1:25" ht="15.75" customHeight="1" x14ac:dyDescent="0.2">
      <c r="A11" s="1" t="s">
        <v>28</v>
      </c>
      <c r="B11" s="7">
        <v>100</v>
      </c>
      <c r="C11" s="7">
        <v>100</v>
      </c>
      <c r="D11" s="7">
        <v>100</v>
      </c>
      <c r="E11" s="7">
        <v>100</v>
      </c>
      <c r="F11" s="7">
        <v>100</v>
      </c>
      <c r="G11" s="7">
        <v>100</v>
      </c>
      <c r="H11" s="7">
        <v>100</v>
      </c>
      <c r="I11" s="7">
        <v>100</v>
      </c>
      <c r="J11" s="7">
        <v>100</v>
      </c>
      <c r="K11" s="7">
        <v>100</v>
      </c>
      <c r="L11" s="7">
        <v>100</v>
      </c>
      <c r="M11" s="7">
        <v>100</v>
      </c>
      <c r="N11" s="7">
        <v>100</v>
      </c>
      <c r="O11" s="7">
        <v>100</v>
      </c>
      <c r="P11" s="7">
        <v>100</v>
      </c>
      <c r="Q11" s="7">
        <v>100</v>
      </c>
      <c r="R11" s="7">
        <v>100</v>
      </c>
      <c r="S11" s="7">
        <v>100</v>
      </c>
      <c r="T11" s="7">
        <v>100</v>
      </c>
      <c r="U11" s="7">
        <v>100</v>
      </c>
      <c r="V11" s="7">
        <v>100</v>
      </c>
      <c r="W11" s="7">
        <v>100</v>
      </c>
      <c r="X11" s="7">
        <v>100</v>
      </c>
      <c r="Y11" s="7">
        <v>100</v>
      </c>
    </row>
    <row r="12" spans="1:25" ht="15.75" customHeight="1" x14ac:dyDescent="0.2">
      <c r="A12" s="1" t="s">
        <v>29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</row>
    <row r="13" spans="1:25" ht="15.75" customHeight="1" x14ac:dyDescent="0.2">
      <c r="A13" s="1" t="s">
        <v>31</v>
      </c>
      <c r="B13" s="7">
        <v>100</v>
      </c>
      <c r="C13" s="7">
        <v>100</v>
      </c>
      <c r="D13" s="7">
        <v>100</v>
      </c>
      <c r="E13" s="7">
        <v>100</v>
      </c>
      <c r="F13" s="7">
        <v>100</v>
      </c>
      <c r="G13" s="7">
        <v>100</v>
      </c>
      <c r="H13" s="7">
        <v>100</v>
      </c>
      <c r="I13" s="7">
        <v>100</v>
      </c>
      <c r="J13" s="7">
        <v>100</v>
      </c>
      <c r="K13" s="7">
        <v>100</v>
      </c>
      <c r="L13" s="7">
        <v>100</v>
      </c>
      <c r="M13" s="7">
        <v>100</v>
      </c>
      <c r="N13" s="7">
        <v>100</v>
      </c>
      <c r="O13" s="7">
        <v>100</v>
      </c>
      <c r="P13" s="7">
        <v>100</v>
      </c>
      <c r="Q13" s="7">
        <v>100</v>
      </c>
      <c r="R13" s="7">
        <v>100</v>
      </c>
      <c r="S13" s="7">
        <v>100</v>
      </c>
      <c r="T13" s="7">
        <v>100</v>
      </c>
      <c r="U13" s="7">
        <v>100</v>
      </c>
      <c r="V13" s="7">
        <v>100</v>
      </c>
      <c r="W13" s="7">
        <v>100</v>
      </c>
      <c r="X13" s="7">
        <v>100</v>
      </c>
      <c r="Y13" s="7">
        <v>100</v>
      </c>
    </row>
    <row r="14" spans="1:25" ht="15.75" customHeight="1" x14ac:dyDescent="0.2">
      <c r="A14" s="1" t="s">
        <v>32</v>
      </c>
      <c r="B14" s="7">
        <v>100</v>
      </c>
      <c r="C14" s="7">
        <v>100</v>
      </c>
      <c r="D14" s="7">
        <v>100</v>
      </c>
      <c r="E14" s="7">
        <v>100</v>
      </c>
      <c r="F14" s="7">
        <v>100</v>
      </c>
      <c r="G14" s="7">
        <v>100</v>
      </c>
      <c r="H14" s="7">
        <v>100</v>
      </c>
      <c r="I14" s="7">
        <v>100</v>
      </c>
      <c r="J14" s="7">
        <v>100</v>
      </c>
      <c r="K14" s="7">
        <v>100</v>
      </c>
      <c r="L14" s="7">
        <v>100</v>
      </c>
      <c r="M14" s="7">
        <v>100</v>
      </c>
      <c r="N14" s="7">
        <v>100</v>
      </c>
      <c r="O14" s="7">
        <v>100</v>
      </c>
      <c r="P14" s="7">
        <v>100</v>
      </c>
      <c r="Q14" s="7">
        <v>100</v>
      </c>
      <c r="R14" s="7">
        <v>100</v>
      </c>
      <c r="S14" s="7">
        <v>100</v>
      </c>
      <c r="T14" s="7">
        <v>100</v>
      </c>
      <c r="U14" s="7">
        <v>100</v>
      </c>
      <c r="V14" s="7">
        <v>100</v>
      </c>
      <c r="W14" s="7">
        <v>100</v>
      </c>
      <c r="X14" s="7">
        <v>100</v>
      </c>
      <c r="Y14" s="7">
        <v>100</v>
      </c>
    </row>
    <row r="15" spans="1:25" ht="15.75" customHeight="1" x14ac:dyDescent="0.2">
      <c r="A15" s="1" t="s">
        <v>34</v>
      </c>
      <c r="B15" s="7">
        <v>100</v>
      </c>
      <c r="C15" s="7">
        <v>100</v>
      </c>
      <c r="D15" s="7">
        <v>100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7">
        <v>100</v>
      </c>
      <c r="R15" s="7">
        <v>100</v>
      </c>
      <c r="S15" s="7">
        <v>100</v>
      </c>
      <c r="T15" s="7">
        <v>100</v>
      </c>
      <c r="U15" s="7">
        <v>100</v>
      </c>
      <c r="V15" s="7">
        <v>100</v>
      </c>
      <c r="W15" s="7">
        <v>100</v>
      </c>
      <c r="X15" s="7">
        <v>100</v>
      </c>
      <c r="Y15" s="7">
        <v>100</v>
      </c>
    </row>
    <row r="16" spans="1:25" ht="15.75" customHeight="1" x14ac:dyDescent="0.2">
      <c r="A16" s="1" t="s">
        <v>36</v>
      </c>
      <c r="B16" s="7">
        <v>100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v>100</v>
      </c>
      <c r="N16" s="7">
        <v>100</v>
      </c>
      <c r="O16" s="7">
        <v>100</v>
      </c>
      <c r="P16" s="7">
        <v>100</v>
      </c>
      <c r="Q16" s="7">
        <v>100</v>
      </c>
      <c r="R16" s="7">
        <v>100</v>
      </c>
      <c r="S16" s="7">
        <v>100</v>
      </c>
      <c r="T16" s="7">
        <v>100</v>
      </c>
      <c r="U16" s="7">
        <v>100</v>
      </c>
      <c r="V16" s="7">
        <v>100</v>
      </c>
      <c r="W16" s="7">
        <v>100</v>
      </c>
      <c r="X16" s="7">
        <v>100</v>
      </c>
      <c r="Y16" s="7">
        <v>100</v>
      </c>
    </row>
    <row r="17" spans="1:25" ht="15.75" customHeight="1" x14ac:dyDescent="0.2">
      <c r="A17" s="1" t="s">
        <v>38</v>
      </c>
      <c r="B17" s="7">
        <v>100</v>
      </c>
      <c r="C17" s="7">
        <v>100</v>
      </c>
      <c r="D17" s="7">
        <v>100</v>
      </c>
      <c r="E17" s="7">
        <v>100</v>
      </c>
      <c r="F17" s="7">
        <v>100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v>100</v>
      </c>
      <c r="P17" s="7">
        <v>100</v>
      </c>
      <c r="Q17" s="7">
        <v>100</v>
      </c>
      <c r="R17" s="7">
        <v>100</v>
      </c>
      <c r="S17" s="7">
        <v>100</v>
      </c>
      <c r="T17" s="7">
        <v>100</v>
      </c>
      <c r="U17" s="7">
        <v>100</v>
      </c>
      <c r="V17" s="7">
        <v>100</v>
      </c>
      <c r="W17" s="7">
        <v>100</v>
      </c>
      <c r="X17" s="7">
        <v>100</v>
      </c>
      <c r="Y17" s="7">
        <v>100</v>
      </c>
    </row>
    <row r="18" spans="1:25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2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2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2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2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2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2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2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2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2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2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3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3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3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3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3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3"/>
      <c r="B107" s="17"/>
      <c r="C107" s="17"/>
      <c r="D107" s="17"/>
      <c r="E107" s="1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25">
      <c r="A110" s="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 x14ac:dyDescent="0.25">
      <c r="A111" s="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5.75" customHeight="1" x14ac:dyDescent="0.25">
      <c r="A112" s="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5.75" customHeight="1" x14ac:dyDescent="0.25">
      <c r="A113" s="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5.75" customHeight="1" x14ac:dyDescent="0.25">
      <c r="A114" s="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5.75" customHeight="1" x14ac:dyDescent="0.25">
      <c r="A115" s="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5.75" customHeight="1" x14ac:dyDescent="0.25">
      <c r="A116" s="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5.75" customHeight="1" x14ac:dyDescent="0.25">
      <c r="A117" s="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5.75" customHeight="1" x14ac:dyDescent="0.25">
      <c r="A118" s="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5.75" customHeight="1" x14ac:dyDescent="0.25">
      <c r="A119" s="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5.75" customHeight="1" x14ac:dyDescent="0.25">
      <c r="A120" s="3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 x14ac:dyDescent="0.25">
      <c r="A121" s="3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5.75" customHeight="1" x14ac:dyDescent="0.25">
      <c r="A122" s="3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 x14ac:dyDescent="0.25">
      <c r="A123" s="3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5.75" customHeight="1" x14ac:dyDescent="0.25">
      <c r="A124" s="3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 x14ac:dyDescent="0.25">
      <c r="A125" s="3"/>
      <c r="B125" s="17"/>
      <c r="C125" s="17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5.75" customHeight="1" x14ac:dyDescent="0.2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2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2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2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2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2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2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2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2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2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2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2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2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2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2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2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2"/>
    </row>
    <row r="182" spans="1:25" ht="15.75" customHeight="1" x14ac:dyDescent="0.2"/>
    <row r="183" spans="1:25" ht="15.75" customHeight="1" x14ac:dyDescent="0.2"/>
    <row r="184" spans="1:25" ht="15.75" customHeight="1" x14ac:dyDescent="0.2"/>
    <row r="185" spans="1:25" ht="15.75" customHeight="1" x14ac:dyDescent="0.2"/>
    <row r="186" spans="1:25" ht="15.75" customHeight="1" x14ac:dyDescent="0.2"/>
    <row r="187" spans="1:25" ht="15.75" customHeight="1" x14ac:dyDescent="0.2"/>
    <row r="188" spans="1:25" ht="15.75" customHeight="1" x14ac:dyDescent="0.2"/>
    <row r="189" spans="1:25" ht="15.75" customHeight="1" x14ac:dyDescent="0.2"/>
    <row r="190" spans="1:25" ht="15.75" customHeight="1" x14ac:dyDescent="0.2"/>
    <row r="191" spans="1:25" ht="15.75" customHeight="1" x14ac:dyDescent="0.2"/>
    <row r="192" spans="1:2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26" width="7.7109375" customWidth="1"/>
  </cols>
  <sheetData>
    <row r="1" spans="1:26" ht="15.75" customHeight="1" x14ac:dyDescent="0.2">
      <c r="A1" s="12" t="s">
        <v>15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3"/>
    </row>
    <row r="2" spans="1:26" ht="15.75" customHeight="1" x14ac:dyDescent="0.2">
      <c r="A2" s="3" t="s">
        <v>17</v>
      </c>
      <c r="B2" s="14" t="s">
        <v>43</v>
      </c>
      <c r="C2" s="14" t="s">
        <v>43</v>
      </c>
      <c r="D2" s="14" t="s">
        <v>43</v>
      </c>
      <c r="E2" s="14" t="s">
        <v>43</v>
      </c>
      <c r="F2" s="14" t="s">
        <v>43</v>
      </c>
      <c r="G2" s="14" t="s">
        <v>43</v>
      </c>
      <c r="H2" s="14" t="s">
        <v>43</v>
      </c>
      <c r="I2" s="14" t="s">
        <v>43</v>
      </c>
      <c r="J2" s="14" t="s">
        <v>43</v>
      </c>
      <c r="K2" s="14" t="s">
        <v>43</v>
      </c>
      <c r="L2" s="14" t="s">
        <v>43</v>
      </c>
      <c r="M2" s="14" t="s">
        <v>43</v>
      </c>
      <c r="N2" s="14" t="s">
        <v>43</v>
      </c>
      <c r="O2" s="14" t="s">
        <v>43</v>
      </c>
      <c r="P2" s="14" t="s">
        <v>43</v>
      </c>
      <c r="Q2" s="14" t="s">
        <v>43</v>
      </c>
      <c r="R2" s="14" t="s">
        <v>43</v>
      </c>
      <c r="S2" s="14" t="s">
        <v>43</v>
      </c>
      <c r="T2" s="14" t="s">
        <v>43</v>
      </c>
      <c r="U2" s="14" t="s">
        <v>43</v>
      </c>
      <c r="V2" s="14" t="s">
        <v>43</v>
      </c>
      <c r="W2" s="14" t="s">
        <v>43</v>
      </c>
      <c r="X2" s="14" t="s">
        <v>43</v>
      </c>
      <c r="Y2" s="14" t="s">
        <v>43</v>
      </c>
      <c r="Z2" s="3"/>
    </row>
    <row r="3" spans="1:26" ht="15.75" customHeight="1" x14ac:dyDescent="0.2">
      <c r="A3" s="3" t="s">
        <v>18</v>
      </c>
      <c r="B3" s="14" t="s">
        <v>43</v>
      </c>
      <c r="C3" s="14" t="s">
        <v>43</v>
      </c>
      <c r="D3" s="14" t="s">
        <v>43</v>
      </c>
      <c r="E3" s="14" t="s">
        <v>43</v>
      </c>
      <c r="F3" s="14" t="s">
        <v>43</v>
      </c>
      <c r="G3" s="14" t="s">
        <v>43</v>
      </c>
      <c r="H3" s="14" t="s">
        <v>43</v>
      </c>
      <c r="I3" s="14" t="s">
        <v>43</v>
      </c>
      <c r="J3" s="14" t="s">
        <v>43</v>
      </c>
      <c r="K3" s="14" t="s">
        <v>43</v>
      </c>
      <c r="L3" s="14" t="s">
        <v>43</v>
      </c>
      <c r="M3" s="14" t="s">
        <v>43</v>
      </c>
      <c r="N3" s="14" t="s">
        <v>43</v>
      </c>
      <c r="O3" s="14" t="s">
        <v>43</v>
      </c>
      <c r="P3" s="14" t="s">
        <v>43</v>
      </c>
      <c r="Q3" s="14" t="s">
        <v>43</v>
      </c>
      <c r="R3" s="14" t="s">
        <v>43</v>
      </c>
      <c r="S3" s="14" t="s">
        <v>43</v>
      </c>
      <c r="T3" s="14" t="s">
        <v>43</v>
      </c>
      <c r="U3" s="14" t="s">
        <v>43</v>
      </c>
      <c r="V3" s="14" t="s">
        <v>43</v>
      </c>
      <c r="W3" s="14" t="s">
        <v>43</v>
      </c>
      <c r="X3" s="14" t="s">
        <v>43</v>
      </c>
      <c r="Y3" s="14" t="s">
        <v>43</v>
      </c>
      <c r="Z3" s="3"/>
    </row>
    <row r="4" spans="1:26" ht="15.75" customHeight="1" x14ac:dyDescent="0.2">
      <c r="A4" s="3" t="s">
        <v>20</v>
      </c>
      <c r="B4" s="14" t="s">
        <v>43</v>
      </c>
      <c r="C4" s="14" t="s">
        <v>43</v>
      </c>
      <c r="D4" s="14" t="s">
        <v>43</v>
      </c>
      <c r="E4" s="14" t="s">
        <v>43</v>
      </c>
      <c r="F4" s="14" t="s">
        <v>43</v>
      </c>
      <c r="G4" s="14" t="s">
        <v>43</v>
      </c>
      <c r="H4" s="14" t="s">
        <v>43</v>
      </c>
      <c r="I4" s="14" t="s">
        <v>43</v>
      </c>
      <c r="J4" s="14" t="s">
        <v>43</v>
      </c>
      <c r="K4" s="14" t="s">
        <v>43</v>
      </c>
      <c r="L4" s="14" t="s">
        <v>43</v>
      </c>
      <c r="M4" s="14" t="s">
        <v>43</v>
      </c>
      <c r="N4" s="14" t="s">
        <v>43</v>
      </c>
      <c r="O4" s="14" t="s">
        <v>43</v>
      </c>
      <c r="P4" s="14" t="s">
        <v>43</v>
      </c>
      <c r="Q4" s="14" t="s">
        <v>43</v>
      </c>
      <c r="R4" s="14" t="s">
        <v>43</v>
      </c>
      <c r="S4" s="14" t="s">
        <v>43</v>
      </c>
      <c r="T4" s="14" t="s">
        <v>43</v>
      </c>
      <c r="U4" s="14" t="s">
        <v>43</v>
      </c>
      <c r="V4" s="14" t="s">
        <v>43</v>
      </c>
      <c r="W4" s="14" t="s">
        <v>43</v>
      </c>
      <c r="X4" s="14" t="s">
        <v>43</v>
      </c>
      <c r="Y4" s="14" t="s">
        <v>43</v>
      </c>
      <c r="Z4" s="3"/>
    </row>
    <row r="5" spans="1:26" ht="15.75" customHeight="1" x14ac:dyDescent="0.2">
      <c r="A5" s="3" t="s">
        <v>21</v>
      </c>
      <c r="B5" s="14" t="s">
        <v>43</v>
      </c>
      <c r="C5" s="14" t="s">
        <v>43</v>
      </c>
      <c r="D5" s="14" t="s">
        <v>43</v>
      </c>
      <c r="E5" s="14" t="s">
        <v>43</v>
      </c>
      <c r="F5" s="14" t="s">
        <v>43</v>
      </c>
      <c r="G5" s="14" t="s">
        <v>43</v>
      </c>
      <c r="H5" s="14" t="s">
        <v>43</v>
      </c>
      <c r="I5" s="14" t="s">
        <v>43</v>
      </c>
      <c r="J5" s="14" t="s">
        <v>43</v>
      </c>
      <c r="K5" s="14" t="s">
        <v>43</v>
      </c>
      <c r="L5" s="14" t="s">
        <v>43</v>
      </c>
      <c r="M5" s="14" t="s">
        <v>43</v>
      </c>
      <c r="N5" s="14" t="s">
        <v>43</v>
      </c>
      <c r="O5" s="14" t="s">
        <v>43</v>
      </c>
      <c r="P5" s="14" t="s">
        <v>43</v>
      </c>
      <c r="Q5" s="14" t="s">
        <v>43</v>
      </c>
      <c r="R5" s="14" t="s">
        <v>43</v>
      </c>
      <c r="S5" s="14" t="s">
        <v>43</v>
      </c>
      <c r="T5" s="14" t="s">
        <v>43</v>
      </c>
      <c r="U5" s="14" t="s">
        <v>43</v>
      </c>
      <c r="V5" s="14" t="s">
        <v>43</v>
      </c>
      <c r="W5" s="14" t="s">
        <v>43</v>
      </c>
      <c r="X5" s="14" t="s">
        <v>43</v>
      </c>
      <c r="Y5" s="14" t="s">
        <v>43</v>
      </c>
      <c r="Z5" s="3"/>
    </row>
    <row r="6" spans="1:26" ht="15.75" customHeight="1" x14ac:dyDescent="0.2">
      <c r="A6" s="3" t="s">
        <v>23</v>
      </c>
      <c r="B6" s="14" t="s">
        <v>43</v>
      </c>
      <c r="C6" s="14" t="s">
        <v>43</v>
      </c>
      <c r="D6" s="14" t="s">
        <v>43</v>
      </c>
      <c r="E6" s="14" t="s">
        <v>43</v>
      </c>
      <c r="F6" s="14" t="s">
        <v>43</v>
      </c>
      <c r="G6" s="14" t="s">
        <v>43</v>
      </c>
      <c r="H6" s="14" t="s">
        <v>43</v>
      </c>
      <c r="I6" s="14" t="s">
        <v>43</v>
      </c>
      <c r="J6" s="14" t="s">
        <v>43</v>
      </c>
      <c r="K6" s="14" t="s">
        <v>43</v>
      </c>
      <c r="L6" s="14" t="s">
        <v>43</v>
      </c>
      <c r="M6" s="14" t="s">
        <v>43</v>
      </c>
      <c r="N6" s="14" t="s">
        <v>43</v>
      </c>
      <c r="O6" s="14" t="s">
        <v>43</v>
      </c>
      <c r="P6" s="14" t="s">
        <v>43</v>
      </c>
      <c r="Q6" s="14" t="s">
        <v>43</v>
      </c>
      <c r="R6" s="14" t="s">
        <v>43</v>
      </c>
      <c r="S6" s="14" t="s">
        <v>43</v>
      </c>
      <c r="T6" s="14" t="s">
        <v>43</v>
      </c>
      <c r="U6" s="14" t="s">
        <v>43</v>
      </c>
      <c r="V6" s="14" t="s">
        <v>43</v>
      </c>
      <c r="W6" s="14" t="s">
        <v>43</v>
      </c>
      <c r="X6" s="14" t="s">
        <v>43</v>
      </c>
      <c r="Y6" s="14" t="s">
        <v>43</v>
      </c>
      <c r="Z6" s="3"/>
    </row>
    <row r="7" spans="1:26" ht="15.75" customHeight="1" x14ac:dyDescent="0.2">
      <c r="A7" s="3" t="s">
        <v>24</v>
      </c>
      <c r="B7" s="14" t="s">
        <v>43</v>
      </c>
      <c r="C7" s="14" t="s">
        <v>43</v>
      </c>
      <c r="D7" s="14" t="s">
        <v>43</v>
      </c>
      <c r="E7" s="14" t="s">
        <v>43</v>
      </c>
      <c r="F7" s="14" t="s">
        <v>43</v>
      </c>
      <c r="G7" s="14" t="s">
        <v>43</v>
      </c>
      <c r="H7" s="14" t="s">
        <v>43</v>
      </c>
      <c r="I7" s="14" t="s">
        <v>43</v>
      </c>
      <c r="J7" s="14" t="s">
        <v>43</v>
      </c>
      <c r="K7" s="14" t="s">
        <v>43</v>
      </c>
      <c r="L7" s="14" t="s">
        <v>43</v>
      </c>
      <c r="M7" s="14" t="s">
        <v>43</v>
      </c>
      <c r="N7" s="14" t="s">
        <v>43</v>
      </c>
      <c r="O7" s="14" t="s">
        <v>43</v>
      </c>
      <c r="P7" s="14" t="s">
        <v>43</v>
      </c>
      <c r="Q7" s="14" t="s">
        <v>43</v>
      </c>
      <c r="R7" s="14" t="s">
        <v>43</v>
      </c>
      <c r="S7" s="14" t="s">
        <v>43</v>
      </c>
      <c r="T7" s="14" t="s">
        <v>43</v>
      </c>
      <c r="U7" s="14" t="s">
        <v>43</v>
      </c>
      <c r="V7" s="14" t="s">
        <v>43</v>
      </c>
      <c r="W7" s="14" t="s">
        <v>43</v>
      </c>
      <c r="X7" s="14" t="s">
        <v>43</v>
      </c>
      <c r="Y7" s="14" t="s">
        <v>43</v>
      </c>
      <c r="Z7" s="3"/>
    </row>
    <row r="8" spans="1:26" ht="15.75" customHeight="1" x14ac:dyDescent="0.2">
      <c r="A8" s="3" t="s">
        <v>25</v>
      </c>
      <c r="B8" s="14" t="s">
        <v>43</v>
      </c>
      <c r="C8" s="14" t="s">
        <v>43</v>
      </c>
      <c r="D8" s="14" t="s">
        <v>43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43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43</v>
      </c>
      <c r="O8" s="14" t="s">
        <v>43</v>
      </c>
      <c r="P8" s="14" t="s">
        <v>43</v>
      </c>
      <c r="Q8" s="14" t="s">
        <v>43</v>
      </c>
      <c r="R8" s="14" t="s">
        <v>43</v>
      </c>
      <c r="S8" s="14" t="s">
        <v>43</v>
      </c>
      <c r="T8" s="14" t="s">
        <v>43</v>
      </c>
      <c r="U8" s="14" t="s">
        <v>43</v>
      </c>
      <c r="V8" s="14" t="s">
        <v>43</v>
      </c>
      <c r="W8" s="14" t="s">
        <v>43</v>
      </c>
      <c r="X8" s="14" t="s">
        <v>43</v>
      </c>
      <c r="Y8" s="14" t="s">
        <v>43</v>
      </c>
      <c r="Z8" s="3"/>
    </row>
    <row r="9" spans="1:26" ht="15.75" customHeight="1" x14ac:dyDescent="0.2">
      <c r="A9" s="3" t="s">
        <v>26</v>
      </c>
      <c r="B9" s="14" t="s">
        <v>43</v>
      </c>
      <c r="C9" s="14" t="s">
        <v>43</v>
      </c>
      <c r="D9" s="14" t="s">
        <v>43</v>
      </c>
      <c r="E9" s="14" t="s">
        <v>43</v>
      </c>
      <c r="F9" s="14" t="s">
        <v>43</v>
      </c>
      <c r="G9" s="14" t="s">
        <v>43</v>
      </c>
      <c r="H9" s="14" t="s">
        <v>43</v>
      </c>
      <c r="I9" s="14" t="s">
        <v>43</v>
      </c>
      <c r="J9" s="14" t="s">
        <v>43</v>
      </c>
      <c r="K9" s="14" t="s">
        <v>43</v>
      </c>
      <c r="L9" s="14" t="s">
        <v>43</v>
      </c>
      <c r="M9" s="14" t="s">
        <v>43</v>
      </c>
      <c r="N9" s="14" t="s">
        <v>43</v>
      </c>
      <c r="O9" s="14" t="s">
        <v>43</v>
      </c>
      <c r="P9" s="14" t="s">
        <v>43</v>
      </c>
      <c r="Q9" s="14" t="s">
        <v>43</v>
      </c>
      <c r="R9" s="14" t="s">
        <v>43</v>
      </c>
      <c r="S9" s="14" t="s">
        <v>43</v>
      </c>
      <c r="T9" s="14" t="s">
        <v>43</v>
      </c>
      <c r="U9" s="14" t="s">
        <v>43</v>
      </c>
      <c r="V9" s="14" t="s">
        <v>43</v>
      </c>
      <c r="W9" s="14" t="s">
        <v>43</v>
      </c>
      <c r="X9" s="14" t="s">
        <v>43</v>
      </c>
      <c r="Y9" s="14" t="s">
        <v>43</v>
      </c>
      <c r="Z9" s="3"/>
    </row>
    <row r="10" spans="1:26" ht="15.75" customHeight="1" x14ac:dyDescent="0.2">
      <c r="A10" s="3" t="s">
        <v>27</v>
      </c>
      <c r="B10" s="14" t="s">
        <v>44</v>
      </c>
      <c r="C10" s="14" t="s">
        <v>44</v>
      </c>
      <c r="D10" s="14" t="s">
        <v>44</v>
      </c>
      <c r="E10" s="14" t="s">
        <v>44</v>
      </c>
      <c r="F10" s="14" t="s">
        <v>44</v>
      </c>
      <c r="G10" s="14" t="s">
        <v>44</v>
      </c>
      <c r="H10" s="14" t="s">
        <v>44</v>
      </c>
      <c r="I10" s="14" t="s">
        <v>44</v>
      </c>
      <c r="J10" s="14" t="s">
        <v>44</v>
      </c>
      <c r="K10" s="14" t="s">
        <v>44</v>
      </c>
      <c r="L10" s="14" t="s">
        <v>44</v>
      </c>
      <c r="M10" s="14" t="s">
        <v>44</v>
      </c>
      <c r="N10" s="14" t="s">
        <v>44</v>
      </c>
      <c r="O10" s="14" t="s">
        <v>44</v>
      </c>
      <c r="P10" s="14" t="s">
        <v>44</v>
      </c>
      <c r="Q10" s="14" t="s">
        <v>44</v>
      </c>
      <c r="R10" s="14" t="s">
        <v>44</v>
      </c>
      <c r="S10" s="14" t="s">
        <v>44</v>
      </c>
      <c r="T10" s="14" t="s">
        <v>44</v>
      </c>
      <c r="U10" s="14" t="s">
        <v>44</v>
      </c>
      <c r="V10" s="14" t="s">
        <v>44</v>
      </c>
      <c r="W10" s="14" t="s">
        <v>44</v>
      </c>
      <c r="X10" s="14" t="s">
        <v>44</v>
      </c>
      <c r="Y10" s="14" t="s">
        <v>44</v>
      </c>
      <c r="Z10" s="3"/>
    </row>
    <row r="11" spans="1:26" ht="15.75" customHeight="1" x14ac:dyDescent="0.2">
      <c r="A11" s="3" t="s">
        <v>28</v>
      </c>
      <c r="B11" s="14" t="s">
        <v>44</v>
      </c>
      <c r="C11" s="14" t="s">
        <v>44</v>
      </c>
      <c r="D11" s="14" t="s">
        <v>44</v>
      </c>
      <c r="E11" s="14" t="s">
        <v>44</v>
      </c>
      <c r="F11" s="14" t="s">
        <v>44</v>
      </c>
      <c r="G11" s="14" t="s">
        <v>44</v>
      </c>
      <c r="H11" s="14" t="s">
        <v>44</v>
      </c>
      <c r="I11" s="14" t="s">
        <v>44</v>
      </c>
      <c r="J11" s="14" t="s">
        <v>44</v>
      </c>
      <c r="K11" s="14" t="s">
        <v>44</v>
      </c>
      <c r="L11" s="14" t="s">
        <v>44</v>
      </c>
      <c r="M11" s="14" t="s">
        <v>44</v>
      </c>
      <c r="N11" s="14" t="s">
        <v>44</v>
      </c>
      <c r="O11" s="14" t="s">
        <v>44</v>
      </c>
      <c r="P11" s="14" t="s">
        <v>44</v>
      </c>
      <c r="Q11" s="14" t="s">
        <v>44</v>
      </c>
      <c r="R11" s="14" t="s">
        <v>44</v>
      </c>
      <c r="S11" s="14" t="s">
        <v>44</v>
      </c>
      <c r="T11" s="14" t="s">
        <v>44</v>
      </c>
      <c r="U11" s="14" t="s">
        <v>44</v>
      </c>
      <c r="V11" s="14" t="s">
        <v>44</v>
      </c>
      <c r="W11" s="14" t="s">
        <v>44</v>
      </c>
      <c r="X11" s="14" t="s">
        <v>44</v>
      </c>
      <c r="Y11" s="14" t="s">
        <v>44</v>
      </c>
      <c r="Z11" s="3"/>
    </row>
    <row r="12" spans="1:26" ht="15.75" customHeight="1" x14ac:dyDescent="0.2">
      <c r="A12" s="3" t="s">
        <v>29</v>
      </c>
      <c r="B12" s="14" t="s">
        <v>44</v>
      </c>
      <c r="C12" s="14" t="s">
        <v>44</v>
      </c>
      <c r="D12" s="14" t="s">
        <v>44</v>
      </c>
      <c r="E12" s="14" t="s">
        <v>44</v>
      </c>
      <c r="F12" s="14" t="s">
        <v>44</v>
      </c>
      <c r="G12" s="14" t="s">
        <v>44</v>
      </c>
      <c r="H12" s="14" t="s">
        <v>44</v>
      </c>
      <c r="I12" s="14" t="s">
        <v>44</v>
      </c>
      <c r="J12" s="14" t="s">
        <v>44</v>
      </c>
      <c r="K12" s="14" t="s">
        <v>44</v>
      </c>
      <c r="L12" s="14" t="s">
        <v>44</v>
      </c>
      <c r="M12" s="14" t="s">
        <v>44</v>
      </c>
      <c r="N12" s="14" t="s">
        <v>44</v>
      </c>
      <c r="O12" s="14" t="s">
        <v>44</v>
      </c>
      <c r="P12" s="14" t="s">
        <v>44</v>
      </c>
      <c r="Q12" s="14" t="s">
        <v>44</v>
      </c>
      <c r="R12" s="14" t="s">
        <v>44</v>
      </c>
      <c r="S12" s="14" t="s">
        <v>44</v>
      </c>
      <c r="T12" s="14" t="s">
        <v>44</v>
      </c>
      <c r="U12" s="14" t="s">
        <v>44</v>
      </c>
      <c r="V12" s="14" t="s">
        <v>44</v>
      </c>
      <c r="W12" s="14" t="s">
        <v>44</v>
      </c>
      <c r="X12" s="14" t="s">
        <v>44</v>
      </c>
      <c r="Y12" s="14" t="s">
        <v>44</v>
      </c>
      <c r="Z12" s="3"/>
    </row>
    <row r="13" spans="1:26" ht="15.75" customHeight="1" x14ac:dyDescent="0.2">
      <c r="A13" s="3" t="s">
        <v>31</v>
      </c>
      <c r="B13" s="14" t="s">
        <v>44</v>
      </c>
      <c r="C13" s="14" t="s">
        <v>44</v>
      </c>
      <c r="D13" s="14" t="s">
        <v>44</v>
      </c>
      <c r="E13" s="14" t="s">
        <v>44</v>
      </c>
      <c r="F13" s="14" t="s">
        <v>44</v>
      </c>
      <c r="G13" s="14" t="s">
        <v>44</v>
      </c>
      <c r="H13" s="14" t="s">
        <v>44</v>
      </c>
      <c r="I13" s="14" t="s">
        <v>44</v>
      </c>
      <c r="J13" s="14" t="s">
        <v>44</v>
      </c>
      <c r="K13" s="14" t="s">
        <v>44</v>
      </c>
      <c r="L13" s="14" t="s">
        <v>44</v>
      </c>
      <c r="M13" s="14" t="s">
        <v>44</v>
      </c>
      <c r="N13" s="14" t="s">
        <v>44</v>
      </c>
      <c r="O13" s="14" t="s">
        <v>44</v>
      </c>
      <c r="P13" s="14" t="s">
        <v>44</v>
      </c>
      <c r="Q13" s="14" t="s">
        <v>44</v>
      </c>
      <c r="R13" s="14" t="s">
        <v>44</v>
      </c>
      <c r="S13" s="14" t="s">
        <v>44</v>
      </c>
      <c r="T13" s="14" t="s">
        <v>44</v>
      </c>
      <c r="U13" s="14" t="s">
        <v>44</v>
      </c>
      <c r="V13" s="14" t="s">
        <v>44</v>
      </c>
      <c r="W13" s="14" t="s">
        <v>44</v>
      </c>
      <c r="X13" s="14" t="s">
        <v>44</v>
      </c>
      <c r="Y13" s="14" t="s">
        <v>44</v>
      </c>
      <c r="Z13" s="3"/>
    </row>
    <row r="14" spans="1:26" ht="15.75" customHeight="1" x14ac:dyDescent="0.2">
      <c r="A14" s="3" t="s">
        <v>32</v>
      </c>
      <c r="B14" s="14" t="s">
        <v>12</v>
      </c>
      <c r="C14" s="14" t="s">
        <v>12</v>
      </c>
      <c r="D14" s="14" t="s">
        <v>44</v>
      </c>
      <c r="E14" s="14" t="s">
        <v>44</v>
      </c>
      <c r="F14" s="14" t="s">
        <v>44</v>
      </c>
      <c r="G14" s="14" t="s">
        <v>44</v>
      </c>
      <c r="H14" s="14" t="s">
        <v>44</v>
      </c>
      <c r="I14" s="14" t="s">
        <v>44</v>
      </c>
      <c r="J14" s="14" t="s">
        <v>44</v>
      </c>
      <c r="K14" s="14" t="s">
        <v>44</v>
      </c>
      <c r="L14" s="14" t="s">
        <v>44</v>
      </c>
      <c r="M14" s="14" t="s">
        <v>44</v>
      </c>
      <c r="N14" s="14" t="s">
        <v>44</v>
      </c>
      <c r="O14" s="14" t="s">
        <v>44</v>
      </c>
      <c r="P14" s="14" t="s">
        <v>44</v>
      </c>
      <c r="Q14" s="14" t="s">
        <v>44</v>
      </c>
      <c r="R14" s="14" t="s">
        <v>44</v>
      </c>
      <c r="S14" s="14" t="s">
        <v>44</v>
      </c>
      <c r="T14" s="14" t="s">
        <v>44</v>
      </c>
      <c r="U14" s="14" t="s">
        <v>44</v>
      </c>
      <c r="V14" s="14" t="s">
        <v>44</v>
      </c>
      <c r="W14" s="14" t="s">
        <v>44</v>
      </c>
      <c r="X14" s="14" t="s">
        <v>44</v>
      </c>
      <c r="Y14" s="14" t="s">
        <v>44</v>
      </c>
      <c r="Z14" s="3"/>
    </row>
    <row r="15" spans="1:26" ht="15.75" customHeight="1" x14ac:dyDescent="0.2">
      <c r="A15" s="3" t="s">
        <v>34</v>
      </c>
      <c r="B15" s="14" t="s">
        <v>12</v>
      </c>
      <c r="C15" s="14" t="s">
        <v>12</v>
      </c>
      <c r="D15" s="14" t="s">
        <v>44</v>
      </c>
      <c r="E15" s="14" t="s">
        <v>44</v>
      </c>
      <c r="F15" s="14" t="s">
        <v>44</v>
      </c>
      <c r="G15" s="14" t="s">
        <v>44</v>
      </c>
      <c r="H15" s="14" t="s">
        <v>44</v>
      </c>
      <c r="I15" s="14" t="s">
        <v>44</v>
      </c>
      <c r="J15" s="14" t="s">
        <v>44</v>
      </c>
      <c r="K15" s="14" t="s">
        <v>44</v>
      </c>
      <c r="L15" s="14" t="s">
        <v>44</v>
      </c>
      <c r="M15" s="14" t="s">
        <v>44</v>
      </c>
      <c r="N15" s="14" t="s">
        <v>44</v>
      </c>
      <c r="O15" s="14" t="s">
        <v>44</v>
      </c>
      <c r="P15" s="14" t="s">
        <v>44</v>
      </c>
      <c r="Q15" s="14" t="s">
        <v>44</v>
      </c>
      <c r="R15" s="14" t="s">
        <v>44</v>
      </c>
      <c r="S15" s="14" t="s">
        <v>44</v>
      </c>
      <c r="T15" s="14" t="s">
        <v>44</v>
      </c>
      <c r="U15" s="14" t="s">
        <v>44</v>
      </c>
      <c r="V15" s="14" t="s">
        <v>44</v>
      </c>
      <c r="W15" s="14" t="s">
        <v>44</v>
      </c>
      <c r="X15" s="14" t="s">
        <v>44</v>
      </c>
      <c r="Y15" s="14" t="s">
        <v>44</v>
      </c>
      <c r="Z15" s="3"/>
    </row>
    <row r="16" spans="1:26" ht="15.75" customHeight="1" x14ac:dyDescent="0.2">
      <c r="A16" s="3" t="s">
        <v>36</v>
      </c>
      <c r="B16" s="14" t="s">
        <v>12</v>
      </c>
      <c r="C16" s="14" t="s">
        <v>12</v>
      </c>
      <c r="D16" s="14" t="s">
        <v>44</v>
      </c>
      <c r="E16" s="14" t="s">
        <v>44</v>
      </c>
      <c r="F16" s="14" t="s">
        <v>44</v>
      </c>
      <c r="G16" s="14" t="s">
        <v>44</v>
      </c>
      <c r="H16" s="14" t="s">
        <v>44</v>
      </c>
      <c r="I16" s="14" t="s">
        <v>44</v>
      </c>
      <c r="J16" s="14" t="s">
        <v>44</v>
      </c>
      <c r="K16" s="14" t="s">
        <v>44</v>
      </c>
      <c r="L16" s="14" t="s">
        <v>44</v>
      </c>
      <c r="M16" s="14" t="s">
        <v>44</v>
      </c>
      <c r="N16" s="14" t="s">
        <v>44</v>
      </c>
      <c r="O16" s="14" t="s">
        <v>44</v>
      </c>
      <c r="P16" s="14" t="s">
        <v>44</v>
      </c>
      <c r="Q16" s="14" t="s">
        <v>44</v>
      </c>
      <c r="R16" s="14" t="s">
        <v>44</v>
      </c>
      <c r="S16" s="14" t="s">
        <v>44</v>
      </c>
      <c r="T16" s="14" t="s">
        <v>44</v>
      </c>
      <c r="U16" s="14" t="s">
        <v>44</v>
      </c>
      <c r="V16" s="14" t="s">
        <v>44</v>
      </c>
      <c r="W16" s="14" t="s">
        <v>44</v>
      </c>
      <c r="X16" s="14" t="s">
        <v>44</v>
      </c>
      <c r="Y16" s="14" t="s">
        <v>44</v>
      </c>
      <c r="Z16" s="3"/>
    </row>
    <row r="17" spans="1:26" ht="15.75" customHeight="1" x14ac:dyDescent="0.2">
      <c r="A17" s="3" t="s">
        <v>38</v>
      </c>
      <c r="B17" s="14" t="s">
        <v>12</v>
      </c>
      <c r="C17" s="14" t="s">
        <v>12</v>
      </c>
      <c r="D17" s="14" t="s">
        <v>44</v>
      </c>
      <c r="E17" s="14" t="s">
        <v>44</v>
      </c>
      <c r="F17" s="14" t="s">
        <v>44</v>
      </c>
      <c r="G17" s="14" t="s">
        <v>44</v>
      </c>
      <c r="H17" s="14" t="s">
        <v>44</v>
      </c>
      <c r="I17" s="14" t="s">
        <v>44</v>
      </c>
      <c r="J17" s="14" t="s">
        <v>44</v>
      </c>
      <c r="K17" s="14" t="s">
        <v>44</v>
      </c>
      <c r="L17" s="14" t="s">
        <v>44</v>
      </c>
      <c r="M17" s="14" t="s">
        <v>44</v>
      </c>
      <c r="N17" s="14" t="s">
        <v>44</v>
      </c>
      <c r="O17" s="14" t="s">
        <v>44</v>
      </c>
      <c r="P17" s="14" t="s">
        <v>44</v>
      </c>
      <c r="Q17" s="14" t="s">
        <v>44</v>
      </c>
      <c r="R17" s="14" t="s">
        <v>44</v>
      </c>
      <c r="S17" s="14" t="s">
        <v>44</v>
      </c>
      <c r="T17" s="14" t="s">
        <v>44</v>
      </c>
      <c r="U17" s="14" t="s">
        <v>44</v>
      </c>
      <c r="V17" s="14" t="s">
        <v>44</v>
      </c>
      <c r="W17" s="14" t="s">
        <v>44</v>
      </c>
      <c r="X17" s="14" t="s">
        <v>44</v>
      </c>
      <c r="Y17" s="14" t="s">
        <v>44</v>
      </c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3"/>
    </row>
    <row r="20" spans="1:26" ht="15.75" customHeight="1" x14ac:dyDescent="0.2">
      <c r="A20" s="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3"/>
    </row>
    <row r="21" spans="1:26" ht="15.75" customHeight="1" x14ac:dyDescent="0.2">
      <c r="A21" s="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"/>
    </row>
    <row r="22" spans="1:26" ht="15.75" customHeight="1" x14ac:dyDescent="0.2">
      <c r="A22" s="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"/>
    </row>
    <row r="23" spans="1:26" ht="15.75" customHeight="1" x14ac:dyDescent="0.2">
      <c r="A23" s="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3"/>
    </row>
    <row r="24" spans="1:26" ht="15.75" customHeight="1" x14ac:dyDescent="0.2">
      <c r="A24" s="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3"/>
    </row>
    <row r="25" spans="1:26" ht="15.75" customHeight="1" x14ac:dyDescent="0.2">
      <c r="A25" s="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3"/>
    </row>
    <row r="26" spans="1:26" ht="15.75" customHeight="1" x14ac:dyDescent="0.2">
      <c r="A26" s="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3"/>
    </row>
    <row r="27" spans="1:26" ht="15.75" customHeight="1" x14ac:dyDescent="0.2">
      <c r="A27" s="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3"/>
    </row>
    <row r="28" spans="1:26" ht="15.75" customHeight="1" x14ac:dyDescent="0.2">
      <c r="A28" s="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3"/>
    </row>
    <row r="29" spans="1:26" ht="15.75" customHeight="1" x14ac:dyDescent="0.2">
      <c r="A29" s="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"/>
    </row>
    <row r="30" spans="1:26" ht="15.75" customHeight="1" x14ac:dyDescent="0.2">
      <c r="A30" s="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3"/>
    </row>
    <row r="31" spans="1:26" ht="15.75" customHeight="1" x14ac:dyDescent="0.2">
      <c r="A31" s="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"/>
    </row>
    <row r="32" spans="1:26" ht="15.75" customHeight="1" x14ac:dyDescent="0.2">
      <c r="A32" s="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3"/>
    </row>
    <row r="33" spans="1:26" ht="15.75" customHeight="1" x14ac:dyDescent="0.2">
      <c r="A33" s="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3"/>
    </row>
    <row r="34" spans="1:26" ht="15.75" customHeight="1" x14ac:dyDescent="0.2">
      <c r="A34" s="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3"/>
    </row>
    <row r="35" spans="1:26" ht="15.75" customHeight="1" x14ac:dyDescent="0.2">
      <c r="A35" s="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3"/>
    </row>
    <row r="38" spans="1:26" ht="15.75" customHeight="1" x14ac:dyDescent="0.2">
      <c r="A38" s="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3"/>
    </row>
    <row r="39" spans="1:26" ht="15.75" customHeight="1" x14ac:dyDescent="0.2">
      <c r="A39" s="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3"/>
    </row>
    <row r="40" spans="1:26" ht="15.75" customHeight="1" x14ac:dyDescent="0.2">
      <c r="A40" s="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3"/>
    </row>
    <row r="41" spans="1:26" ht="15.75" customHeight="1" x14ac:dyDescent="0.2">
      <c r="A41" s="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"/>
    </row>
    <row r="42" spans="1:26" ht="15.75" customHeight="1" x14ac:dyDescent="0.2">
      <c r="A42" s="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3"/>
    </row>
    <row r="43" spans="1:26" ht="15.75" customHeight="1" x14ac:dyDescent="0.2">
      <c r="A43" s="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3"/>
    </row>
    <row r="44" spans="1:26" ht="15.75" customHeight="1" x14ac:dyDescent="0.2">
      <c r="A44" s="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3"/>
    </row>
    <row r="45" spans="1:26" ht="15.75" customHeight="1" x14ac:dyDescent="0.2">
      <c r="A45" s="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3"/>
    </row>
    <row r="46" spans="1:26" ht="15.75" customHeight="1" x14ac:dyDescent="0.2">
      <c r="A46" s="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3"/>
    </row>
    <row r="47" spans="1:26" ht="15.75" customHeight="1" x14ac:dyDescent="0.2">
      <c r="A47" s="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3"/>
    </row>
    <row r="48" spans="1:26" ht="15.75" customHeight="1" x14ac:dyDescent="0.2">
      <c r="A48" s="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3"/>
    </row>
    <row r="49" spans="1:26" ht="15.75" customHeight="1" x14ac:dyDescent="0.2">
      <c r="A49" s="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3"/>
    </row>
    <row r="50" spans="1:26" ht="15.75" customHeight="1" x14ac:dyDescent="0.2">
      <c r="A50" s="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3"/>
    </row>
    <row r="51" spans="1:26" ht="15.75" customHeight="1" x14ac:dyDescent="0.2">
      <c r="A51" s="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3"/>
    </row>
    <row r="52" spans="1:26" ht="15.75" customHeight="1" x14ac:dyDescent="0.2">
      <c r="A52" s="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"/>
    </row>
    <row r="53" spans="1:26" ht="15.75" customHeight="1" x14ac:dyDescent="0.2">
      <c r="A53" s="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12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3"/>
    </row>
    <row r="56" spans="1:26" ht="15.75" customHeight="1" x14ac:dyDescent="0.2">
      <c r="A56" s="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3"/>
    </row>
    <row r="57" spans="1:26" ht="15.75" customHeight="1" x14ac:dyDescent="0.2">
      <c r="A57" s="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3"/>
    </row>
    <row r="58" spans="1:26" ht="15.75" customHeight="1" x14ac:dyDescent="0.2">
      <c r="A58" s="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3"/>
    </row>
    <row r="59" spans="1:26" ht="15.75" customHeight="1" x14ac:dyDescent="0.2">
      <c r="A59" s="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3"/>
    </row>
    <row r="60" spans="1:26" ht="15.75" customHeight="1" x14ac:dyDescent="0.2">
      <c r="A60" s="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3"/>
    </row>
    <row r="61" spans="1:26" ht="15.75" customHeight="1" x14ac:dyDescent="0.2">
      <c r="A61" s="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3"/>
    </row>
    <row r="62" spans="1:26" ht="15.75" customHeight="1" x14ac:dyDescent="0.2">
      <c r="A62" s="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3"/>
    </row>
    <row r="63" spans="1:26" ht="15.75" customHeight="1" x14ac:dyDescent="0.2">
      <c r="A63" s="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3"/>
    </row>
    <row r="64" spans="1:26" ht="15.75" customHeight="1" x14ac:dyDescent="0.2">
      <c r="A64" s="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3"/>
    </row>
    <row r="65" spans="1:26" ht="15.75" customHeight="1" x14ac:dyDescent="0.2">
      <c r="A65" s="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3"/>
    </row>
    <row r="66" spans="1:26" ht="15.75" customHeight="1" x14ac:dyDescent="0.2">
      <c r="A66" s="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3"/>
    </row>
    <row r="67" spans="1:26" ht="15.75" customHeight="1" x14ac:dyDescent="0.2">
      <c r="A67" s="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3"/>
    </row>
    <row r="68" spans="1:26" ht="15.75" customHeight="1" x14ac:dyDescent="0.2">
      <c r="A68" s="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3"/>
    </row>
    <row r="69" spans="1:26" ht="15.75" customHeight="1" x14ac:dyDescent="0.2">
      <c r="A69" s="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3"/>
    </row>
    <row r="70" spans="1:26" ht="15.75" customHeight="1" x14ac:dyDescent="0.2">
      <c r="A70" s="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3"/>
    </row>
    <row r="71" spans="1:26" ht="15.75" customHeight="1" x14ac:dyDescent="0.2">
      <c r="A71" s="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3"/>
    </row>
    <row r="74" spans="1:26" ht="15.75" customHeight="1" x14ac:dyDescent="0.2">
      <c r="A74" s="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3"/>
    </row>
    <row r="75" spans="1:26" ht="15.75" customHeight="1" x14ac:dyDescent="0.2">
      <c r="A75" s="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3"/>
    </row>
    <row r="76" spans="1:26" ht="15.75" customHeight="1" x14ac:dyDescent="0.2">
      <c r="A76" s="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3"/>
    </row>
    <row r="77" spans="1:26" ht="15.75" customHeight="1" x14ac:dyDescent="0.2">
      <c r="A77" s="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3"/>
    </row>
    <row r="78" spans="1:26" ht="15.75" customHeight="1" x14ac:dyDescent="0.2">
      <c r="A78" s="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3"/>
    </row>
    <row r="79" spans="1:26" ht="15.75" customHeight="1" x14ac:dyDescent="0.2">
      <c r="A79" s="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3"/>
    </row>
    <row r="80" spans="1:26" ht="15.75" customHeight="1" x14ac:dyDescent="0.2">
      <c r="A80" s="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3"/>
    </row>
    <row r="81" spans="1:26" ht="15.75" customHeight="1" x14ac:dyDescent="0.2">
      <c r="A81" s="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3"/>
    </row>
    <row r="82" spans="1:26" ht="15.75" customHeight="1" x14ac:dyDescent="0.2">
      <c r="A82" s="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3"/>
    </row>
    <row r="83" spans="1:26" ht="15.75" customHeight="1" x14ac:dyDescent="0.2">
      <c r="A83" s="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3"/>
    </row>
    <row r="84" spans="1:26" ht="15.75" customHeight="1" x14ac:dyDescent="0.2">
      <c r="A84" s="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3"/>
    </row>
    <row r="85" spans="1:26" ht="15.75" customHeight="1" x14ac:dyDescent="0.2">
      <c r="A85" s="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3"/>
    </row>
    <row r="86" spans="1:26" ht="15.75" customHeight="1" x14ac:dyDescent="0.2">
      <c r="A86" s="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3"/>
    </row>
    <row r="87" spans="1:26" ht="15.75" customHeight="1" x14ac:dyDescent="0.2">
      <c r="A87" s="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"/>
    </row>
    <row r="88" spans="1:26" ht="15.75" customHeight="1" x14ac:dyDescent="0.2">
      <c r="A88" s="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3"/>
    </row>
    <row r="89" spans="1:26" ht="15.75" customHeight="1" x14ac:dyDescent="0.2">
      <c r="A89" s="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12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3"/>
    </row>
    <row r="182" spans="1:26" ht="15.75" customHeight="1" x14ac:dyDescent="0.2">
      <c r="A182" s="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3"/>
    </row>
    <row r="183" spans="1:26" ht="15.75" customHeight="1" x14ac:dyDescent="0.2">
      <c r="A183" s="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3"/>
    </row>
    <row r="184" spans="1:26" ht="15.75" customHeight="1" x14ac:dyDescent="0.2">
      <c r="A184" s="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3"/>
    </row>
    <row r="185" spans="1:26" ht="15.75" customHeight="1" x14ac:dyDescent="0.2">
      <c r="A185" s="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3"/>
    </row>
    <row r="186" spans="1:26" ht="15.75" customHeight="1" x14ac:dyDescent="0.2">
      <c r="A186" s="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3"/>
    </row>
    <row r="187" spans="1:26" ht="15.75" customHeight="1" x14ac:dyDescent="0.2">
      <c r="A187" s="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3"/>
    </row>
    <row r="188" spans="1:26" ht="15.75" customHeight="1" x14ac:dyDescent="0.2">
      <c r="A188" s="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"/>
    </row>
    <row r="189" spans="1:26" ht="15.75" customHeight="1" x14ac:dyDescent="0.2">
      <c r="A189" s="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"/>
    </row>
    <row r="190" spans="1:26" ht="15.75" customHeight="1" x14ac:dyDescent="0.2">
      <c r="A190" s="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"/>
    </row>
    <row r="191" spans="1:26" ht="15.75" customHeight="1" x14ac:dyDescent="0.2">
      <c r="A191" s="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"/>
    </row>
    <row r="192" spans="1:26" ht="15.75" customHeight="1" x14ac:dyDescent="0.2">
      <c r="A192" s="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"/>
    </row>
    <row r="193" spans="1:26" ht="15.75" customHeight="1" x14ac:dyDescent="0.2">
      <c r="A193" s="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"/>
    </row>
    <row r="194" spans="1:26" ht="15.75" customHeight="1" x14ac:dyDescent="0.2">
      <c r="A194" s="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3"/>
    </row>
    <row r="195" spans="1:26" ht="15.75" customHeight="1" x14ac:dyDescent="0.2">
      <c r="A195" s="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"/>
    </row>
    <row r="196" spans="1:26" ht="15.75" customHeight="1" x14ac:dyDescent="0.2">
      <c r="A196" s="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"/>
    </row>
    <row r="197" spans="1:26" ht="15.75" customHeight="1" x14ac:dyDescent="0.2">
      <c r="A197" s="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12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"/>
    </row>
    <row r="201" spans="1:26" ht="15.75" customHeight="1" x14ac:dyDescent="0.2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3"/>
    </row>
    <row r="202" spans="1:26" ht="15.75" customHeight="1" x14ac:dyDescent="0.2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3"/>
    </row>
    <row r="203" spans="1:26" ht="15.75" customHeight="1" x14ac:dyDescent="0.2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3"/>
    </row>
    <row r="204" spans="1:26" ht="15.75" customHeight="1" x14ac:dyDescent="0.2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3"/>
    </row>
    <row r="205" spans="1:26" ht="15.75" customHeight="1" x14ac:dyDescent="0.2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3"/>
    </row>
    <row r="206" spans="1:26" ht="15.75" customHeight="1" x14ac:dyDescent="0.2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3"/>
    </row>
    <row r="207" spans="1:26" ht="15.75" customHeight="1" x14ac:dyDescent="0.2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3"/>
    </row>
    <row r="208" spans="1:26" ht="15.75" customHeight="1" x14ac:dyDescent="0.2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3"/>
    </row>
    <row r="209" spans="1:26" ht="15.75" customHeight="1" x14ac:dyDescent="0.2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3"/>
    </row>
    <row r="210" spans="1:26" ht="15.75" customHeight="1" x14ac:dyDescent="0.2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3"/>
    </row>
    <row r="211" spans="1:26" ht="15.75" customHeight="1" x14ac:dyDescent="0.2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3"/>
    </row>
    <row r="212" spans="1:26" ht="15.75" customHeight="1" x14ac:dyDescent="0.2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3"/>
    </row>
    <row r="213" spans="1:26" ht="15.75" customHeight="1" x14ac:dyDescent="0.2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3"/>
    </row>
    <row r="214" spans="1:26" ht="15.75" customHeight="1" x14ac:dyDescent="0.2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3"/>
    </row>
    <row r="215" spans="1:26" ht="15.75" customHeight="1" x14ac:dyDescent="0.2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3"/>
    </row>
    <row r="216" spans="1:26" ht="15.75" customHeight="1" x14ac:dyDescent="0.2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12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"/>
    </row>
    <row r="219" spans="1:26" ht="15.75" customHeight="1" x14ac:dyDescent="0.2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3"/>
    </row>
    <row r="220" spans="1:26" ht="15.75" customHeight="1" x14ac:dyDescent="0.2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_notes</vt:lpstr>
      <vt:lpstr>_constants</vt:lpstr>
      <vt:lpstr>index</vt:lpstr>
      <vt:lpstr>index2</vt:lpstr>
      <vt:lpstr>Twist_RNA_copies</vt:lpstr>
      <vt:lpstr>ATCC_RNA_copies</vt:lpstr>
      <vt:lpstr>ATCC_virus_copies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created xsi:type="dcterms:W3CDTF">2020-04-05T22:42:05Z</dcterms:created>
  <dcterms:modified xsi:type="dcterms:W3CDTF">2020-04-06T22:11:41Z</dcterms:modified>
</cp:coreProperties>
</file>