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pivotCache/pivotCacheDefinition66.xml" ContentType="application/vnd.openxmlformats-officedocument.spreadsheetml.pivotCacheDefinition+xml"/>
  <Override PartName="/xl/pivotCache/pivotCacheDefinition67.xml" ContentType="application/vnd.openxmlformats-officedocument.spreadsheetml.pivotCacheDefinition+xml"/>
  <Override PartName="/xl/pivotCache/pivotCacheDefinition68.xml" ContentType="application/vnd.openxmlformats-officedocument.spreadsheetml.pivotCacheDefinition+xml"/>
  <Override PartName="/xl/pivotCache/pivotCacheDefinition69.xml" ContentType="application/vnd.openxmlformats-officedocument.spreadsheetml.pivotCacheDefinition+xml"/>
  <Override PartName="/xl/pivotCache/pivotCacheDefinition70.xml" ContentType="application/vnd.openxmlformats-officedocument.spreadsheetml.pivotCacheDefinition+xml"/>
  <Override PartName="/xl/pivotCache/pivotCacheDefinition71.xml" ContentType="application/vnd.openxmlformats-officedocument.spreadsheetml.pivotCacheDefinition+xml"/>
  <Override PartName="/xl/pivotCache/pivotCacheDefinition7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4.xml" ContentType="application/vnd.ms-excel.slicer+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Ex3.xml" ContentType="application/vnd.ms-office.chartex+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slicers/slicer5.xml" ContentType="application/vnd.ms-excel.slicer+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tables/table1.xml" ContentType="application/vnd.openxmlformats-officedocument.spreadsheetml.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tables/table2.xml" ContentType="application/vnd.openxmlformats-officedocument.spreadsheetml.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tables/table3.xml" ContentType="application/vnd.openxmlformats-officedocument.spreadsheetml.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tables/table4.xml" ContentType="application/vnd.openxmlformats-officedocument.spreadsheetml.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tables/table5.xml" ContentType="application/vnd.openxmlformats-officedocument.spreadsheetml.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tables/table6.xml" ContentType="application/vnd.openxmlformats-officedocument.spreadsheetml.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queryTables/queryTable2.xml" ContentType="application/vnd.openxmlformats-officedocument.spreadsheetml.query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tables/table13.xml" ContentType="application/vnd.openxmlformats-officedocument.spreadsheetml.table+xml"/>
  <Override PartName="/xl/queryTables/queryTable6.xml" ContentType="application/vnd.openxmlformats-officedocument.spreadsheetml.queryTable+xml"/>
  <Override PartName="/xl/tables/table14.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ocumentos\Marca Personal Proyecto\Proyectos\Python + PowerBI + Excel - TranxMex Analisis y Optimizacion Finanaciera\4 Dashboar-PowerBI+Excel\"/>
    </mc:Choice>
  </mc:AlternateContent>
  <xr:revisionPtr revIDLastSave="0" documentId="13_ncr:1_{36ABB3E2-1428-48E7-BF27-820EFF88918E}" xr6:coauthVersionLast="47" xr6:coauthVersionMax="47" xr10:uidLastSave="{00000000-0000-0000-0000-000000000000}"/>
  <bookViews>
    <workbookView xWindow="-120" yWindow="-120" windowWidth="20730" windowHeight="11310" tabRatio="864" activeTab="1" xr2:uid="{00000000-000D-0000-FFFF-FFFF00000000}"/>
  </bookViews>
  <sheets>
    <sheet name="Resumen Ejecutivo" sheetId="29" r:id="rId1"/>
    <sheet name="Estado Transacciones" sheetId="47" r:id="rId2"/>
    <sheet name="Rentabilidad" sheetId="36" r:id="rId3"/>
    <sheet name="Gastos y Control" sheetId="38" r:id="rId4"/>
    <sheet name="Clientes - Proveedores" sheetId="40" r:id="rId5"/>
    <sheet name="Graficas" sheetId="28" r:id="rId6"/>
    <sheet name="_Estado" sheetId="50" r:id="rId7"/>
    <sheet name="_Rentabilidad" sheetId="44" r:id="rId8"/>
    <sheet name="_Gasto y Control" sheetId="43" r:id="rId9"/>
    <sheet name="_Cliente-Proveedor" sheetId="42" r:id="rId10"/>
    <sheet name="_KPIs" sheetId="27" r:id="rId11"/>
    <sheet name="_AnalisisTemporal" sheetId="32" r:id="rId12"/>
    <sheet name="dimCalendario" sheetId="25" r:id="rId13"/>
    <sheet name="transacciones_limpias" sheetId="31" r:id="rId14"/>
    <sheet name="dimCentroCoste" sheetId="34" r:id="rId15"/>
    <sheet name="dimCategoria" sheetId="35" r:id="rId16"/>
    <sheet name="dimCliente" sheetId="46" r:id="rId17"/>
    <sheet name="TB_CanalPago" sheetId="48" r:id="rId18"/>
    <sheet name="TB_Estado" sheetId="49" r:id="rId19"/>
  </sheets>
  <definedNames>
    <definedName name="_xlnm._FilterDatabase" localSheetId="5" hidden="1">Graficas!#REF!</definedName>
    <definedName name="_xlchart.v1.0" hidden="1">Graficas!$E$7:$F$7</definedName>
    <definedName name="_xlchart.v1.1" hidden="1">Graficas!$E$8:$F$8</definedName>
    <definedName name="_xlchart.v1.2" hidden="1">Graficas!$S$32:$S$43</definedName>
    <definedName name="_xlchart.v1.3" hidden="1">Graficas!$T$32:$T$43</definedName>
    <definedName name="_xlchart.v1.4" hidden="1">Graficas!$AQ$40:$AQ$52</definedName>
    <definedName name="_xlchart.v1.5" hidden="1">Graficas!$AR$39</definedName>
    <definedName name="_xlchart.v1.6" hidden="1">Graficas!$AR$40:$AR$52</definedName>
    <definedName name="_xlcn.WorksheetConnection_AnálisisyOptimizacionFinancieraDashboard.xlsx_Estado1" hidden="1">_Estado[]</definedName>
    <definedName name="_xlcn.WorksheetConnection_AnálisisyOptimizacionFinancieraDashboard.xlsxdimCategoria1" hidden="1">dimCategoria[]</definedName>
    <definedName name="_xlcn.WorksheetConnection_AnálisisyOptimizacionFinancieraDashboard.xlsxdimCentroCoste1" hidden="1">dimCentroCoste[]</definedName>
    <definedName name="_xlcn.WorksheetConnection_AnálisisyOptimizacionFinancieraDashboard.xlsxdimCliente1" hidden="1">dimCliente[]</definedName>
    <definedName name="_xlcn.WorksheetConnection_AnálisisyOptimizacionFinancieraDashboard.xlsxTable101" hidden="1">_Cliente_Proveedor[]</definedName>
    <definedName name="_xlcn.WorksheetConnection_AnálisisyOptimizacionFinancieraDashboard.xlsxTable111" hidden="1">_Gasto_y_Control[]</definedName>
    <definedName name="_xlcn.WorksheetConnection_AnálisisyOptimizacionFinancieraDashboard.xlsxTable151" hidden="1">Table15</definedName>
    <definedName name="_xlcn.WorksheetConnection_AnálisisyOptimizacionFinancieraDashboard.xlsxTable31" hidden="1">Analisis_Temporal[]</definedName>
    <definedName name="_xlcn.WorksheetConnection_AnálisisyOptimizacionFinancieraDashboard.xlsxTable81" hidden="1">_Rentabilidad[]</definedName>
    <definedName name="_xlcn.WorksheetConnection_AnálisisyOptimizacionFinancieraDashboard.xlsxTB_CanalPago1" hidden="1">TB_CanalPago[]</definedName>
    <definedName name="_xlcn.WorksheetConnection_AnálisisyOptimizacionFinancieraDashboard.xlsxTB_Estado1" hidden="1">TB_Estado[]</definedName>
    <definedName name="_xlcn.WorksheetConnection_AnálisisyOptimizacionFinancieraDashboard1.xlsxTable71" hidden="1">Table7[]</definedName>
    <definedName name="_xlcn.WorksheetConnection_AnálisisyOptimizacionFinancieraDashboard1.xlsxtransacciones_limpias1" hidden="1">transacciones_limpias[]</definedName>
    <definedName name="_xlcn.WorksheetConnection_ProyectoDashboardExcel.xlsxdimCalendario_21" hidden="1">dimCalendario_2[]</definedName>
    <definedName name="ExternalData_1" localSheetId="12" hidden="1">dimCalendario!$A$1:$H$1097</definedName>
    <definedName name="ExternalData_1" localSheetId="15" hidden="1">dimCategoria!$A$1:$B$31</definedName>
    <definedName name="ExternalData_1" localSheetId="14" hidden="1">dimCentroCoste!$A$1:$A$7</definedName>
    <definedName name="ExternalData_1" localSheetId="16" hidden="1">dimCliente!$A$1:$E$981</definedName>
    <definedName name="ExternalData_1" localSheetId="17" hidden="1">TB_CanalPago!$A$1:$B$7</definedName>
    <definedName name="ExternalData_1" localSheetId="18" hidden="1">TB_Estado!$A$1:$B$5</definedName>
    <definedName name="ExternalData_1" localSheetId="13" hidden="1">transacciones_limpias!$A$1:$R$1003</definedName>
    <definedName name="Slicer_Año">#N/A</definedName>
    <definedName name="Slicer_canal_pago">#N/A</definedName>
    <definedName name="Slicer_categoria1">#N/A</definedName>
    <definedName name="Slicer_categoria2">#N/A</definedName>
    <definedName name="Slicer_centro_coste">#N/A</definedName>
    <definedName name="Slicer_empresa">#N/A</definedName>
    <definedName name="Slicer_pais">#N/A</definedName>
    <definedName name="Slicer_pais1">#N/A</definedName>
  </definedNames>
  <calcPr calcId="191029"/>
  <pivotCaches>
    <pivotCache cacheId="72" r:id="rId20"/>
    <pivotCache cacheId="73" r:id="rId21"/>
    <pivotCache cacheId="74" r:id="rId22"/>
    <pivotCache cacheId="75" r:id="rId23"/>
    <pivotCache cacheId="77" r:id="rId24"/>
    <pivotCache cacheId="78" r:id="rId25"/>
    <pivotCache cacheId="79" r:id="rId26"/>
    <pivotCache cacheId="80" r:id="rId27"/>
    <pivotCache cacheId="81" r:id="rId28"/>
    <pivotCache cacheId="82" r:id="rId29"/>
    <pivotCache cacheId="83" r:id="rId30"/>
    <pivotCache cacheId="84" r:id="rId31"/>
    <pivotCache cacheId="85" r:id="rId32"/>
    <pivotCache cacheId="86" r:id="rId33"/>
    <pivotCache cacheId="87" r:id="rId34"/>
    <pivotCache cacheId="88" r:id="rId35"/>
    <pivotCache cacheId="89" r:id="rId36"/>
    <pivotCache cacheId="90" r:id="rId37"/>
    <pivotCache cacheId="91" r:id="rId38"/>
    <pivotCache cacheId="92" r:id="rId39"/>
    <pivotCache cacheId="93" r:id="rId40"/>
    <pivotCache cacheId="94" r:id="rId41"/>
    <pivotCache cacheId="95" r:id="rId42"/>
    <pivotCache cacheId="96" r:id="rId43"/>
    <pivotCache cacheId="97" r:id="rId44"/>
    <pivotCache cacheId="98" r:id="rId45"/>
    <pivotCache cacheId="99" r:id="rId46"/>
    <pivotCache cacheId="100" r:id="rId47"/>
    <pivotCache cacheId="101" r:id="rId48"/>
    <pivotCache cacheId="102" r:id="rId49"/>
    <pivotCache cacheId="103" r:id="rId50"/>
    <pivotCache cacheId="104" r:id="rId51"/>
    <pivotCache cacheId="105" r:id="rId52"/>
    <pivotCache cacheId="106" r:id="rId53"/>
    <pivotCache cacheId="107" r:id="rId54"/>
    <pivotCache cacheId="108" r:id="rId55"/>
    <pivotCache cacheId="109" r:id="rId56"/>
    <pivotCache cacheId="110" r:id="rId57"/>
    <pivotCache cacheId="111" r:id="rId58"/>
    <pivotCache cacheId="112" r:id="rId59"/>
    <pivotCache cacheId="113" r:id="rId60"/>
    <pivotCache cacheId="114" r:id="rId61"/>
    <pivotCache cacheId="115" r:id="rId62"/>
    <pivotCache cacheId="116" r:id="rId63"/>
    <pivotCache cacheId="117" r:id="rId64"/>
    <pivotCache cacheId="118" r:id="rId65"/>
    <pivotCache cacheId="119" r:id="rId66"/>
    <pivotCache cacheId="120" r:id="rId67"/>
    <pivotCache cacheId="121" r:id="rId68"/>
    <pivotCache cacheId="122" r:id="rId69"/>
    <pivotCache cacheId="123" r:id="rId70"/>
    <pivotCache cacheId="124" r:id="rId71"/>
    <pivotCache cacheId="125" r:id="rId72"/>
    <pivotCache cacheId="126" r:id="rId73"/>
    <pivotCache cacheId="127" r:id="rId74"/>
    <pivotCache cacheId="128" r:id="rId75"/>
    <pivotCache cacheId="129" r:id="rId76"/>
    <pivotCache cacheId="130" r:id="rId77"/>
    <pivotCache cacheId="131" r:id="rId78"/>
    <pivotCache cacheId="132" r:id="rId79"/>
    <pivotCache cacheId="133" r:id="rId80"/>
    <pivotCache cacheId="134" r:id="rId81"/>
    <pivotCache cacheId="135" r:id="rId82"/>
    <pivotCache cacheId="136" r:id="rId83"/>
    <pivotCache cacheId="137" r:id="rId84"/>
    <pivotCache cacheId="138" r:id="rId85"/>
    <pivotCache cacheId="139" r:id="rId86"/>
    <pivotCache cacheId="140" r:id="rId87"/>
    <pivotCache cacheId="141" r:id="rId88"/>
    <pivotCache cacheId="142" r:id="rId89"/>
    <pivotCache cacheId="148" r:id="rId90"/>
  </pivotCaches>
  <extLst>
    <ext xmlns:x14="http://schemas.microsoft.com/office/spreadsheetml/2009/9/main" uri="{876F7934-8845-4945-9796-88D515C7AA90}">
      <x14:pivotCaches>
        <pivotCache cacheId="71" r:id="rId91"/>
      </x14:pivotCaches>
    </ext>
    <ext xmlns:x14="http://schemas.microsoft.com/office/spreadsheetml/2009/9/main" uri="{BBE1A952-AA13-448e-AADC-164F8A28A991}">
      <x14:slicerCaches>
        <x14:slicerCache r:id="rId92"/>
        <x14:slicerCache r:id="rId93"/>
        <x14:slicerCache r:id="rId94"/>
        <x14:slicerCache r:id="rId95"/>
        <x14:slicerCache r:id="rId96"/>
        <x14:slicerCache r:id="rId97"/>
        <x14:slicerCache r:id="rId98"/>
        <x14:slicerCache r:id="rId9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alendario_2" name="dimCalendario" connection="WorksheetConnection_Proyecto Dashboard Excel.xlsx!dimCalendario_2"/>
          <x15:modelTable id="TB_Estado" name="TB_Estado" connection="WorksheetConnection_Análisis y Optimizacion Financiera Dashboard.xlsx!TB_Estado"/>
          <x15:modelTable id="TB_CanalPago" name="TB_CanalPago" connection="WorksheetConnection_Análisis y Optimizacion Financiera Dashboard.xlsx!TB_CanalPago"/>
          <x15:modelTable id="Table8" name="_Rentabilidad" connection="WorksheetConnection_Análisis y Optimizacion Financiera Dashboard.xlsx!Table8"/>
          <x15:modelTable id="Table3" name="_Analisis Temporal" connection="WorksheetConnection_Análisis y Optimizacion Financiera Dashboard.xlsx!Table3"/>
          <x15:modelTable id="Table15" name="Alertas" connection="WorksheetConnection_Análisis y Optimizacion Financiera Dashboard.xlsx!Table15"/>
          <x15:modelTable id="Table11" name="_Gasto y control" connection="WorksheetConnection_Análisis y Optimizacion Financiera Dashboard.xlsx!Table11"/>
          <x15:modelTable id="Table10" name="_Cliente - Proveedor" connection="WorksheetConnection_Análisis y Optimizacion Financiera Dashboard.xlsx!Table10"/>
          <x15:modelTable id="dimCliente" name="dimCliente" connection="WorksheetConnection_Análisis y Optimizacion Financiera Dashboard.xlsx!dimCliente"/>
          <x15:modelTable id="dimCentroCoste" name="dimCentroCoste" connection="WorksheetConnection_Análisis y Optimizacion Financiera Dashboard.xlsx!dimCentroCoste"/>
          <x15:modelTable id="dimCategoria" name="dimCategoria" connection="WorksheetConnection_Análisis y Optimizacion Financiera Dashboard.xlsx!dimCategoria"/>
          <x15:modelTable id="_Estado" name="_Estado" connection="WorksheetConnection_Análisis y Optimizacion Financiera Dashboard.xlsx!_Estado"/>
          <x15:modelTable id="transacciones_limpias" name="transacciones_limpias" connection="WorksheetConnection_Análisis y Optimizacion Financiera Dashboard 1.xlsx!transacciones_limpias"/>
          <x15:modelTable id="Table7" name="_KPIs" connection="WorksheetConnection_Análisis y Optimizacion Financiera Dashboard 1.xlsx!Table7"/>
        </x15:modelTables>
        <x15:modelRelationships>
          <x15:modelRelationship fromTable="transacciones_limpias" fromColumn="fecha" toTable="dimCalendario" toColumn="FechaKey"/>
          <x15:modelRelationship fromTable="transacciones_limpias" fromColumn="subcategoria" toTable="dimCategoria" toColumn="subcategoria"/>
          <x15:modelRelationship fromTable="transacciones_limpias" fromColumn="centro_coste" toTable="dimCentroCoste" toColumn="centro_coste"/>
          <x15:modelRelationship fromTable="transacciones_limpias" fromColumn="cliente_proveedor" toTable="dimCliente" toColumn="cliente_proveedor"/>
          <x15:modelRelationship fromTable="transacciones_limpias" fromColumn="canal_pago" toTable="TB_CanalPago" toColumn="canal_pago"/>
          <x15:modelRelationship fromTable="transacciones_limpias" fromColumn="estado" toTable="TB_Estado" toColumn="estad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7" l="1"/>
  <c r="T32" i="28"/>
  <c r="T33" i="28"/>
  <c r="T34" i="28"/>
  <c r="T35" i="28"/>
  <c r="T36" i="28"/>
  <c r="T37" i="28"/>
  <c r="T38" i="28"/>
  <c r="T39" i="28"/>
  <c r="T40" i="28"/>
  <c r="T41" i="28"/>
  <c r="T42" i="28"/>
  <c r="T43" i="28"/>
  <c r="L3" i="47"/>
  <c r="I3" i="47"/>
  <c r="F3" i="47"/>
  <c r="C3" i="47"/>
  <c r="F3" i="40"/>
  <c r="C3" i="40"/>
  <c r="C3" i="36"/>
  <c r="N8" i="40"/>
  <c r="C8" i="40"/>
  <c r="I3" i="40"/>
  <c r="C8" i="38"/>
  <c r="I3" i="38"/>
  <c r="F3" i="38"/>
  <c r="C3" i="38"/>
  <c r="AQ40" i="28"/>
  <c r="AR40" i="28"/>
  <c r="AQ41" i="28"/>
  <c r="AR41" i="28"/>
  <c r="AQ42" i="28"/>
  <c r="AR42" i="28"/>
  <c r="AQ43" i="28"/>
  <c r="AR43" i="28"/>
  <c r="AQ44" i="28"/>
  <c r="AR44" i="28"/>
  <c r="AQ45" i="28"/>
  <c r="AR45" i="28"/>
  <c r="AQ46" i="28"/>
  <c r="AR46" i="28"/>
  <c r="AQ47" i="28"/>
  <c r="AR47" i="28"/>
  <c r="AQ48" i="28"/>
  <c r="AR48" i="28"/>
  <c r="AQ49" i="28"/>
  <c r="AR49" i="28"/>
  <c r="AQ50" i="28"/>
  <c r="AR50" i="28"/>
  <c r="AQ51" i="28"/>
  <c r="AR51" i="28"/>
  <c r="C8" i="36"/>
  <c r="F3" i="36"/>
  <c r="I3" i="36"/>
  <c r="F8" i="28"/>
  <c r="E8" i="28"/>
  <c r="AR52"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880EC8-66A6-4AF0-9BF8-7D506AEA56C5}" keepAlive="1" name="Query - dimCalendario" description="Connection to the 'dimCalendario' query in the workbook." type="5" refreshedVersion="8" background="1" saveData="1">
    <dbPr connection="Provider=Microsoft.Mashup.OleDb.1;Data Source=$Workbook$;Location=dimCalendario;Extended Properties=&quot;&quot;" command="SELECT * FROM [dimCalendario]"/>
  </connection>
  <connection id="2" xr16:uid="{2C06D97D-8F0C-460C-BC3D-984ECF699516}" keepAlive="1" name="Query - dimCategoria" description="Connection to the 'dimCategoria' query in the workbook." type="5" refreshedVersion="8" background="1" saveData="1">
    <dbPr connection="Provider=Microsoft.Mashup.OleDb.1;Data Source=$Workbook$;Location=dimCategoria;Extended Properties=&quot;&quot;" command="SELECT * FROM [dimCategoria]"/>
  </connection>
  <connection id="3" xr16:uid="{67E580A7-4BE3-40FD-9C17-BBF5CBF09403}" keepAlive="1" name="Query - dimCentroCoste" description="Connection to the 'dimCentroCoste' query in the workbook." type="5" refreshedVersion="8" background="1" saveData="1">
    <dbPr connection="Provider=Microsoft.Mashup.OleDb.1;Data Source=$Workbook$;Location=dimCentroCoste;Extended Properties=&quot;&quot;" command="SELECT * FROM [dimCentroCoste]"/>
  </connection>
  <connection id="4" xr16:uid="{8367B7AE-40AC-4AC7-8786-A6C53682A65C}" keepAlive="1" name="Query - dimCliente" description="Connection to the 'dimCliente' query in the workbook." type="5" refreshedVersion="8" background="1" saveData="1">
    <dbPr connection="Provider=Microsoft.Mashup.OleDb.1;Data Source=$Workbook$;Location=dimCliente;Extended Properties=&quot;&quot;" command="SELECT * FROM [dimCliente]"/>
  </connection>
  <connection id="5" xr16:uid="{E7B8B7CE-E3B0-4FB8-9E18-174391BDC2A6}" keepAlive="1" name="Query - TB_CanalPago" description="Connection to the 'TB_CanalPago' query in the workbook." type="5" refreshedVersion="8" background="1" saveData="1">
    <dbPr connection="Provider=Microsoft.Mashup.OleDb.1;Data Source=$Workbook$;Location=TB_CanalPago;Extended Properties=&quot;&quot;" command="SELECT * FROM [TB_CanalPago]"/>
  </connection>
  <connection id="6" xr16:uid="{ABED218A-B6AC-462E-ACCD-5600D368E777}" keepAlive="1" name="Query - TB_Estado" description="Connection to the 'TB_Estado' query in the workbook." type="5" refreshedVersion="8" background="1" saveData="1">
    <dbPr connection="Provider=Microsoft.Mashup.OleDb.1;Data Source=$Workbook$;Location=TB_Estado;Extended Properties=&quot;&quot;" command="SELECT * FROM [TB_Estado]"/>
  </connection>
  <connection id="7" xr16:uid="{DF56D028-D49F-4ADC-8C0A-855383A3912B}" keepAlive="1" name="Query - transacciones_limpias" description="Connection to the 'transacciones_limpias' query in the workbook." type="5" refreshedVersion="8" background="1" saveData="1">
    <dbPr connection="Provider=Microsoft.Mashup.OleDb.1;Data Source=$Workbook$;Location=transacciones_limpias;Extended Properties=&quot;&quot;" command="SELECT * FROM [transacciones_limpias]"/>
  </connection>
  <connection id="8" xr16:uid="{D309C3AE-198C-4617-A42C-C3C7BC6C59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650C5A6-0DBB-43DD-81F7-D937F0BC63EE}" name="WorksheetConnection_Análisis y Optimizacion Financiera Dashboard 1.xlsx!Table7" type="102" refreshedVersion="8" minRefreshableVersion="5">
    <extLst>
      <ext xmlns:x15="http://schemas.microsoft.com/office/spreadsheetml/2010/11/main" uri="{DE250136-89BD-433C-8126-D09CA5730AF9}">
        <x15:connection id="Table7">
          <x15:rangePr sourceName="_xlcn.WorksheetConnection_AnálisisyOptimizacionFinancieraDashboard1.xlsxTable71"/>
        </x15:connection>
      </ext>
    </extLst>
  </connection>
  <connection id="10" xr16:uid="{9F4392B5-1ACC-422D-BFD5-DFAD0A5D8A93}" name="WorksheetConnection_Análisis y Optimizacion Financiera Dashboard 1.xlsx!transacciones_limpias" type="102" refreshedVersion="8" minRefreshableVersion="5">
    <extLst>
      <ext xmlns:x15="http://schemas.microsoft.com/office/spreadsheetml/2010/11/main" uri="{DE250136-89BD-433C-8126-D09CA5730AF9}">
        <x15:connection id="transacciones_limpias">
          <x15:rangePr sourceName="_xlcn.WorksheetConnection_AnálisisyOptimizacionFinancieraDashboard1.xlsxtransacciones_limpias1"/>
        </x15:connection>
      </ext>
    </extLst>
  </connection>
  <connection id="11" xr16:uid="{7AA82AA7-87A0-4DAE-90CF-72128868C5F3}" name="WorksheetConnection_Análisis y Optimizacion Financiera Dashboard.xlsx!_Estado" type="102" refreshedVersion="8" minRefreshableVersion="5">
    <extLst>
      <ext xmlns:x15="http://schemas.microsoft.com/office/spreadsheetml/2010/11/main" uri="{DE250136-89BD-433C-8126-D09CA5730AF9}">
        <x15:connection id="_Estado">
          <x15:rangePr sourceName="_xlcn.WorksheetConnection_AnálisisyOptimizacionFinancieraDashboard.xlsx_Estado1"/>
        </x15:connection>
      </ext>
    </extLst>
  </connection>
  <connection id="12" xr16:uid="{FFBE86BE-C2DE-4BC5-A2D1-2C6D27399A4E}" name="WorksheetConnection_Análisis y Optimizacion Financiera Dashboard.xlsx!dimCategoria" type="102" refreshedVersion="8" minRefreshableVersion="5">
    <extLst>
      <ext xmlns:x15="http://schemas.microsoft.com/office/spreadsheetml/2010/11/main" uri="{DE250136-89BD-433C-8126-D09CA5730AF9}">
        <x15:connection id="dimCategoria">
          <x15:rangePr sourceName="_xlcn.WorksheetConnection_AnálisisyOptimizacionFinancieraDashboard.xlsxdimCategoria1"/>
        </x15:connection>
      </ext>
    </extLst>
  </connection>
  <connection id="13" xr16:uid="{479F222B-C96F-4471-9AFC-553D2EE91FCC}" name="WorksheetConnection_Análisis y Optimizacion Financiera Dashboard.xlsx!dimCentroCoste" type="102" refreshedVersion="8" minRefreshableVersion="5">
    <extLst>
      <ext xmlns:x15="http://schemas.microsoft.com/office/spreadsheetml/2010/11/main" uri="{DE250136-89BD-433C-8126-D09CA5730AF9}">
        <x15:connection id="dimCentroCoste">
          <x15:rangePr sourceName="_xlcn.WorksheetConnection_AnálisisyOptimizacionFinancieraDashboard.xlsxdimCentroCoste1"/>
        </x15:connection>
      </ext>
    </extLst>
  </connection>
  <connection id="14" xr16:uid="{2C784559-6185-418D-9AAB-8CE04A4433DF}" name="WorksheetConnection_Análisis y Optimizacion Financiera Dashboard.xlsx!dimCliente" type="102" refreshedVersion="8" minRefreshableVersion="5">
    <extLst>
      <ext xmlns:x15="http://schemas.microsoft.com/office/spreadsheetml/2010/11/main" uri="{DE250136-89BD-433C-8126-D09CA5730AF9}">
        <x15:connection id="dimCliente">
          <x15:rangePr sourceName="_xlcn.WorksheetConnection_AnálisisyOptimizacionFinancieraDashboard.xlsxdimCliente1"/>
        </x15:connection>
      </ext>
    </extLst>
  </connection>
  <connection id="15" xr16:uid="{FEA95E82-97BF-498B-9F00-8FA82B82FCA9}" name="WorksheetConnection_Análisis y Optimizacion Financiera Dashboard.xlsx!Table10" type="102" refreshedVersion="8" minRefreshableVersion="5">
    <extLst>
      <ext xmlns:x15="http://schemas.microsoft.com/office/spreadsheetml/2010/11/main" uri="{DE250136-89BD-433C-8126-D09CA5730AF9}">
        <x15:connection id="Table10">
          <x15:rangePr sourceName="_xlcn.WorksheetConnection_AnálisisyOptimizacionFinancieraDashboard.xlsxTable101"/>
        </x15:connection>
      </ext>
    </extLst>
  </connection>
  <connection id="16" xr16:uid="{159AD077-5EC3-4FFF-8EB3-6286C79CA78E}" name="WorksheetConnection_Análisis y Optimizacion Financiera Dashboard.xlsx!Table11" type="102" refreshedVersion="8" minRefreshableVersion="5">
    <extLst>
      <ext xmlns:x15="http://schemas.microsoft.com/office/spreadsheetml/2010/11/main" uri="{DE250136-89BD-433C-8126-D09CA5730AF9}">
        <x15:connection id="Table11">
          <x15:rangePr sourceName="_xlcn.WorksheetConnection_AnálisisyOptimizacionFinancieraDashboard.xlsxTable111"/>
        </x15:connection>
      </ext>
    </extLst>
  </connection>
  <connection id="17" xr16:uid="{1BC17801-FDE8-47B7-8BA1-5F73811F18E2}" name="WorksheetConnection_Análisis y Optimizacion Financiera Dashboard.xlsx!Table15" type="102" refreshedVersion="8" minRefreshableVersion="5">
    <extLst>
      <ext xmlns:x15="http://schemas.microsoft.com/office/spreadsheetml/2010/11/main" uri="{DE250136-89BD-433C-8126-D09CA5730AF9}">
        <x15:connection id="Table15" autoDelete="1">
          <x15:rangePr sourceName="_xlcn.WorksheetConnection_AnálisisyOptimizacionFinancieraDashboard.xlsxTable151"/>
        </x15:connection>
      </ext>
    </extLst>
  </connection>
  <connection id="18" xr16:uid="{4A2225EF-15A1-4ECD-83AD-E53B13033DAD}" name="WorksheetConnection_Análisis y Optimizacion Financiera Dashboard.xlsx!Table3" type="102" refreshedVersion="8" minRefreshableVersion="5">
    <extLst>
      <ext xmlns:x15="http://schemas.microsoft.com/office/spreadsheetml/2010/11/main" uri="{DE250136-89BD-433C-8126-D09CA5730AF9}">
        <x15:connection id="Table3">
          <x15:rangePr sourceName="_xlcn.WorksheetConnection_AnálisisyOptimizacionFinancieraDashboard.xlsxTable31"/>
        </x15:connection>
      </ext>
    </extLst>
  </connection>
  <connection id="19" xr16:uid="{6AAC369D-D92B-405F-9DC2-030F96FCA57E}" name="WorksheetConnection_Análisis y Optimizacion Financiera Dashboard.xlsx!Table8" type="102" refreshedVersion="8" minRefreshableVersion="5">
    <extLst>
      <ext xmlns:x15="http://schemas.microsoft.com/office/spreadsheetml/2010/11/main" uri="{DE250136-89BD-433C-8126-D09CA5730AF9}">
        <x15:connection id="Table8">
          <x15:rangePr sourceName="_xlcn.WorksheetConnection_AnálisisyOptimizacionFinancieraDashboard.xlsxTable81"/>
        </x15:connection>
      </ext>
    </extLst>
  </connection>
  <connection id="20" xr16:uid="{01F2CA11-288A-4CE3-9D52-011C962F8811}" name="WorksheetConnection_Análisis y Optimizacion Financiera Dashboard.xlsx!TB_CanalPago" type="102" refreshedVersion="8" minRefreshableVersion="5">
    <extLst>
      <ext xmlns:x15="http://schemas.microsoft.com/office/spreadsheetml/2010/11/main" uri="{DE250136-89BD-433C-8126-D09CA5730AF9}">
        <x15:connection id="TB_CanalPago">
          <x15:rangePr sourceName="_xlcn.WorksheetConnection_AnálisisyOptimizacionFinancieraDashboard.xlsxTB_CanalPago1"/>
        </x15:connection>
      </ext>
    </extLst>
  </connection>
  <connection id="21" xr16:uid="{0AF1211A-23F9-4734-8E27-B61F6BC60C5C}" name="WorksheetConnection_Análisis y Optimizacion Financiera Dashboard.xlsx!TB_Estado" type="102" refreshedVersion="8" minRefreshableVersion="5">
    <extLst>
      <ext xmlns:x15="http://schemas.microsoft.com/office/spreadsheetml/2010/11/main" uri="{DE250136-89BD-433C-8126-D09CA5730AF9}">
        <x15:connection id="TB_Estado">
          <x15:rangePr sourceName="_xlcn.WorksheetConnection_AnálisisyOptimizacionFinancieraDashboard.xlsxTB_Estado1"/>
        </x15:connection>
      </ext>
    </extLst>
  </connection>
  <connection id="22" xr16:uid="{9C4AE608-6113-4D7F-BED5-23A25908CD38}" name="WorksheetConnection_Proyecto Dashboard Excel.xlsx!dimCalendario_2" type="102" refreshedVersion="8" minRefreshableVersion="5">
    <extLst>
      <ext xmlns:x15="http://schemas.microsoft.com/office/spreadsheetml/2010/11/main" uri="{DE250136-89BD-433C-8126-D09CA5730AF9}">
        <x15:connection id="dimCalendario_2">
          <x15:rangePr sourceName="_xlcn.WorksheetConnection_ProyectoDashboardExcel.xlsxdimCalendario_21"/>
        </x15:connection>
      </ext>
    </extLst>
  </connection>
</connections>
</file>

<file path=xl/sharedStrings.xml><?xml version="1.0" encoding="utf-8"?>
<sst xmlns="http://schemas.openxmlformats.org/spreadsheetml/2006/main" count="23628" uniqueCount="4193">
  <si>
    <t>FechaKey</t>
  </si>
  <si>
    <t>Transferencia</t>
  </si>
  <si>
    <t>Tarjeta</t>
  </si>
  <si>
    <t>Efectivo</t>
  </si>
  <si>
    <t>Row Labels</t>
  </si>
  <si>
    <t>Año</t>
  </si>
  <si>
    <t>Día</t>
  </si>
  <si>
    <t>Mes</t>
  </si>
  <si>
    <t>NombreMes</t>
  </si>
  <si>
    <t>Trimestre</t>
  </si>
  <si>
    <t>DiaSemana</t>
  </si>
  <si>
    <t>FinSemana</t>
  </si>
  <si>
    <t>enero</t>
  </si>
  <si>
    <t>lunes</t>
  </si>
  <si>
    <t>martes</t>
  </si>
  <si>
    <t>miércoles</t>
  </si>
  <si>
    <t>jueves</t>
  </si>
  <si>
    <t>viernes</t>
  </si>
  <si>
    <t>sábado</t>
  </si>
  <si>
    <t>domingo</t>
  </si>
  <si>
    <t>febrero</t>
  </si>
  <si>
    <t>marzo</t>
  </si>
  <si>
    <t>abril</t>
  </si>
  <si>
    <t>mayo</t>
  </si>
  <si>
    <t>junio</t>
  </si>
  <si>
    <t>julio</t>
  </si>
  <si>
    <t>agosto</t>
  </si>
  <si>
    <t>septiembre</t>
  </si>
  <si>
    <t>octubre</t>
  </si>
  <si>
    <t>noviembre</t>
  </si>
  <si>
    <t>diciembre</t>
  </si>
  <si>
    <t>transaction_id</t>
  </si>
  <si>
    <t>fecha</t>
  </si>
  <si>
    <t>empresa</t>
  </si>
  <si>
    <t>cliente_proveedor</t>
  </si>
  <si>
    <t>categoria</t>
  </si>
  <si>
    <t>subcategoria</t>
  </si>
  <si>
    <t>tipo_movimiento</t>
  </si>
  <si>
    <t>importe_limpio</t>
  </si>
  <si>
    <t>canal_pago</t>
  </si>
  <si>
    <t>estado</t>
  </si>
  <si>
    <t>centro_coste</t>
  </si>
  <si>
    <t>descripcion</t>
  </si>
  <si>
    <t>referencia_externa</t>
  </si>
  <si>
    <t>pais</t>
  </si>
  <si>
    <t>TRX-100000</t>
  </si>
  <si>
    <t>Nordic Capital SA</t>
  </si>
  <si>
    <t>Banca Privada OLMJ S.L.N.E</t>
  </si>
  <si>
    <t>Servicios</t>
  </si>
  <si>
    <t>Soporte</t>
  </si>
  <si>
    <t>Gasto</t>
  </si>
  <si>
    <t>Bizum</t>
  </si>
  <si>
    <t>Pagado</t>
  </si>
  <si>
    <t>Dirección</t>
  </si>
  <si>
    <t>Función sobre sí lado clase.</t>
  </si>
  <si>
    <t>REF-81482</t>
  </si>
  <si>
    <t>España</t>
  </si>
  <si>
    <t>TRX-100001</t>
  </si>
  <si>
    <t>Soluciones Ibéricos S.Coop.</t>
  </si>
  <si>
    <t>Impuestos</t>
  </si>
  <si>
    <t>IVA</t>
  </si>
  <si>
    <t>Ingreso</t>
  </si>
  <si>
    <t>SEPA</t>
  </si>
  <si>
    <t>Comercial</t>
  </si>
  <si>
    <t>Costa a fuego derecha buena tal constitución.</t>
  </si>
  <si>
    <t>REF-95181</t>
  </si>
  <si>
    <t>TRX-100002</t>
  </si>
  <si>
    <t>Iberia Finance SL</t>
  </si>
  <si>
    <t>Calatayud &amp; Asociados S.Com.</t>
  </si>
  <si>
    <t>Operaciones</t>
  </si>
  <si>
    <t>Hija españoles cuestión marcha menor teoría interior seguir.</t>
  </si>
  <si>
    <t>REF-46421</t>
  </si>
  <si>
    <t>TRX-100003</t>
  </si>
  <si>
    <t>Fernandez &amp; Asociados S.A.</t>
  </si>
  <si>
    <t>Suministros</t>
  </si>
  <si>
    <t>Oficina</t>
  </si>
  <si>
    <t>Finanzas</t>
  </si>
  <si>
    <t>Lejos hospital ciencia señaló tampoco grupos período.</t>
  </si>
  <si>
    <t>REF-70217</t>
  </si>
  <si>
    <t>TRX-100004</t>
  </si>
  <si>
    <t>Cresta Partners SA</t>
  </si>
  <si>
    <t>Promociones Padilla S.A.T.</t>
  </si>
  <si>
    <t>Precisamente hechos ese opinión banco centro llegó.</t>
  </si>
  <si>
    <t>REF-19116</t>
  </si>
  <si>
    <t>TRX-100005</t>
  </si>
  <si>
    <t>Hotel Morata &amp; Asociados S.A.T.</t>
  </si>
  <si>
    <t>Nómina</t>
  </si>
  <si>
    <t>Bonos</t>
  </si>
  <si>
    <t>Paypal</t>
  </si>
  <si>
    <t>Puerto estoy uno humana sol.</t>
  </si>
  <si>
    <t>REF-31319</t>
  </si>
  <si>
    <t>TRX-100006</t>
  </si>
  <si>
    <t>Andes Investments SL</t>
  </si>
  <si>
    <t>Garcia y asociados S.Com.</t>
  </si>
  <si>
    <t>Seguridad Social</t>
  </si>
  <si>
    <t>Pendiente</t>
  </si>
  <si>
    <t>Otras madrid entrada resultado sean empresas b tengo somos.</t>
  </si>
  <si>
    <t>REF-70589</t>
  </si>
  <si>
    <t>TRX-100007</t>
  </si>
  <si>
    <t>Transportes Bou S.L.</t>
  </si>
  <si>
    <t>Financiación</t>
  </si>
  <si>
    <t>Préstamos</t>
  </si>
  <si>
    <t>TI</t>
  </si>
  <si>
    <t>Cómo medio análisis especialmente buen.</t>
  </si>
  <si>
    <t>REF-45093</t>
  </si>
  <si>
    <t>TRX-100008</t>
  </si>
  <si>
    <t>Benigna Iglesias Alberdi S.L.</t>
  </si>
  <si>
    <t>Otros</t>
  </si>
  <si>
    <t>Regularización</t>
  </si>
  <si>
    <t>Acto quiero público república estaba.</t>
  </si>
  <si>
    <t>REF-28301</t>
  </si>
  <si>
    <t>TRX-100009</t>
  </si>
  <si>
    <t>Cruz y Santiago S.A.</t>
  </si>
  <si>
    <t>Comisiones</t>
  </si>
  <si>
    <t>Cancelado</t>
  </si>
  <si>
    <t>R fecha universidad forma hubo consumo universidad.</t>
  </si>
  <si>
    <t>REF-76784</t>
  </si>
  <si>
    <t>TRX-100010</t>
  </si>
  <si>
    <t>Despacho del Levante S.L.</t>
  </si>
  <si>
    <t>Ventas</t>
  </si>
  <si>
    <t>Venta producto</t>
  </si>
  <si>
    <t>RRHH</t>
  </si>
  <si>
    <t>Jamás material grado favor valor estaba dios hospital fuego estar.</t>
  </si>
  <si>
    <t>REF-71348</t>
  </si>
  <si>
    <t>TRX-100011</t>
  </si>
  <si>
    <t>Compañía Española S.L.</t>
  </si>
  <si>
    <t>Imágenes época primera línea sistemas.</t>
  </si>
  <si>
    <t>REF-24621</t>
  </si>
  <si>
    <t>TRX-100012</t>
  </si>
  <si>
    <t>Infraestructuras Álamo S.L.N.E</t>
  </si>
  <si>
    <t>Consultoría</t>
  </si>
  <si>
    <t>Rechazado</t>
  </si>
  <si>
    <t>Buscar propuesta mitad compañía viaje última boca puerta revolución.</t>
  </si>
  <si>
    <t>REF-49117</t>
  </si>
  <si>
    <t>Francia</t>
  </si>
  <si>
    <t>TRX-100013</t>
  </si>
  <si>
    <t>Atlantic Holdings SL</t>
  </si>
  <si>
    <t>Dionisio Huguet Gomila S.A.</t>
  </si>
  <si>
    <t>Energía proceso hizo mismo.</t>
  </si>
  <si>
    <t>REF-10074</t>
  </si>
  <si>
    <t>TRX-100014</t>
  </si>
  <si>
    <t>Grupo Bauzà S.L.N.E</t>
  </si>
  <si>
    <t>Logística</t>
  </si>
  <si>
    <t>Transporte</t>
  </si>
  <si>
    <t>Mismo mano cargo ejemplo esto etapa civil pronto.</t>
  </si>
  <si>
    <t>REF-21226</t>
  </si>
  <si>
    <t>Portugal</t>
  </si>
  <si>
    <t>TRX-100015</t>
  </si>
  <si>
    <t>Noemí Ramírez Falcón S.A.</t>
  </si>
  <si>
    <t>Asesoría</t>
  </si>
  <si>
    <t>Libro papel oposición han resulta autor así fernando felipe.</t>
  </si>
  <si>
    <t>REF-89507</t>
  </si>
  <si>
    <t>TRX-100016</t>
  </si>
  <si>
    <t>Industrias JX S.Com.</t>
  </si>
  <si>
    <t>Puntos temas vida pasó asunto país encima.</t>
  </si>
  <si>
    <t>REF-77839</t>
  </si>
  <si>
    <t>TRX-100017</t>
  </si>
  <si>
    <t>Familia Guzmán S.A.</t>
  </si>
  <si>
    <t>Sueldos</t>
  </si>
  <si>
    <t>Cerca entrar rodríguez nunca que niños jorge memoria verdad.</t>
  </si>
  <si>
    <t>REF-19305</t>
  </si>
  <si>
    <t>TRX-100018</t>
  </si>
  <si>
    <t>Fabián Falcó Martin S.A.T.</t>
  </si>
  <si>
    <t>Dejar gracias actitud vez experiencia.</t>
  </si>
  <si>
    <t>REF-38080</t>
  </si>
  <si>
    <t>TRX-100019</t>
  </si>
  <si>
    <t>Grupo Meridian SA</t>
  </si>
  <si>
    <t>Comercial Verdejo S.A.</t>
  </si>
  <si>
    <t>Bien donde podrá minutos pacientes habría.</t>
  </si>
  <si>
    <t>REF-66498</t>
  </si>
  <si>
    <t>TRX-100020</t>
  </si>
  <si>
    <t>Familia Rius S.L.</t>
  </si>
  <si>
    <t>Retenciones</t>
  </si>
  <si>
    <t>Recursos comenzó noche vivir eran antonio boca cierto mal llevar.</t>
  </si>
  <si>
    <t>REF-54473</t>
  </si>
  <si>
    <t>TRX-100021</t>
  </si>
  <si>
    <t>Alimentación GDF S.Coop.</t>
  </si>
  <si>
    <t>Nombre corte aspecto hacerlo único pasado volvió enfermedad p.</t>
  </si>
  <si>
    <t>REF-42742</t>
  </si>
  <si>
    <t>TRX-100022</t>
  </si>
  <si>
    <t>Hermanos Calleja S.L.N.E</t>
  </si>
  <si>
    <t>Mantenimiento</t>
  </si>
  <si>
    <t>Nombre dicen médico tal da fuera.</t>
  </si>
  <si>
    <t>REF-40982</t>
  </si>
  <si>
    <t>TRX-100023</t>
  </si>
  <si>
    <t>Frutos y asociados S.Coop.</t>
  </si>
  <si>
    <t>Almacenaje</t>
  </si>
  <si>
    <t>Victoria u tres espacio pueblo el sola.</t>
  </si>
  <si>
    <t>REF-69638</t>
  </si>
  <si>
    <t>TRX-100024</t>
  </si>
  <si>
    <t>Distribuciones Sala y asociados S.Coop.</t>
  </si>
  <si>
    <t>Vida juicio lópez alguien período.</t>
  </si>
  <si>
    <t>REF-81066</t>
  </si>
  <si>
    <t>TRX-100025</t>
  </si>
  <si>
    <t>Suministros Castell S.A.</t>
  </si>
  <si>
    <t>Revolución europea oro revolución situación cuerpo antes libros.</t>
  </si>
  <si>
    <t>REF-20500</t>
  </si>
  <si>
    <t>TRX-100026</t>
  </si>
  <si>
    <t>Cortes y Guzmán S.L.N.E</t>
  </si>
  <si>
    <t>Razones pero estructura mayoría precios chile.</t>
  </si>
  <si>
    <t>REF-15209</t>
  </si>
  <si>
    <t>TRX-100027</t>
  </si>
  <si>
    <t>Inmobiliaria Iberia S.L.</t>
  </si>
  <si>
    <t>Sociedades</t>
  </si>
  <si>
    <t>Vista ser aquellos nuestro grado.</t>
  </si>
  <si>
    <t>REF-61876</t>
  </si>
  <si>
    <t>TRX-100028</t>
  </si>
  <si>
    <t>Mayoral &amp; Asociados S.A.T.</t>
  </si>
  <si>
    <t>Marketing</t>
  </si>
  <si>
    <t>Eventos</t>
  </si>
  <si>
    <t>Última dar tiempo lejos ahí militar.</t>
  </si>
  <si>
    <t>REF-80468</t>
  </si>
  <si>
    <t>TRX-100029</t>
  </si>
  <si>
    <t>Amorós &amp; Asociados S.L.N.E</t>
  </si>
  <si>
    <t>Publicidad</t>
  </si>
  <si>
    <t>Cual imposible algunas nada siendo fernando seguridad.</t>
  </si>
  <si>
    <t>REF-49651</t>
  </si>
  <si>
    <t>TRX-100030</t>
  </si>
  <si>
    <t>Restauración JCWB S.L.L.</t>
  </si>
  <si>
    <t>C tiempo norte proyecto seguridad sueño.</t>
  </si>
  <si>
    <t>REF-82512</t>
  </si>
  <si>
    <t>TRX-100031</t>
  </si>
  <si>
    <t>Inversiones Real y asociados S.Com.</t>
  </si>
  <si>
    <t>Contenido</t>
  </si>
  <si>
    <t>Palabra sistema partes interior actitud cuenta apoyo.</t>
  </si>
  <si>
    <t>REF-16658</t>
  </si>
  <si>
    <t>TRX-100032</t>
  </si>
  <si>
    <t>Abad y Mateu S.C.P</t>
  </si>
  <si>
    <t>Memoria importantes varios arte trabajadores diez cuadro lenguaje estructura.</t>
  </si>
  <si>
    <t>REF-67912</t>
  </si>
  <si>
    <t>TRX-100033</t>
  </si>
  <si>
    <t>Instalaciones IGEX S.A.U</t>
  </si>
  <si>
    <t>Tarde dentro pero centro hacía parís ahora.</t>
  </si>
  <si>
    <t>REF-14722</t>
  </si>
  <si>
    <t>TRX-100034</t>
  </si>
  <si>
    <t>Ferreras y Plana S.Coop.</t>
  </si>
  <si>
    <t>Entonces puedo área oro considera diferencia estados.</t>
  </si>
  <si>
    <t>REF-56898</t>
  </si>
  <si>
    <t>TRX-100035</t>
  </si>
  <si>
    <t>Aureliano Ibañez Carrión S.Coop.</t>
  </si>
  <si>
    <t>Tratamiento rafael unión suficiente socialista decía escuela prensa s.</t>
  </si>
  <si>
    <t>REF-30257</t>
  </si>
  <si>
    <t>Italia</t>
  </si>
  <si>
    <t>TRX-100036</t>
  </si>
  <si>
    <t>Teófila Cuenca Taboada S.Coop.</t>
  </si>
  <si>
    <t>Prueba alguna fácil gonzález estar mediante viaje.</t>
  </si>
  <si>
    <t>REF-97806</t>
  </si>
  <si>
    <t>TRX-100037</t>
  </si>
  <si>
    <t>Inmobiliaria Internacionales S.Com.</t>
  </si>
  <si>
    <t>Aunque debe vista cómo nuestra especial mercado uso ni volvió.</t>
  </si>
  <si>
    <t>REF-55830</t>
  </si>
  <si>
    <t>TRX-100038</t>
  </si>
  <si>
    <t>Aller y Pintor S.Coop.</t>
  </si>
  <si>
    <t>Dicho ex socialista g pasar corazón felipe presenta.</t>
  </si>
  <si>
    <t>REF-56025</t>
  </si>
  <si>
    <t>TRX-100039</t>
  </si>
  <si>
    <t>Isidoro Llamas Ruano S.Coop.</t>
  </si>
  <si>
    <t>Éste permite minutos nunca niño mientras parecía le.</t>
  </si>
  <si>
    <t>REF-15014</t>
  </si>
  <si>
    <t>TRX-100040</t>
  </si>
  <si>
    <t>Amores y Blanes S.L.</t>
  </si>
  <si>
    <t>Señaló frente carlos mil ninguna orden.</t>
  </si>
  <si>
    <t>REF-34914</t>
  </si>
  <si>
    <t>TRX-100041</t>
  </si>
  <si>
    <t>Lobo y Robles S.C.P</t>
  </si>
  <si>
    <t>Futuro deja qué marzo posible.</t>
  </si>
  <si>
    <t>REF-51145</t>
  </si>
  <si>
    <t>TRX-100042</t>
  </si>
  <si>
    <t>Banco XK S.A.</t>
  </si>
  <si>
    <t>Eran soy presidente encuentran bueno mis.</t>
  </si>
  <si>
    <t>REF-26683</t>
  </si>
  <si>
    <t>TRX-100043</t>
  </si>
  <si>
    <t>Diez &amp; Asociados S.L.</t>
  </si>
  <si>
    <t>Buscar caso sus cosa existen curso.</t>
  </si>
  <si>
    <t>REF-49829</t>
  </si>
  <si>
    <t>TRX-100044</t>
  </si>
  <si>
    <t>Fiol y Benitez S.Coop.</t>
  </si>
  <si>
    <t>Sociedad ve manos tiempos puerto europea fuerte también época sur bien.</t>
  </si>
  <si>
    <t>REF-32241</t>
  </si>
  <si>
    <t>TRX-100045</t>
  </si>
  <si>
    <t>Alberola y asociados S.L.L.</t>
  </si>
  <si>
    <t>Principio tengo socialista movimiento cómo.</t>
  </si>
  <si>
    <t>REF-36100</t>
  </si>
  <si>
    <t>TRX-100046</t>
  </si>
  <si>
    <t>Inmobiliaria Tomás S.Coop.</t>
  </si>
  <si>
    <t>Siglo ocasión s tan razones unas bueno actividades interior me.</t>
  </si>
  <si>
    <t>REF-60328</t>
  </si>
  <si>
    <t>TRX-100047</t>
  </si>
  <si>
    <t>Espada y asociados S.A.T.</t>
  </si>
  <si>
    <t>Buena aspecto habrá muchas las siguientes gobierno.</t>
  </si>
  <si>
    <t>REF-77889</t>
  </si>
  <si>
    <t>TRX-100048</t>
  </si>
  <si>
    <t>Torres y Hernandez S.L.</t>
  </si>
  <si>
    <t>Datos para cuanto minutos unas norte solo allá palabras.</t>
  </si>
  <si>
    <t>REF-88047</t>
  </si>
  <si>
    <t>TRX-100049</t>
  </si>
  <si>
    <t>Ortiz y asociados S.C.P</t>
  </si>
  <si>
    <t>Distribución</t>
  </si>
  <si>
    <t>Realidad valores mal miedo suficiente compañía sistema.</t>
  </si>
  <si>
    <t>REF-68991</t>
  </si>
  <si>
    <t>TRX-100050</t>
  </si>
  <si>
    <t>Leonel Zamorano Luna S.L.U.</t>
  </si>
  <si>
    <t>Equipo creo manos río mucho muy.</t>
  </si>
  <si>
    <t>REF-40735</t>
  </si>
  <si>
    <t>TRX-100051</t>
  </si>
  <si>
    <t>Hermanos Cases S.L.</t>
  </si>
  <si>
    <t>Energía</t>
  </si>
  <si>
    <t>Antes por verdad posibilidad quiere peor través podrá estos.</t>
  </si>
  <si>
    <t>REF-18418</t>
  </si>
  <si>
    <t>TRX-100052</t>
  </si>
  <si>
    <t>Servicios DGC S.A.</t>
  </si>
  <si>
    <t>Martín gobierno final mar diferentes especialmente secretario características tampoco pequeña.</t>
  </si>
  <si>
    <t>REF-12560</t>
  </si>
  <si>
    <t>TRX-100053</t>
  </si>
  <si>
    <t>Suministros Mayoral &amp; Asociados S.Coop.</t>
  </si>
  <si>
    <t>Ajustes</t>
  </si>
  <si>
    <t>Encuentran parece fuera línea luego.</t>
  </si>
  <si>
    <t>REF-80545</t>
  </si>
  <si>
    <t>TRX-100054</t>
  </si>
  <si>
    <t>Comercializadora Crespi S.A.</t>
  </si>
  <si>
    <t>Francia futuro este podría tú intereses ese mí nombre.</t>
  </si>
  <si>
    <t>REF-97670</t>
  </si>
  <si>
    <t>TRX-100055</t>
  </si>
  <si>
    <t>Suministros Españolas S.Coop.</t>
  </si>
  <si>
    <t>Pequeña mira ese poder falta deja.</t>
  </si>
  <si>
    <t>REF-87580</t>
  </si>
  <si>
    <t>TRX-100056</t>
  </si>
  <si>
    <t>Supermercados Casanova y asociados S.L.</t>
  </si>
  <si>
    <t>Semanas calidad central aunque son servicios varios obra.</t>
  </si>
  <si>
    <t>REF-52906</t>
  </si>
  <si>
    <t>TRX-100057</t>
  </si>
  <si>
    <t>Hotel RDXZ S.L.</t>
  </si>
  <si>
    <t>Tecnología</t>
  </si>
  <si>
    <t>Fuentes serán tienen juego arte alguna n.</t>
  </si>
  <si>
    <t>REF-71644</t>
  </si>
  <si>
    <t>TRX-100058</t>
  </si>
  <si>
    <t>Téllez y Bou S.Coop.</t>
  </si>
  <si>
    <t>Luz grande asociación proyecto realizar podría deseo aspectos.</t>
  </si>
  <si>
    <t>REF-42411</t>
  </si>
  <si>
    <t>TRX-100059</t>
  </si>
  <si>
    <t>Hnos Borja S.Com.</t>
  </si>
  <si>
    <t>Suscripción</t>
  </si>
  <si>
    <t>Mayor psoe señora tales la zonas llegó han.</t>
  </si>
  <si>
    <t>REF-70952</t>
  </si>
  <si>
    <t>TRX-100060</t>
  </si>
  <si>
    <t>Valentín y asociados S.L.</t>
  </si>
  <si>
    <t>Público momento podría aspecto gonzález me.</t>
  </si>
  <si>
    <t>REF-85470</t>
  </si>
  <si>
    <t>TRX-100061</t>
  </si>
  <si>
    <t>Distribuciones Inteligentes S.Coop.</t>
  </si>
  <si>
    <t>Quién tarde consumo estos encuentran haciendo casi hermano aquel ejército.</t>
  </si>
  <si>
    <t>REF-49529</t>
  </si>
  <si>
    <t>TRX-100062</t>
  </si>
  <si>
    <t>Tolosa y Sureda S.A.U</t>
  </si>
  <si>
    <t>Varios</t>
  </si>
  <si>
    <t>Nuevo tener favor humanos pues tiempo psoe salida buena plazo.</t>
  </si>
  <si>
    <t>REF-94874</t>
  </si>
  <si>
    <t>TRX-100063</t>
  </si>
  <si>
    <t>Alimentación Luna y asociados S.L.L.</t>
  </si>
  <si>
    <t>Términos aire todas resultado internacional seguir ministerio ninguna varios social.</t>
  </si>
  <si>
    <t>REF-33086</t>
  </si>
  <si>
    <t>TRX-100064</t>
  </si>
  <si>
    <t>Restauración Ibéricos S.L.L.</t>
  </si>
  <si>
    <t>Había mayores ejército local hubiera norte mejores conseguir.</t>
  </si>
  <si>
    <t>REF-42177</t>
  </si>
  <si>
    <t>TRX-100065</t>
  </si>
  <si>
    <t>Angelino Cases Vallés S.L.N.E</t>
  </si>
  <si>
    <t>Zonas temas mediante próximo cara quedó dirección bastante.</t>
  </si>
  <si>
    <t>REF-74789</t>
  </si>
  <si>
    <t>TRX-100066</t>
  </si>
  <si>
    <t>Comercializadora Soria S.L.</t>
  </si>
  <si>
    <t>Español realizar muestra ocasión industria intereses tampoco.</t>
  </si>
  <si>
    <t>REF-82848</t>
  </si>
  <si>
    <t>TRX-100067</t>
  </si>
  <si>
    <t>Torrents &amp; Asociados S.Coop.</t>
  </si>
  <si>
    <t>Blanco distintas somos sean principio según económico.</t>
  </si>
  <si>
    <t>REF-74332</t>
  </si>
  <si>
    <t>TRX-100068</t>
  </si>
  <si>
    <t>Supermercados KU S.A.</t>
  </si>
  <si>
    <t>Cuanto pesar decir tenido fuerte.</t>
  </si>
  <si>
    <t>REF-72031</t>
  </si>
  <si>
    <t>TRX-100069</t>
  </si>
  <si>
    <t>DESCONOCIDO</t>
  </si>
  <si>
    <t>Quizá san esfuerzo otras visto último mis del.</t>
  </si>
  <si>
    <t>REF-25814</t>
  </si>
  <si>
    <t>TRX-100070</t>
  </si>
  <si>
    <t>Valentina Maestre Cruz S.A.</t>
  </si>
  <si>
    <t>Rafael dicho imposible compañía cara manos premio adelante.</t>
  </si>
  <si>
    <t>REF-78765</t>
  </si>
  <si>
    <t>TRX-100071</t>
  </si>
  <si>
    <t>Industrias DDZ S.Com.</t>
  </si>
  <si>
    <t>Hora fuerte radio mayores desde teatro serie lópez.</t>
  </si>
  <si>
    <t>REF-45954</t>
  </si>
  <si>
    <t>TRX-100072</t>
  </si>
  <si>
    <t>Hotel Ortuño &amp; Asociados S.L.</t>
  </si>
  <si>
    <t>Obra mitad materia argentina pues país formas son expresión ya española.</t>
  </si>
  <si>
    <t>REF-85243</t>
  </si>
  <si>
    <t>TRX-100073</t>
  </si>
  <si>
    <t>Compañía Marquez S.Com.</t>
  </si>
  <si>
    <t>Tienen esto resultado r tenido humana s modo suerte.</t>
  </si>
  <si>
    <t>REF-62521</t>
  </si>
  <si>
    <t>TRX-100074</t>
  </si>
  <si>
    <t>Noelia Marquez Nevado S.L.</t>
  </si>
  <si>
    <t>Imposible nacional piel oro éxito paciente arriba película condiciones.</t>
  </si>
  <si>
    <t>REF-42530</t>
  </si>
  <si>
    <t>TRX-100075</t>
  </si>
  <si>
    <t>Alcalá y Lamas S.Coop.</t>
  </si>
  <si>
    <t>Solo deja información música silencio amor trabajadores mes objeto.</t>
  </si>
  <si>
    <t>REF-66207</t>
  </si>
  <si>
    <t>TRX-100076</t>
  </si>
  <si>
    <t>Giralt &amp; Asociados S.L.</t>
  </si>
  <si>
    <t>Armas manos quién madrid sistemas familia figura país mucha.</t>
  </si>
  <si>
    <t>REF-41439</t>
  </si>
  <si>
    <t>TRX-100077</t>
  </si>
  <si>
    <t>Restauración Santiago S.Com.</t>
  </si>
  <si>
    <t>Capital médico toda especial según valor quién marzo este acción.</t>
  </si>
  <si>
    <t>REF-47762</t>
  </si>
  <si>
    <t>TRX-100078</t>
  </si>
  <si>
    <t>REF-65723</t>
  </si>
  <si>
    <t>TRX-100079</t>
  </si>
  <si>
    <t>Banca Privada Castellana S.L.</t>
  </si>
  <si>
    <t>Vuelve plazo aún título palabra plan aspectos.</t>
  </si>
  <si>
    <t>REF-84607</t>
  </si>
  <si>
    <t>TRX-100080</t>
  </si>
  <si>
    <t>Manufacturas Globales S.L.</t>
  </si>
  <si>
    <t>Que puso nuevo quien obra pueden sur sus no mantener.</t>
  </si>
  <si>
    <t>REF-67377</t>
  </si>
  <si>
    <t>TRX-100081</t>
  </si>
  <si>
    <t>Logística Avanzadas S.A.</t>
  </si>
  <si>
    <t>Venta servicio</t>
  </si>
  <si>
    <t>Mucho europa estos parte datos.</t>
  </si>
  <si>
    <t>REF-85392</t>
  </si>
  <si>
    <t>TRX-100082</t>
  </si>
  <si>
    <t>Vilanova &amp; Asociados S.Coop.</t>
  </si>
  <si>
    <t>Deseo había nuestras santiago políticos edad buscar.</t>
  </si>
  <si>
    <t>REF-67963</t>
  </si>
  <si>
    <t>TRX-100083</t>
  </si>
  <si>
    <t>Hnos Querol S.Com.</t>
  </si>
  <si>
    <t>Aire armas cada aunque evitar.</t>
  </si>
  <si>
    <t>REF-23710</t>
  </si>
  <si>
    <t>TRX-100084</t>
  </si>
  <si>
    <t>Desarrollo GEL S.Com.</t>
  </si>
  <si>
    <t>Tenido miembros conocer menos precisamente industria viejo carrera valores ejemplo.</t>
  </si>
  <si>
    <t>REF-14809</t>
  </si>
  <si>
    <t>TRX-100085</t>
  </si>
  <si>
    <t>Susanita Gracia Riba S.Com.</t>
  </si>
  <si>
    <t>Última metros primero primero madre jamás puedo soy ella.</t>
  </si>
  <si>
    <t>REF-70552</t>
  </si>
  <si>
    <t>TRX-100086</t>
  </si>
  <si>
    <t>Compañía FMQ S.Coop.</t>
  </si>
  <si>
    <t>Instituto cuales grande papel instituciones pacientes relaciones centros porque podría.</t>
  </si>
  <si>
    <t>REF-27172</t>
  </si>
  <si>
    <t>TRX-100087</t>
  </si>
  <si>
    <t>Minería Calleja &amp; Asociados S.A.</t>
  </si>
  <si>
    <t>Tarde nada solución fuerza fecha partidos cuestión solución animales.</t>
  </si>
  <si>
    <t>REF-30758</t>
  </si>
  <si>
    <t>TRX-100088</t>
  </si>
  <si>
    <t>Hermanos Andres S.A.</t>
  </si>
  <si>
    <t>Distintas ahí frente mejor lucha tiempo construcción.</t>
  </si>
  <si>
    <t>REF-94896</t>
  </si>
  <si>
    <t>TRX-100089</t>
  </si>
  <si>
    <t>Familia Garrido S.Com.</t>
  </si>
  <si>
    <t>Quiere único valores fácil jóvenes otra qué pasado secretario.</t>
  </si>
  <si>
    <t>REF-28958</t>
  </si>
  <si>
    <t>TRX-100090</t>
  </si>
  <si>
    <t>Inmobiliaria IZW S.C.P</t>
  </si>
  <si>
    <t>Estos estudio tú viene efecto tratamiento muy comisión favor los.</t>
  </si>
  <si>
    <t>REF-45018</t>
  </si>
  <si>
    <t>TRX-100091</t>
  </si>
  <si>
    <t>Fábrica Cervantes y asociados S.C.P</t>
  </si>
  <si>
    <t>Los sean tienen tampoco enfermedad calidad.</t>
  </si>
  <si>
    <t>REF-81228</t>
  </si>
  <si>
    <t>TRX-100092</t>
  </si>
  <si>
    <t>Bello y asociados S.L.L.</t>
  </si>
  <si>
    <t>Cultura movimiento después primero empresas.</t>
  </si>
  <si>
    <t>REF-71993</t>
  </si>
  <si>
    <t>TRX-100093</t>
  </si>
  <si>
    <t>Rios y Mancebo S.A.</t>
  </si>
  <si>
    <t>Piel personas encuentran movimiento.</t>
  </si>
  <si>
    <t>REF-53515</t>
  </si>
  <si>
    <t>TRX-100094</t>
  </si>
  <si>
    <t>Borja y asociados S.L.L.</t>
  </si>
  <si>
    <t>Cultura estoy te comercio humanos países cultural.</t>
  </si>
  <si>
    <t>REF-19807</t>
  </si>
  <si>
    <t>TRX-100095</t>
  </si>
  <si>
    <t>Consultoría AVSL S.L.L.</t>
  </si>
  <si>
    <t>Allí algunos cuatro clase humano bastante.</t>
  </si>
  <si>
    <t>REF-59808</t>
  </si>
  <si>
    <t>Alemania</t>
  </si>
  <si>
    <t>TRX-100096</t>
  </si>
  <si>
    <t>Transportes Simó S.L.</t>
  </si>
  <si>
    <t>Consejo llama manuel opinión elementos entrar formas debe bien arte.</t>
  </si>
  <si>
    <t>REF-21846</t>
  </si>
  <si>
    <t>TRX-100097</t>
  </si>
  <si>
    <t>Inmobiliaria Barbero y asociados S.Coop.</t>
  </si>
  <si>
    <t>Llegó esta solo unidos siquiera perdido tanto.</t>
  </si>
  <si>
    <t>REF-52516</t>
  </si>
  <si>
    <t>TRX-100098</t>
  </si>
  <si>
    <t>REF-32280</t>
  </si>
  <si>
    <t>TRX-100099</t>
  </si>
  <si>
    <t>Banco Huguet S.L.</t>
  </si>
  <si>
    <t>Pública actividades c grado obras juez permite qué blanco.</t>
  </si>
  <si>
    <t>REF-43289</t>
  </si>
  <si>
    <t>TRX-100100</t>
  </si>
  <si>
    <t>Bastida y asociados S.A.</t>
  </si>
  <si>
    <t>Derecho éxito siete violencia instituciones claro b trabajo.</t>
  </si>
  <si>
    <t>REF-93746</t>
  </si>
  <si>
    <t>TRX-100101</t>
  </si>
  <si>
    <t>Menéndez y asociados S.A.</t>
  </si>
  <si>
    <t>Propio sabe enero aspectos grande.</t>
  </si>
  <si>
    <t>REF-57049</t>
  </si>
  <si>
    <t>TRX-100102</t>
  </si>
  <si>
    <t>Suministros SSJL S.L.N.E</t>
  </si>
  <si>
    <t>Sistema premio toda equipo expresión universidad televisión finalmente tenemos.</t>
  </si>
  <si>
    <t>REF-89482</t>
  </si>
  <si>
    <t>TRX-100103</t>
  </si>
  <si>
    <t>Castro y asociados S.A.</t>
  </si>
  <si>
    <t>Principios sola costa poder alto papel.</t>
  </si>
  <si>
    <t>REF-96400</t>
  </si>
  <si>
    <t>TRX-100104</t>
  </si>
  <si>
    <t>Supermercados Inteligentes S.L.</t>
  </si>
  <si>
    <t>Mí eran peor programas lópez historia viene habría primeros.</t>
  </si>
  <si>
    <t>REF-27224</t>
  </si>
  <si>
    <t>TRX-100105</t>
  </si>
  <si>
    <t>Restauración Valverde y asociados S.L.N.E</t>
  </si>
  <si>
    <t>Creación lugar cuerpo república temas palabra.</t>
  </si>
  <si>
    <t>REF-79579</t>
  </si>
  <si>
    <t>TRX-100106</t>
  </si>
  <si>
    <t>Consultoría EIX S.Coop.</t>
  </si>
  <si>
    <t>Ella debía cámara electoral precios especial servicio puerta hubiera.</t>
  </si>
  <si>
    <t>REF-19869</t>
  </si>
  <si>
    <t>TRX-100107</t>
  </si>
  <si>
    <t>Promociones BW S.L.L.</t>
  </si>
  <si>
    <t>Enero hoy unidos título diario lugar ejército consejo.</t>
  </si>
  <si>
    <t>REF-26199</t>
  </si>
  <si>
    <t>TRX-100108</t>
  </si>
  <si>
    <t>Familia Alfonso S.C.P</t>
  </si>
  <si>
    <t>Pasa principales decisión estaba podría casos.</t>
  </si>
  <si>
    <t>REF-52992</t>
  </si>
  <si>
    <t>TRX-100109</t>
  </si>
  <si>
    <t>Grupo Rivas S.L.</t>
  </si>
  <si>
    <t>Cara general victoria rey su hijos número mejor empresas debido san.</t>
  </si>
  <si>
    <t>REF-14877</t>
  </si>
  <si>
    <t>TRX-100110</t>
  </si>
  <si>
    <t>Exposito y Boada S.Coop.</t>
  </si>
  <si>
    <t>Donde próximo sociales vuelve palabra niños futuro ayuda.</t>
  </si>
  <si>
    <t>REF-80804</t>
  </si>
  <si>
    <t>TRX-100111</t>
  </si>
  <si>
    <t>Izaguirre &amp; Asociados S.Com.</t>
  </si>
  <si>
    <t>Internacional conocimiento única sola campaña.</t>
  </si>
  <si>
    <t>REF-38477</t>
  </si>
  <si>
    <t>TRX-100112</t>
  </si>
  <si>
    <t>Cañellas &amp; Asociados S.Com.</t>
  </si>
  <si>
    <t>Aspectos pueden cultural bueno padres mismos local parte.</t>
  </si>
  <si>
    <t>REF-46160</t>
  </si>
  <si>
    <t>TRX-100113</t>
  </si>
  <si>
    <t>Angelino Marcos Fortuny S.A.</t>
  </si>
  <si>
    <t>Considera mal propio hijo sala pronto.</t>
  </si>
  <si>
    <t>REF-41925</t>
  </si>
  <si>
    <t>TRX-100114</t>
  </si>
  <si>
    <t>Grupo Macias S.Com.</t>
  </si>
  <si>
    <t>Señora mayoría hecho fuerza dicen.</t>
  </si>
  <si>
    <t>REF-88116</t>
  </si>
  <si>
    <t>TRX-100115</t>
  </si>
  <si>
    <t>Teresa Pomares Nicolau S.L.N.E</t>
  </si>
  <si>
    <t>Estrategia</t>
  </si>
  <si>
    <t>Autoridades méxico conciencia público eso medios salud explicó mujer.</t>
  </si>
  <si>
    <t>REF-41186</t>
  </si>
  <si>
    <t>TRX-100116</t>
  </si>
  <si>
    <t>Logística Calderon &amp; Asociados S.Com.</t>
  </si>
  <si>
    <t>Partir productos ir compañía propia fue comercio.</t>
  </si>
  <si>
    <t>REF-72422</t>
  </si>
  <si>
    <t>TRX-100117</t>
  </si>
  <si>
    <t>Royo y asociados S.L.</t>
  </si>
  <si>
    <t>E oficial dios creación permite.</t>
  </si>
  <si>
    <t>REF-78347</t>
  </si>
  <si>
    <t>TRX-100118</t>
  </si>
  <si>
    <t>Grupo Ríos S.A.</t>
  </si>
  <si>
    <t>Cambio siquiera tengo martín este.</t>
  </si>
  <si>
    <t>REF-19632</t>
  </si>
  <si>
    <t>TRX-100119</t>
  </si>
  <si>
    <t>Supermercados Peláez S.Com.</t>
  </si>
  <si>
    <t>Partidos varias hijo suelo cuerpo.</t>
  </si>
  <si>
    <t>REF-52622</t>
  </si>
  <si>
    <t>TRX-100120</t>
  </si>
  <si>
    <t>Banca Privada JAVG S.L.</t>
  </si>
  <si>
    <t>Ejemplo p acciones términos nuestro están cada grupo viaje.</t>
  </si>
  <si>
    <t>REF-95814</t>
  </si>
  <si>
    <t>TRX-100121</t>
  </si>
  <si>
    <t>Logística SDCU S.L.L.</t>
  </si>
  <si>
    <t>Cuadro militar casa punto lugar mantener.</t>
  </si>
  <si>
    <t>REF-62262</t>
  </si>
  <si>
    <t>TRX-100122</t>
  </si>
  <si>
    <t>Hermanos Peinado S.Coop.</t>
  </si>
  <si>
    <t>Quien electoral él hijo región posibilidad papel dirección libre primera.</t>
  </si>
  <si>
    <t>REF-18799</t>
  </si>
  <si>
    <t>TRX-100123</t>
  </si>
  <si>
    <t>Benavent y asociados S.Coop.</t>
  </si>
  <si>
    <t>Internacional sectores libros pensar frente piel haya debía yo hecho.</t>
  </si>
  <si>
    <t>REF-83608</t>
  </si>
  <si>
    <t>TRX-100124</t>
  </si>
  <si>
    <t>Inversiones Cózar S.A.</t>
  </si>
  <si>
    <t>Van concepto cama u obra opinión causa.</t>
  </si>
  <si>
    <t>REF-23579</t>
  </si>
  <si>
    <t>TRX-100125</t>
  </si>
  <si>
    <t>Inversiones Bueno S.Coop.</t>
  </si>
  <si>
    <t>Superior salir personas elementos rodríguez orden.</t>
  </si>
  <si>
    <t>REF-25058</t>
  </si>
  <si>
    <t>TRX-100126</t>
  </si>
  <si>
    <t>Familia Bertrán S.A.</t>
  </si>
  <si>
    <t>Nombre fuera miguel secretario sin dicen alguien dónde manos centro.</t>
  </si>
  <si>
    <t>REF-82972</t>
  </si>
  <si>
    <t>TRX-100127</t>
  </si>
  <si>
    <t>Martorell y Santana S.A.</t>
  </si>
  <si>
    <t>Pasado diferentes actividad buena mejor.</t>
  </si>
  <si>
    <t>REF-28776</t>
  </si>
  <si>
    <t>TRX-100128</t>
  </si>
  <si>
    <t>Ojeda y asociados S.A.</t>
  </si>
  <si>
    <t>Hijos forma número ellos personal nacional mi deseo.</t>
  </si>
  <si>
    <t>REF-54681</t>
  </si>
  <si>
    <t>TRX-100129</t>
  </si>
  <si>
    <t>Hurtado y Cuesta S.L.L.</t>
  </si>
  <si>
    <t>Valores manera medio explicó niño hacerlo serie día tema cara.</t>
  </si>
  <si>
    <t>REF-45665</t>
  </si>
  <si>
    <t>TRX-100130</t>
  </si>
  <si>
    <t>Fábrica del Levante S.A.</t>
  </si>
  <si>
    <t>Comunidad contenido tomar aquellos quiero hija salud.</t>
  </si>
  <si>
    <t>REF-24534</t>
  </si>
  <si>
    <t>TRX-100131</t>
  </si>
  <si>
    <t>Promociones Quintana y asociados S.A.</t>
  </si>
  <si>
    <t>Habría muchos allá cada estamos.</t>
  </si>
  <si>
    <t>REF-49507</t>
  </si>
  <si>
    <t>TRX-100132</t>
  </si>
  <si>
    <t>Consultoría Castells &amp; Asociados S.Com.</t>
  </si>
  <si>
    <t>Mar condiciones nuevo clase estoy dos ser viaje.</t>
  </si>
  <si>
    <t>REF-59834</t>
  </si>
  <si>
    <t>TRX-100133</t>
  </si>
  <si>
    <t>Aurelia Saura Company S.Coop.</t>
  </si>
  <si>
    <t>Madrid reforma tuvo tema alta pese podemos sociales cabo aire.</t>
  </si>
  <si>
    <t>REF-70260</t>
  </si>
  <si>
    <t>TRX-100134</t>
  </si>
  <si>
    <t>Tecnologías Alegria y asociados S.Com.</t>
  </si>
  <si>
    <t>Paciente experiencia europea baja crecimiento.</t>
  </si>
  <si>
    <t>REF-52568</t>
  </si>
  <si>
    <t>TRX-100135</t>
  </si>
  <si>
    <t>Hnos Lara S.L.N.E</t>
  </si>
  <si>
    <t>Común valores b partido pueda quizá consumo entonces argentina sobre.</t>
  </si>
  <si>
    <t>REF-62487</t>
  </si>
  <si>
    <t>TRX-100136</t>
  </si>
  <si>
    <t>Finanzas WV S.Com.</t>
  </si>
  <si>
    <t>Dirección características toma tribunal estructura ni.</t>
  </si>
  <si>
    <t>REF-24945</t>
  </si>
  <si>
    <t>TRX-100137</t>
  </si>
  <si>
    <t>Fábrica Morcillo S.L.U.</t>
  </si>
  <si>
    <t>Crisis seguridad cuenta esfuerzo aquella libro psoe valores sangre.</t>
  </si>
  <si>
    <t>REF-30036</t>
  </si>
  <si>
    <t>TRX-100138</t>
  </si>
  <si>
    <t>Tecnologías Fernandez &amp; Asociados S.C.P</t>
  </si>
  <si>
    <t>Tarde aquellas director sería parece ejército trata.</t>
  </si>
  <si>
    <t>REF-94278</t>
  </si>
  <si>
    <t>TRX-100139</t>
  </si>
  <si>
    <t>Llanos y asociados S.A.</t>
  </si>
  <si>
    <t>Tampoco conseguir vía dan película cabeza podría quería esas arte.</t>
  </si>
  <si>
    <t>REF-46002</t>
  </si>
  <si>
    <t>TRX-100140</t>
  </si>
  <si>
    <t>Tecnologías Gargallo &amp; Asociados S.L.L.</t>
  </si>
  <si>
    <t>Corte diario hoy alta respuesta sociedad grande.</t>
  </si>
  <si>
    <t>REF-20057</t>
  </si>
  <si>
    <t>TRX-100141</t>
  </si>
  <si>
    <t>Hotel Castellana S.A.</t>
  </si>
  <si>
    <t>Región mundo cierta y resto muerto seis etapa.</t>
  </si>
  <si>
    <t>REF-84928</t>
  </si>
  <si>
    <t>TRX-100142</t>
  </si>
  <si>
    <t>Albina Flores Madrigal S.Com.</t>
  </si>
  <si>
    <t>Pequeña día partidos presente participación.</t>
  </si>
  <si>
    <t>REF-76132</t>
  </si>
  <si>
    <t>TRX-100143</t>
  </si>
  <si>
    <t>Grupo Rios S.L.N.E</t>
  </si>
  <si>
    <t>Corte todo encontrar expresión ciudad deja.</t>
  </si>
  <si>
    <t>REF-47079</t>
  </si>
  <si>
    <t>TRX-100144</t>
  </si>
  <si>
    <t>Banco Agullo y asociados S.Coop.</t>
  </si>
  <si>
    <t>Propuesta iba miembros república pública.</t>
  </si>
  <si>
    <t>REF-98916</t>
  </si>
  <si>
    <t>TRX-100145</t>
  </si>
  <si>
    <t>Talleres Llamas S.A.</t>
  </si>
  <si>
    <t>Mercado régimen haciendo formación no.</t>
  </si>
  <si>
    <t>REF-50662</t>
  </si>
  <si>
    <t>TRX-100146</t>
  </si>
  <si>
    <t>Marquez &amp; Asociados S.A.</t>
  </si>
  <si>
    <t>Llamado hijos tan cargo cosas nacional sé final.</t>
  </si>
  <si>
    <t>REF-97833</t>
  </si>
  <si>
    <t>TRX-100147</t>
  </si>
  <si>
    <t>Restauración Gutiérrez y asociados S.L.</t>
  </si>
  <si>
    <t>Manos participación un tomar realizar ni les partir.</t>
  </si>
  <si>
    <t>REF-54791</t>
  </si>
  <si>
    <t>TRX-100148</t>
  </si>
  <si>
    <t>Valverde y Mercader S.L.</t>
  </si>
  <si>
    <t>Fuerza nadie constitución estaban ninguna vuelve puerta.</t>
  </si>
  <si>
    <t>REF-79013</t>
  </si>
  <si>
    <t>TRX-100149</t>
  </si>
  <si>
    <t>Marita Gil Huertas S.L.</t>
  </si>
  <si>
    <t>Instituciones esa deben especie te manuel nos hacen prensa pedro.</t>
  </si>
  <si>
    <t>REF-67366</t>
  </si>
  <si>
    <t>TRX-100150</t>
  </si>
  <si>
    <t>Distribuciones Mosquera S.L.L.</t>
  </si>
  <si>
    <t>Ante aún b tanto cabo pasó grupos congreso cara.</t>
  </si>
  <si>
    <t>REF-79993</t>
  </si>
  <si>
    <t>TRX-100151</t>
  </si>
  <si>
    <t>Hnos Mendez S.L.</t>
  </si>
  <si>
    <t>Madre el usted ahora espacio i encuentra así.</t>
  </si>
  <si>
    <t>REF-31241</t>
  </si>
  <si>
    <t>TRX-100152</t>
  </si>
  <si>
    <t>Tecnologías OJ S.A.</t>
  </si>
  <si>
    <t>Pesar socialista consejo asimismo calle aunque buscar temas esto.</t>
  </si>
  <si>
    <t>REF-77621</t>
  </si>
  <si>
    <t>TRX-100153</t>
  </si>
  <si>
    <t>Carrasco &amp; Asociados S.L.U.</t>
  </si>
  <si>
    <t>Varias fernando horas el más dicho plaza conjunto.</t>
  </si>
  <si>
    <t>REF-22021</t>
  </si>
  <si>
    <t>TRX-100154</t>
  </si>
  <si>
    <t>Gras y Huertas S.Coop.</t>
  </si>
  <si>
    <t>Muchas pone baja poco costa capital.</t>
  </si>
  <si>
    <t>REF-20696</t>
  </si>
  <si>
    <t>TRX-100155</t>
  </si>
  <si>
    <t>Grupo Fábregas S.A.</t>
  </si>
  <si>
    <t>Ya domingo enfermedad desde carta hablar tu usted oposición hay.</t>
  </si>
  <si>
    <t>REF-28191</t>
  </si>
  <si>
    <t>TRX-100156</t>
  </si>
  <si>
    <t>Hotel Montaña y asociados S.A.U</t>
  </si>
  <si>
    <t>Hospital políticos idea hora vamos superior.</t>
  </si>
  <si>
    <t>REF-89807</t>
  </si>
  <si>
    <t>TRX-100157</t>
  </si>
  <si>
    <t>Suministros Valcárcel S.A.</t>
  </si>
  <si>
    <t>Pacientes américa llegado tuvo diferentes días sabe texto.</t>
  </si>
  <si>
    <t>REF-69914</t>
  </si>
  <si>
    <t>TRX-100158</t>
  </si>
  <si>
    <t>Jose Angel Gomis Mas S.L.L.</t>
  </si>
  <si>
    <t>Puerto posibilidades cuales arriba vamos españa.</t>
  </si>
  <si>
    <t>REF-66261</t>
  </si>
  <si>
    <t>TRX-100159</t>
  </si>
  <si>
    <t>Infraestructuras Ibérica S.Com.</t>
  </si>
  <si>
    <t>Material hija tres éxito tener.</t>
  </si>
  <si>
    <t>REF-18870</t>
  </si>
  <si>
    <t>TRX-100160</t>
  </si>
  <si>
    <t>Restauración Ariza &amp; Asociados S.A.</t>
  </si>
  <si>
    <t>Éxito estudios posibilidad zonas luz constitución una pone imposible unos.</t>
  </si>
  <si>
    <t>REF-43246</t>
  </si>
  <si>
    <t>TRX-100161</t>
  </si>
  <si>
    <t>Yaiza Herrera Fuente S.Com.</t>
  </si>
  <si>
    <t>Seguir características música banco ellas información congreso.</t>
  </si>
  <si>
    <t>REF-53583</t>
  </si>
  <si>
    <t>TRX-100162</t>
  </si>
  <si>
    <t>Adelaida Cabello Soria S.L.</t>
  </si>
  <si>
    <t>Posibilidades acción idea cuales países decir hombres comenzó.</t>
  </si>
  <si>
    <t>REF-27675</t>
  </si>
  <si>
    <t>TRX-100163</t>
  </si>
  <si>
    <t>Marquez y Corominas S.A.</t>
  </si>
  <si>
    <t>Tampoco volvió nuevas tomar políticas problemas informe.</t>
  </si>
  <si>
    <t>REF-77552</t>
  </si>
  <si>
    <t>TRX-100164</t>
  </si>
  <si>
    <t>Édgar Diéguez Ortuño S.A.</t>
  </si>
  <si>
    <t>Intereses</t>
  </si>
  <si>
    <t>Necesario profesional gracias dónde puede ya u deseo existencia doctor.</t>
  </si>
  <si>
    <t>REF-95948</t>
  </si>
  <si>
    <t>TRX-100165</t>
  </si>
  <si>
    <t>Cervantes y Guardia S.A.</t>
  </si>
  <si>
    <t>Del control policía secretario tratamiento alta.</t>
  </si>
  <si>
    <t>REF-75038</t>
  </si>
  <si>
    <t>TRX-100166</t>
  </si>
  <si>
    <t>Georgina Torrents Alcázar S.A.</t>
  </si>
  <si>
    <t>Papel su quedó menor unidos carácter derecha salud visita fueron.</t>
  </si>
  <si>
    <t>REF-81496</t>
  </si>
  <si>
    <t>TRX-100167</t>
  </si>
  <si>
    <t>Despacho JB S.L.L.</t>
  </si>
  <si>
    <t>Produce te lenguaje etc sociedad ve cierto.</t>
  </si>
  <si>
    <t>REF-68183</t>
  </si>
  <si>
    <t>TRX-100168</t>
  </si>
  <si>
    <t>REF-63242</t>
  </si>
  <si>
    <t>TRX-100169</t>
  </si>
  <si>
    <t>Bustos &amp; Asociados S.A.T.</t>
  </si>
  <si>
    <t>Nuevos años e particular revolución contrario este propuesta hemos rosa.</t>
  </si>
  <si>
    <t>REF-57467</t>
  </si>
  <si>
    <t>TRX-100170</t>
  </si>
  <si>
    <t>Servicios Benítez S.Com.</t>
  </si>
  <si>
    <t>San período razón aun mayoría mitad madrid vuelve éxito economía.</t>
  </si>
  <si>
    <t>REF-85225</t>
  </si>
  <si>
    <t>TRX-100171</t>
  </si>
  <si>
    <t>Baeza &amp; Asociados S.Com.</t>
  </si>
  <si>
    <t>Quiere carrera dan servicio lejos.</t>
  </si>
  <si>
    <t>REF-77861</t>
  </si>
  <si>
    <t>TRX-100172</t>
  </si>
  <si>
    <t>Hermanos Sanjuan S.Coop.</t>
  </si>
  <si>
    <t>Allá zona fin plan tampoco psoe equipo gente.</t>
  </si>
  <si>
    <t>REF-36237</t>
  </si>
  <si>
    <t>TRX-100173</t>
  </si>
  <si>
    <t>Compañía ILG S.L.</t>
  </si>
  <si>
    <t>Creo ella tipos imagen pequeño antes durante salud.</t>
  </si>
  <si>
    <t>REF-18511</t>
  </si>
  <si>
    <t>TRX-100174</t>
  </si>
  <si>
    <t>Calderón y Amo S.A.</t>
  </si>
  <si>
    <t>Tres domingo voz buen aquel obras otra abril victoria imágenes.</t>
  </si>
  <si>
    <t>REF-41029</t>
  </si>
  <si>
    <t>TRX-100175</t>
  </si>
  <si>
    <t>Restauración Doménech S.A.</t>
  </si>
  <si>
    <t>Siglo decir ver muchas cierto mayo creo.</t>
  </si>
  <si>
    <t>REF-18617</t>
  </si>
  <si>
    <t>TRX-100176</t>
  </si>
  <si>
    <t>Transportes Ibérica S.Coop.</t>
  </si>
  <si>
    <t>Familia siguientes mayoría quizá película proyecto.</t>
  </si>
  <si>
    <t>REF-71057</t>
  </si>
  <si>
    <t>TRX-100177</t>
  </si>
  <si>
    <t>Ros &amp; Asociados S.Com.</t>
  </si>
  <si>
    <t>Encuentran punto seguridad buscar generales aquel padres investigación fuentes sociedad.</t>
  </si>
  <si>
    <t>REF-30056</t>
  </si>
  <si>
    <t>TRX-100178</t>
  </si>
  <si>
    <t>Lozano y Pozo S.Com.</t>
  </si>
  <si>
    <t>Nuestro somos fueron materia le principales tipos situación conciencia principios.</t>
  </si>
  <si>
    <t>REF-42847</t>
  </si>
  <si>
    <t>TRX-100179</t>
  </si>
  <si>
    <t>Soluciones ZGMI S.L.</t>
  </si>
  <si>
    <t>Cada torno posibilidad estoy sociales toma autoridades conjunto.</t>
  </si>
  <si>
    <t>REF-86106</t>
  </si>
  <si>
    <t>TRX-100180</t>
  </si>
  <si>
    <t>Blázquez &amp; Asociados S.L.</t>
  </si>
  <si>
    <t>Aquí decía contrario siquiera reunión piel mayoría europea.</t>
  </si>
  <si>
    <t>REF-85598</t>
  </si>
  <si>
    <t>TRX-100181</t>
  </si>
  <si>
    <t>Alimentación NA S.Coop.</t>
  </si>
  <si>
    <t>Puedo nadie puerta puntos permite compañía debe somos educación equipo.</t>
  </si>
  <si>
    <t>REF-73300</t>
  </si>
  <si>
    <t>TRX-100182</t>
  </si>
  <si>
    <t>Consultoría HQXK S.Coop.</t>
  </si>
  <si>
    <t>País quedó julio donde era espera más programa hacer.</t>
  </si>
  <si>
    <t>REF-36741</t>
  </si>
  <si>
    <t>TRX-100183</t>
  </si>
  <si>
    <t>Industrias Villalobos S.A.</t>
  </si>
  <si>
    <t>Mercado ir llegó conciencia origen ciudad.</t>
  </si>
  <si>
    <t>REF-58567</t>
  </si>
  <si>
    <t>TRX-100184</t>
  </si>
  <si>
    <t>Priego y Andres S.L.</t>
  </si>
  <si>
    <t>Personal estudio en ejemplo dar especie.</t>
  </si>
  <si>
    <t>REF-48038</t>
  </si>
  <si>
    <t>TRX-100185</t>
  </si>
  <si>
    <t>Construcción JQXN S.L.L.</t>
  </si>
  <si>
    <t>Peor seguridad razón tema presidente propia edad grupo plaza felipe.</t>
  </si>
  <si>
    <t>REF-75308</t>
  </si>
  <si>
    <t>TRX-100186</t>
  </si>
  <si>
    <t>Desarrollo GPJ S.L.</t>
  </si>
  <si>
    <t>Razón especialmente libre relaciones efecto quiero has precios cuenta aquí.</t>
  </si>
  <si>
    <t>REF-38199</t>
  </si>
  <si>
    <t>TRX-100187</t>
  </si>
  <si>
    <t>Desarrollo Exposito y asociados S.L.L.</t>
  </si>
  <si>
    <t>Sólo ellas del pues sala pablo prensa comunidad políticas diferentes prueba.</t>
  </si>
  <si>
    <t>REF-80345</t>
  </si>
  <si>
    <t>TRX-100188</t>
  </si>
  <si>
    <t>Florencio Blanch Anguita S.L.</t>
  </si>
  <si>
    <t>Aquel hora pasar veces cara médico vino.</t>
  </si>
  <si>
    <t>REF-16705</t>
  </si>
  <si>
    <t>TRX-100189</t>
  </si>
  <si>
    <t>Consultoría OQT S.L.L.</t>
  </si>
  <si>
    <t>Humano primeros estados medios estructura.</t>
  </si>
  <si>
    <t>REF-91689</t>
  </si>
  <si>
    <t>TRX-100190</t>
  </si>
  <si>
    <t>Inversiones Castellana S.Coop.</t>
  </si>
  <si>
    <t>Pregunta tan señora unos habla situación efectos francia.</t>
  </si>
  <si>
    <t>REF-28909</t>
  </si>
  <si>
    <t>TRX-100191</t>
  </si>
  <si>
    <t>Daza y Chaparro S.L.</t>
  </si>
  <si>
    <t>Puerto habría apenas rey veces paciente.</t>
  </si>
  <si>
    <t>REF-78069</t>
  </si>
  <si>
    <t>TRX-100192</t>
  </si>
  <si>
    <t>Instalaciones Lastra &amp; Asociados S.A.</t>
  </si>
  <si>
    <t>Grado flores santiago mucho señaló cuerpo espera técnica.</t>
  </si>
  <si>
    <t>REF-49221</t>
  </si>
  <si>
    <t>TRX-100193</t>
  </si>
  <si>
    <t>Tovar y Cisneros S.Coop.</t>
  </si>
  <si>
    <t>Única pesar vida producto carrera dio dejó.</t>
  </si>
  <si>
    <t>REF-53416</t>
  </si>
  <si>
    <t>TRX-100194</t>
  </si>
  <si>
    <t>Sanz y asociados S.Com.</t>
  </si>
  <si>
    <t>Zonas hija sí aquellas.</t>
  </si>
  <si>
    <t>REF-85711</t>
  </si>
  <si>
    <t>TRX-100195</t>
  </si>
  <si>
    <t>Barroso y asociados S.A.T.</t>
  </si>
  <si>
    <t>Tales comunidad real derecho queda momento industria expresión vio.</t>
  </si>
  <si>
    <t>REF-29369</t>
  </si>
  <si>
    <t>TRX-100196</t>
  </si>
  <si>
    <t>Familia Cabezas S.L.</t>
  </si>
  <si>
    <t>Su muerto pasado cara proyectos población explicó armas contenido.</t>
  </si>
  <si>
    <t>REF-36724</t>
  </si>
  <si>
    <t>TRX-100197</t>
  </si>
  <si>
    <t>Distribuciones Lledó &amp; Asociados S.L.</t>
  </si>
  <si>
    <t>Eso norte suelo porque hubo artículo mitad.</t>
  </si>
  <si>
    <t>REF-72701</t>
  </si>
  <si>
    <t>TRX-100198</t>
  </si>
  <si>
    <t>Bou y Bustamante S.A.</t>
  </si>
  <si>
    <t>Después podemos juego imagen se palabras hacia oro acciones.</t>
  </si>
  <si>
    <t>REF-44650</t>
  </si>
  <si>
    <t>TRX-100199</t>
  </si>
  <si>
    <t>Calisto Granados Piñol S.A.</t>
  </si>
  <si>
    <t>Estado fuerza dicho vista aspectos.</t>
  </si>
  <si>
    <t>REF-37168</t>
  </si>
  <si>
    <t>TRX-100200</t>
  </si>
  <si>
    <t>Despacho Bayona S.Coop.</t>
  </si>
  <si>
    <t>Actividades tenía ahí grandes.</t>
  </si>
  <si>
    <t>REF-85166</t>
  </si>
  <si>
    <t>TRX-100201</t>
  </si>
  <si>
    <t>Soluciones Salas S.L.L.</t>
  </si>
  <si>
    <t>Aun madrid ayer marcha propia.</t>
  </si>
  <si>
    <t>REF-55398</t>
  </si>
  <si>
    <t>TRX-100202</t>
  </si>
  <si>
    <t>Miranda y Chaves S.C.P</t>
  </si>
  <si>
    <t>Final elecciones valores verdad pacientes.</t>
  </si>
  <si>
    <t>REF-45601</t>
  </si>
  <si>
    <t>TRX-100203</t>
  </si>
  <si>
    <t>Hermanos Fuertes S.Coop.</t>
  </si>
  <si>
    <t>Social presencia autor programas cuadro estar hubiera san silencio mismo.</t>
  </si>
  <si>
    <t>REF-16880</t>
  </si>
  <si>
    <t>TRX-100204</t>
  </si>
  <si>
    <t>Hermanos Moliner S.A.</t>
  </si>
  <si>
    <t>Europa alguien grupo aquellos rafael ahora respuesta con acuerdo material.</t>
  </si>
  <si>
    <t>REF-63334</t>
  </si>
  <si>
    <t>TRX-100205</t>
  </si>
  <si>
    <t>Velázquez y Macías S.L.</t>
  </si>
  <si>
    <t>Materia espacio hablar pensar pasar cómo hace te distintas.</t>
  </si>
  <si>
    <t>REF-95498</t>
  </si>
  <si>
    <t>TRX-100206</t>
  </si>
  <si>
    <t>Logística Portillo S.Coop.</t>
  </si>
  <si>
    <t>Propio alto jamás eran centro.</t>
  </si>
  <si>
    <t>REF-62034</t>
  </si>
  <si>
    <t>TRX-100207</t>
  </si>
  <si>
    <t>Carmona y Santana S.Coop.</t>
  </si>
  <si>
    <t>Llegar construcción carta algo río.</t>
  </si>
  <si>
    <t>REF-47298</t>
  </si>
  <si>
    <t>TRX-100208</t>
  </si>
  <si>
    <t>Grupo Valderrama S.L.N.E</t>
  </si>
  <si>
    <t>Mundial unidad cinco amor dejó instituciones conocimiento unos revolución iba.</t>
  </si>
  <si>
    <t>REF-31298</t>
  </si>
  <si>
    <t>TRX-100209</t>
  </si>
  <si>
    <t>Lladó y Zabaleta S.A.</t>
  </si>
  <si>
    <t>Formas necesidad diez yo intereses aquí pasado lejos vio pie.</t>
  </si>
  <si>
    <t>REF-33002</t>
  </si>
  <si>
    <t>TRX-100210</t>
  </si>
  <si>
    <t>Hotel ACSM S.Coop.</t>
  </si>
  <si>
    <t>Toma cual estilo cuando precio quería siete tarde.</t>
  </si>
  <si>
    <t>REF-72580</t>
  </si>
  <si>
    <t>TRX-100211</t>
  </si>
  <si>
    <t>Soluciones Internacionales S.C.P</t>
  </si>
  <si>
    <t>Civil algo plaza qué horas.</t>
  </si>
  <si>
    <t>REF-86344</t>
  </si>
  <si>
    <t>TRX-100212</t>
  </si>
  <si>
    <t>Hnos Bayón S.L.N.E</t>
  </si>
  <si>
    <t>Lejos ministro tan cara solo aquel programas.</t>
  </si>
  <si>
    <t>REF-30934</t>
  </si>
  <si>
    <t>TRX-100213</t>
  </si>
  <si>
    <t>Talleres del Levante S.Coop.</t>
  </si>
  <si>
    <t>Somos riesgo consecuencia queda europea debe hermano o gracias.</t>
  </si>
  <si>
    <t>REF-38721</t>
  </si>
  <si>
    <t>TRX-100214</t>
  </si>
  <si>
    <t>Hermanos Abella S.L.</t>
  </si>
  <si>
    <t>París principales estado popular mano siguiente todos n.</t>
  </si>
  <si>
    <t>REF-38627</t>
  </si>
  <si>
    <t>TRX-100215</t>
  </si>
  <si>
    <t>Compañía Arranz &amp; Asociados S.L.N.E</t>
  </si>
  <si>
    <t>Barcelona cama edad actitud salir prensa oficial dinero superior ni.</t>
  </si>
  <si>
    <t>REF-18094</t>
  </si>
  <si>
    <t>TRX-100216</t>
  </si>
  <si>
    <t>Industrias Manzanares S.C.P</t>
  </si>
  <si>
    <t>Jorge tema octubre paso grupos mí tipos están.</t>
  </si>
  <si>
    <t>REF-36922</t>
  </si>
  <si>
    <t>TRX-100217</t>
  </si>
  <si>
    <t>REF-17567</t>
  </si>
  <si>
    <t>TRX-100218</t>
  </si>
  <si>
    <t>Logística Globales S.A.</t>
  </si>
  <si>
    <t>Generales antonio desde dicho mejores cuenta propios.</t>
  </si>
  <si>
    <t>REF-15936</t>
  </si>
  <si>
    <t>TRX-100219</t>
  </si>
  <si>
    <t>Cayetana Iborra Busquets S.Coop.</t>
  </si>
  <si>
    <t>Casa nos práctica horas cuatro estoy.</t>
  </si>
  <si>
    <t>REF-94085</t>
  </si>
  <si>
    <t>TRX-100220</t>
  </si>
  <si>
    <t>Infraestructuras BD S.L.N.E</t>
  </si>
  <si>
    <t>Costa ella hija costa ellos semanas mi llama haya.</t>
  </si>
  <si>
    <t>REF-27431</t>
  </si>
  <si>
    <t>TRX-100221</t>
  </si>
  <si>
    <t>Valderrama y Andreu S.Com.</t>
  </si>
  <si>
    <t>Grupo ejemplo ciudad problema juicio entre objeto padre tierra.</t>
  </si>
  <si>
    <t>REF-49107</t>
  </si>
  <si>
    <t>TRX-100222</t>
  </si>
  <si>
    <t>Tello y Barrera S.A.</t>
  </si>
  <si>
    <t>Hoy nuestro electoral próximo blanco chile produce destino.</t>
  </si>
  <si>
    <t>REF-24790</t>
  </si>
  <si>
    <t>TRX-100223</t>
  </si>
  <si>
    <t>Tena y asociados S.Com.</t>
  </si>
  <si>
    <t>Carácter obras fueron tuvo estados cama diferencia puede proyectos varias.</t>
  </si>
  <si>
    <t>REF-88352</t>
  </si>
  <si>
    <t>TRX-100224</t>
  </si>
  <si>
    <t>Distribuciones Españolas S.C.P</t>
  </si>
  <si>
    <t>Público cámara asimismo yo n hizo u.</t>
  </si>
  <si>
    <t>REF-28367</t>
  </si>
  <si>
    <t>TRX-100225</t>
  </si>
  <si>
    <t>Pacheco y Durán S.A.</t>
  </si>
  <si>
    <t>Algún finalmente ellas principal enfermedad propia jóvenes trabajo siguientes encontrar.</t>
  </si>
  <si>
    <t>REF-49552</t>
  </si>
  <si>
    <t>TRX-100226</t>
  </si>
  <si>
    <t>Candela Mendizábal Echevarría S.Coop.</t>
  </si>
  <si>
    <t>Hay clase al estaban mayoría.</t>
  </si>
  <si>
    <t>REF-92050</t>
  </si>
  <si>
    <t>TRX-100227</t>
  </si>
  <si>
    <t>Desarrollo Internacionales S.L.</t>
  </si>
  <si>
    <t>Todos entonces especie trabajo general próximo española ahora.</t>
  </si>
  <si>
    <t>REF-63511</t>
  </si>
  <si>
    <t>TRX-100228</t>
  </si>
  <si>
    <t>Cabrero y Navarro S.Com.</t>
  </si>
  <si>
    <t>Hicieron consecuencia anterior buenos efecto trata.</t>
  </si>
  <si>
    <t>REF-70689</t>
  </si>
  <si>
    <t>TRX-100229</t>
  </si>
  <si>
    <t>Godoy &amp; Asociados S.Com.</t>
  </si>
  <si>
    <t>Mientras metros siguientes siguientes presencia afirmó peor.</t>
  </si>
  <si>
    <t>REF-68954</t>
  </si>
  <si>
    <t>TRX-100230</t>
  </si>
  <si>
    <t>Grupo Monreal S.L.N.E</t>
  </si>
  <si>
    <t>Nadie garcía obstante nacional entrada mano noviembre ver considera siempre sabía.</t>
  </si>
  <si>
    <t>REF-19539</t>
  </si>
  <si>
    <t>TRX-100231</t>
  </si>
  <si>
    <t>Salom &amp; Asociados S.C.P</t>
  </si>
  <si>
    <t>Realizar ahí plazo cuarto desde alto ambos.</t>
  </si>
  <si>
    <t>REF-37762</t>
  </si>
  <si>
    <t>TRX-100232</t>
  </si>
  <si>
    <t>Soluciones Ureña S.L.N.E</t>
  </si>
  <si>
    <t>Alguien año sigue entrar viejo puedo sea cada.</t>
  </si>
  <si>
    <t>REF-82362</t>
  </si>
  <si>
    <t>TRX-100233</t>
  </si>
  <si>
    <t>Hermanos Almagro S.Com.</t>
  </si>
  <si>
    <t>E embargo zona consecuencia queda.</t>
  </si>
  <si>
    <t>REF-22924</t>
  </si>
  <si>
    <t>TRX-100234</t>
  </si>
  <si>
    <t>Manufacturas ZUKW S.L.</t>
  </si>
  <si>
    <t>Dicen luego año aún manera ve quedó marcha nombre da.</t>
  </si>
  <si>
    <t>REF-29126</t>
  </si>
  <si>
    <t>TRX-100235</t>
  </si>
  <si>
    <t>Construcción Castellana S.Com.</t>
  </si>
  <si>
    <t>Prueba casi creo población tierra pocos cantidad nuestro sus partido.</t>
  </si>
  <si>
    <t>REF-42208</t>
  </si>
  <si>
    <t>TRX-100236</t>
  </si>
  <si>
    <t>Compañía Sáenz &amp; Asociados S.Com.</t>
  </si>
  <si>
    <t>Aquellos vio nombre dónde obras acción ningún ciudad.</t>
  </si>
  <si>
    <t>REF-56160</t>
  </si>
  <si>
    <t>TRX-100237</t>
  </si>
  <si>
    <t>Hermanos Sabater S.Coop.</t>
  </si>
  <si>
    <t>Democracia manuel debe diario gran existencia pasó.</t>
  </si>
  <si>
    <t>REF-16358</t>
  </si>
  <si>
    <t>TRX-100238</t>
  </si>
  <si>
    <t>Gordillo y Barrera S.L.L.</t>
  </si>
  <si>
    <t>Capital presente santiago hacía razones nuevos te rodríguez quería carácter.</t>
  </si>
  <si>
    <t>REF-58916</t>
  </si>
  <si>
    <t>TRX-100239</t>
  </si>
  <si>
    <t>Consultoría Sanchez S.A.</t>
  </si>
  <si>
    <t>Aquellas pasó mucho relaciones vuelve siendo.</t>
  </si>
  <si>
    <t>REF-79391</t>
  </si>
  <si>
    <t>TRX-100240</t>
  </si>
  <si>
    <t>Infraestructuras Montenegro S.L.N.E</t>
  </si>
  <si>
    <t>Tan cuya seguir asunto económica.</t>
  </si>
  <si>
    <t>REF-35156</t>
  </si>
  <si>
    <t>TRX-100241</t>
  </si>
  <si>
    <t>Hnos Capdevila S.Com.</t>
  </si>
  <si>
    <t>Sol b buscar mundo sino cultural.</t>
  </si>
  <si>
    <t>REF-39603</t>
  </si>
  <si>
    <t>TRX-100242</t>
  </si>
  <si>
    <t>Minería Reig y asociados S.Com.</t>
  </si>
  <si>
    <t>Miguel pronto grupo dio secretario argentina hablar antonio hacerlo.</t>
  </si>
  <si>
    <t>REF-93459</t>
  </si>
  <si>
    <t>TRX-100243</t>
  </si>
  <si>
    <t>Comercial del Sur S.L.N.E</t>
  </si>
  <si>
    <t>Lo vuelta nivel don siguiente diario según zonas.</t>
  </si>
  <si>
    <t>REF-79226</t>
  </si>
  <si>
    <t>TRX-100244</t>
  </si>
  <si>
    <t>Inversiones Salazar S.L.</t>
  </si>
  <si>
    <t>Todavía dado siquiera he bajo suerte construcción peso.</t>
  </si>
  <si>
    <t>REF-81176</t>
  </si>
  <si>
    <t>TRX-100245</t>
  </si>
  <si>
    <t>Barbero &amp; Asociados S.A.</t>
  </si>
  <si>
    <t>Dio libros pública apoyo cuenta militares punto vez ya.</t>
  </si>
  <si>
    <t>REF-49226</t>
  </si>
  <si>
    <t>TRX-100246</t>
  </si>
  <si>
    <t>Hermanos Flor S.C.P</t>
  </si>
  <si>
    <t>Prensa opinión ayer sin policía podemos nueva comercio respuesta.</t>
  </si>
  <si>
    <t>REF-20279</t>
  </si>
  <si>
    <t>TRX-100247</t>
  </si>
  <si>
    <t>Ocaña &amp; Asociados S.L.L.</t>
  </si>
  <si>
    <t>Deja francia verdad saber sea miguel buscar.</t>
  </si>
  <si>
    <t>REF-88067</t>
  </si>
  <si>
    <t>TRX-100248</t>
  </si>
  <si>
    <t>Hotel Ibérica S.C.P</t>
  </si>
  <si>
    <t>Congreso entrar arriba acto soy esto cuenta creación.</t>
  </si>
  <si>
    <t>REF-66603</t>
  </si>
  <si>
    <t>TRX-100249</t>
  </si>
  <si>
    <t>Infraestructuras Inteligentes S.L.</t>
  </si>
  <si>
    <t>Espacio sabe empresa incluso niño existen suerte.</t>
  </si>
  <si>
    <t>REF-45123</t>
  </si>
  <si>
    <t>TRX-100250</t>
  </si>
  <si>
    <t>Calatayud y Aguilera S.Coop.</t>
  </si>
  <si>
    <t>Importancia podemos tú tiempos resultados éste pueblo voz.</t>
  </si>
  <si>
    <t>REF-57175</t>
  </si>
  <si>
    <t>TRX-100251</t>
  </si>
  <si>
    <t>Infraestructuras Martín &amp; Asociados S.A.</t>
  </si>
  <si>
    <t>Revolución puerto chile cantidad línea argentina valores.</t>
  </si>
  <si>
    <t>REF-13442</t>
  </si>
  <si>
    <t>TRX-100252</t>
  </si>
  <si>
    <t>Manolo Jover Riquelme S.Com.</t>
  </si>
  <si>
    <t>B afirmó cámara programa viaje.</t>
  </si>
  <si>
    <t>REF-83339</t>
  </si>
  <si>
    <t>TRX-100253</t>
  </si>
  <si>
    <t>Victoria Palmer Vendrell S.Com.</t>
  </si>
  <si>
    <t>Prueba junio mujer país mientras cinco.</t>
  </si>
  <si>
    <t>REF-74634</t>
  </si>
  <si>
    <t>TRX-100254</t>
  </si>
  <si>
    <t>Manufacturas Borrell S.A.T.</t>
  </si>
  <si>
    <t>Mayores partir expresión mercado hombres cuanto ocasión.</t>
  </si>
  <si>
    <t>REF-91924</t>
  </si>
  <si>
    <t>TRX-100255</t>
  </si>
  <si>
    <t>Balduino Belda Sureda S.L.N.E</t>
  </si>
  <si>
    <t>Algo argentina popular barcelona comercio debe flores programa rafael.</t>
  </si>
  <si>
    <t>REF-59792</t>
  </si>
  <si>
    <t>TRX-100256</t>
  </si>
  <si>
    <t>Eric Molina Escribano S.L.</t>
  </si>
  <si>
    <t>Luz diversas seguridad vez julio situación lejos fuentes primer.</t>
  </si>
  <si>
    <t>REF-36326</t>
  </si>
  <si>
    <t>TRX-100257</t>
  </si>
  <si>
    <t>Desarrollo WWWY S.A.</t>
  </si>
  <si>
    <t>Nuestro policía no varios volvió tener existen formas relación realizar.</t>
  </si>
  <si>
    <t>REF-52714</t>
  </si>
  <si>
    <t>TRX-100258</t>
  </si>
  <si>
    <t>Miguel &amp; Asociados S.A.</t>
  </si>
  <si>
    <t>Izquierda aquí suerte director cabeza fernando especialmente orden voluntad.</t>
  </si>
  <si>
    <t>REF-13527</t>
  </si>
  <si>
    <t>TRX-100259</t>
  </si>
  <si>
    <t>Manufacturas Trillo S.Com.</t>
  </si>
  <si>
    <t>Nunca violencia habla al tarde líder.</t>
  </si>
  <si>
    <t>REF-98208</t>
  </si>
  <si>
    <t>TRX-100260</t>
  </si>
  <si>
    <t>Banca Privada Iberia S.A.</t>
  </si>
  <si>
    <t>Pesar pensar sola natural podemos.</t>
  </si>
  <si>
    <t>REF-72814</t>
  </si>
  <si>
    <t>TRX-100261</t>
  </si>
  <si>
    <t>Familia Aller S.A.</t>
  </si>
  <si>
    <t>Dado tampoco queda soy cómo.</t>
  </si>
  <si>
    <t>REF-87833</t>
  </si>
  <si>
    <t>TRX-100262</t>
  </si>
  <si>
    <t>Hermanos Rivero S.L.</t>
  </si>
  <si>
    <t>Todavía teatro hoy s contra escuela unos estos forma dentro.</t>
  </si>
  <si>
    <t>REF-83822</t>
  </si>
  <si>
    <t>TRX-100263</t>
  </si>
  <si>
    <t>REF-77999</t>
  </si>
  <si>
    <t>TRX-100264</t>
  </si>
  <si>
    <t>Transportes XO S.A.</t>
  </si>
  <si>
    <t>López encuentro cara perdido muerte.</t>
  </si>
  <si>
    <t>REF-29758</t>
  </si>
  <si>
    <t>TRX-100265</t>
  </si>
  <si>
    <t>Familia Díaz S.L.N.E</t>
  </si>
  <si>
    <t>Total existen ir mayor ocasión recuerdo del.</t>
  </si>
  <si>
    <t>REF-28569</t>
  </si>
  <si>
    <t>TRX-100266</t>
  </si>
  <si>
    <t>Distribuciones Mulet S.Com.</t>
  </si>
  <si>
    <t>Club siglo conocimiento policía programa estos ciento cara g.</t>
  </si>
  <si>
    <t>REF-69303</t>
  </si>
  <si>
    <t>TRX-100267</t>
  </si>
  <si>
    <t>Nereida Robles Diaz S.A.</t>
  </si>
  <si>
    <t>Máximo exterior estado ii educación.</t>
  </si>
  <si>
    <t>REF-41970</t>
  </si>
  <si>
    <t>TRX-100268</t>
  </si>
  <si>
    <t>Gerardo Pino Palmer S.Coop.</t>
  </si>
  <si>
    <t>Educación necesario mucha primeros parte bastante.</t>
  </si>
  <si>
    <t>REF-93948</t>
  </si>
  <si>
    <t>TRX-100269</t>
  </si>
  <si>
    <t>Grupo Neira S.Coop.</t>
  </si>
  <si>
    <t>Sido pocos relación van poner buen fútbol mar rafael han sangre.</t>
  </si>
  <si>
    <t>REF-36972</t>
  </si>
  <si>
    <t>TRX-100270</t>
  </si>
  <si>
    <t>Tecnologías Valcárcel S.L.N.E</t>
  </si>
  <si>
    <t>D semana mercado alguna sociales.</t>
  </si>
  <si>
    <t>REF-74157</t>
  </si>
  <si>
    <t>TRX-100271</t>
  </si>
  <si>
    <t>Quintana y Gutierrez S.A.</t>
  </si>
  <si>
    <t>Creación datos asunto deben les serie resulta antes demás.</t>
  </si>
  <si>
    <t>REF-32613</t>
  </si>
  <si>
    <t>TRX-100272</t>
  </si>
  <si>
    <t>Familia Mayo S.L.N.E</t>
  </si>
  <si>
    <t>Agua américa suficiente dios han horas ninguna derechos quizá pronto.</t>
  </si>
  <si>
    <t>REF-33992</t>
  </si>
  <si>
    <t>TRX-100273</t>
  </si>
  <si>
    <t>Santamaria &amp; Asociados S.A.</t>
  </si>
  <si>
    <t>Que igual económico felipe hacen puerta forma.</t>
  </si>
  <si>
    <t>REF-93296</t>
  </si>
  <si>
    <t>TRX-100274</t>
  </si>
  <si>
    <t>Transportes Checa S.L.L.</t>
  </si>
  <si>
    <t>Forma mesa he precios tema cara práctica región.</t>
  </si>
  <si>
    <t>REF-17026</t>
  </si>
  <si>
    <t>TRX-100275</t>
  </si>
  <si>
    <t>Soluciones WR S.Coop.</t>
  </si>
  <si>
    <t>Cara izquierda estamos pablo en estructura allá haya demasiado.</t>
  </si>
  <si>
    <t>REF-99744</t>
  </si>
  <si>
    <t>TRX-100276</t>
  </si>
  <si>
    <t>Farmaceútica Castellanos S.A.</t>
  </si>
  <si>
    <t>Teatro varios razones capital color autoridades final hijo programa cuanto.</t>
  </si>
  <si>
    <t>REF-39470</t>
  </si>
  <si>
    <t>TRX-100277</t>
  </si>
  <si>
    <t>Desarrollo Rey S.Coop.</t>
  </si>
  <si>
    <t>Dicho habrá oro momentos etapa mismos punto elementos cabeza internacional.</t>
  </si>
  <si>
    <t>REF-58085</t>
  </si>
  <si>
    <t>TRX-100278</t>
  </si>
  <si>
    <t>Farmaceútica Vara S.Coop.</t>
  </si>
  <si>
    <t>Seguro pequeño cuales b semanas seguro pie aparece.</t>
  </si>
  <si>
    <t>REF-14224</t>
  </si>
  <si>
    <t>TRX-100279</t>
  </si>
  <si>
    <t>Suministros Alberto &amp; Asociados S.A.</t>
  </si>
  <si>
    <t>Sólo hay público memoria j hechos.</t>
  </si>
  <si>
    <t>REF-89988</t>
  </si>
  <si>
    <t>TRX-100280</t>
  </si>
  <si>
    <t>Comercial Marquez S.A.D</t>
  </si>
  <si>
    <t>Este cuba antes dolor modelo entrar médico importancia mano programas.</t>
  </si>
  <si>
    <t>REF-88231</t>
  </si>
  <si>
    <t>TRX-100281</t>
  </si>
  <si>
    <t>Comercial Pizarro y asociados S.Com.</t>
  </si>
  <si>
    <t>Peor sólo miedo ello dolor oro paz ley.</t>
  </si>
  <si>
    <t>REF-22481</t>
  </si>
  <si>
    <t>TRX-100282</t>
  </si>
  <si>
    <t>Ferrándiz &amp; Asociados S.Com.</t>
  </si>
  <si>
    <t>J e imposible campaña algo dos.</t>
  </si>
  <si>
    <t>REF-42447</t>
  </si>
  <si>
    <t>TRX-100283</t>
  </si>
  <si>
    <t>Infraestructuras Castillo &amp; Asociados S.Coop.</t>
  </si>
  <si>
    <t>Y uso pone son propuesta rey lejos.</t>
  </si>
  <si>
    <t>REF-62802</t>
  </si>
  <si>
    <t>TRX-100284</t>
  </si>
  <si>
    <t>Transportes Palma &amp; Asociados S.L.</t>
  </si>
  <si>
    <t>Crisis constitución políticos llegado medio ministerio minutos puesto.</t>
  </si>
  <si>
    <t>REF-22208</t>
  </si>
  <si>
    <t>TRX-100285</t>
  </si>
  <si>
    <t>Manufacturas Internacionales S.Com.</t>
  </si>
  <si>
    <t>Suficiente secretario hacía importancia llevar suelo.</t>
  </si>
  <si>
    <t>REF-37767</t>
  </si>
  <si>
    <t>TRX-100286</t>
  </si>
  <si>
    <t>Minería MHV S.A.U</t>
  </si>
  <si>
    <t>Acto semana profesional deseo hubiera.</t>
  </si>
  <si>
    <t>REF-16021</t>
  </si>
  <si>
    <t>TRX-100287</t>
  </si>
  <si>
    <t>Banca Privada Villanueva y asociados S.Coop.</t>
  </si>
  <si>
    <t>Medida había pp será ésta siguientes ver instituto pasar los.</t>
  </si>
  <si>
    <t>REF-27290</t>
  </si>
  <si>
    <t>TRX-100288</t>
  </si>
  <si>
    <t>Fábrica GLJR S.A.D</t>
  </si>
  <si>
    <t>Autor visita sean casi etc mayoría durante han producto.</t>
  </si>
  <si>
    <t>REF-31695</t>
  </si>
  <si>
    <t>TRX-100289</t>
  </si>
  <si>
    <t>Hotel VXV S.Com.</t>
  </si>
  <si>
    <t>Plaza presente república secretario estuvo plan habrá ahora.</t>
  </si>
  <si>
    <t>REF-72496</t>
  </si>
  <si>
    <t>TRX-100290</t>
  </si>
  <si>
    <t>Instalaciones PENW S.Com.</t>
  </si>
  <si>
    <t>Soy época pues niños conciencia.</t>
  </si>
  <si>
    <t>REF-27324</t>
  </si>
  <si>
    <t>TRX-100291</t>
  </si>
  <si>
    <t>Despacho Martí y asociados S.L.N.E</t>
  </si>
  <si>
    <t>Allá voy ayer y.</t>
  </si>
  <si>
    <t>REF-94092</t>
  </si>
  <si>
    <t>TRX-100292</t>
  </si>
  <si>
    <t>Blázquez y Mayol S.A.T.</t>
  </si>
  <si>
    <t>Bajo victoria ocasión otras tras francisco través presidente.</t>
  </si>
  <si>
    <t>REF-92323</t>
  </si>
  <si>
    <t>TRX-100293</t>
  </si>
  <si>
    <t>REF-87276</t>
  </si>
  <si>
    <t>TRX-100294</t>
  </si>
  <si>
    <t>Construcción Inteligentes S.Coop.</t>
  </si>
  <si>
    <t>Algún interés alta largo experiencia garcía.</t>
  </si>
  <si>
    <t>REF-88644</t>
  </si>
  <si>
    <t>TRX-100295</t>
  </si>
  <si>
    <t>Molina y asociados S.A.</t>
  </si>
  <si>
    <t>Padre países carta cultura prueba hombre conocimiento sectores.</t>
  </si>
  <si>
    <t>REF-48737</t>
  </si>
  <si>
    <t>TRX-100296</t>
  </si>
  <si>
    <t>Victor Manuel Palmer Mayoral S.Coop.</t>
  </si>
  <si>
    <t>Tienen importantes consumo puso madrid.</t>
  </si>
  <si>
    <t>REF-57329</t>
  </si>
  <si>
    <t>TRX-100297</t>
  </si>
  <si>
    <t>Infraestructuras Española S.L.</t>
  </si>
  <si>
    <t>París blanco habla dejar.</t>
  </si>
  <si>
    <t>REF-12187</t>
  </si>
  <si>
    <t>TRX-100298</t>
  </si>
  <si>
    <t>Banco Integrales S.Coop.</t>
  </si>
  <si>
    <t>Mes características condiciones posible psoe conocimiento cabeza bueno cabo servicio.</t>
  </si>
  <si>
    <t>REF-75673</t>
  </si>
  <si>
    <t>TRX-100299</t>
  </si>
  <si>
    <t>Grupo Daza S.L.</t>
  </si>
  <si>
    <t>Medida cual siguientes amigos arriba estructura.</t>
  </si>
  <si>
    <t>REF-50620</t>
  </si>
  <si>
    <t>TRX-100300</t>
  </si>
  <si>
    <t>Plinio Arjona Gilabert S.L.</t>
  </si>
  <si>
    <t>Ni único fue agua primeras creo futuro.</t>
  </si>
  <si>
    <t>REF-50654</t>
  </si>
  <si>
    <t>TRX-100301</t>
  </si>
  <si>
    <t>Socorro Artigas Ariño S.L.U.</t>
  </si>
  <si>
    <t>Estado generales lleva nosotros médico dejar habría sabe.</t>
  </si>
  <si>
    <t>REF-97304</t>
  </si>
  <si>
    <t>TRX-100302</t>
  </si>
  <si>
    <t>Pavón y Bermejo S.Coop.</t>
  </si>
  <si>
    <t>Aquellas horas camino vuelta internacional volver mucha a.</t>
  </si>
  <si>
    <t>REF-77793</t>
  </si>
  <si>
    <t>TRX-100303</t>
  </si>
  <si>
    <t>Supermercados Daza S.A.T.</t>
  </si>
  <si>
    <t>Sangre bajo ciudad tengo región les realidad local cuarto resultados.</t>
  </si>
  <si>
    <t>REF-13847</t>
  </si>
  <si>
    <t>TRX-100304</t>
  </si>
  <si>
    <t>Alejandra Galvez Cuéllar S.L.</t>
  </si>
  <si>
    <t>Más había pedro va pueda son miguel yo.</t>
  </si>
  <si>
    <t>REF-69663</t>
  </si>
  <si>
    <t>TRX-100305</t>
  </si>
  <si>
    <t>Farmaceútica Villanueva y asociados S.Coop.</t>
  </si>
  <si>
    <t>Oficial sectores fernando informe encuentran habían teatro aquellos resultados hizo.</t>
  </si>
  <si>
    <t>REF-25117</t>
  </si>
  <si>
    <t>TRX-100306</t>
  </si>
  <si>
    <t>Clavero y Espada S.L.</t>
  </si>
  <si>
    <t>Nombre éxito programa miembros principal proceso hubiera nada ello intereses.</t>
  </si>
  <si>
    <t>REF-33456</t>
  </si>
  <si>
    <t>TRX-100307</t>
  </si>
  <si>
    <t>Conde y Bárcena S.A.</t>
  </si>
  <si>
    <t>Cantidad marco tenido llevar sí amigos rodríguez resultado la pone viene.</t>
  </si>
  <si>
    <t>REF-45554</t>
  </si>
  <si>
    <t>TRX-100308</t>
  </si>
  <si>
    <t>Yuste y Rivero S.Com.</t>
  </si>
  <si>
    <t>Ve empresas diversos resultados llega.</t>
  </si>
  <si>
    <t>REF-19034</t>
  </si>
  <si>
    <t>TRX-100309</t>
  </si>
  <si>
    <t>Cabañas y asociados S.A.</t>
  </si>
  <si>
    <t>Vino debía hace domingo conjunto problemas y miedo los.</t>
  </si>
  <si>
    <t>REF-49834</t>
  </si>
  <si>
    <t>TRX-100310</t>
  </si>
  <si>
    <t>Alimentación IJQ S.Com.</t>
  </si>
  <si>
    <t>Ir demasiado información menor garcía p.</t>
  </si>
  <si>
    <t>REF-29735</t>
  </si>
  <si>
    <t>TRX-100311</t>
  </si>
  <si>
    <t>Frías y Reyes S.Coop.</t>
  </si>
  <si>
    <t>Resultados único voy último partir internacional ejército estructura ciencia amigos.</t>
  </si>
  <si>
    <t>REF-96154</t>
  </si>
  <si>
    <t>TRX-100312</t>
  </si>
  <si>
    <t>Supermercados Iberia S.A.</t>
  </si>
  <si>
    <t>Estoy español causa ve cambios va buscar y tanto decir.</t>
  </si>
  <si>
    <t>REF-46677</t>
  </si>
  <si>
    <t>TRX-100313</t>
  </si>
  <si>
    <t>Borja y Baró S.C.P</t>
  </si>
  <si>
    <t>Otros esta campo líder cuyo políticos espera rey.</t>
  </si>
  <si>
    <t>REF-27499</t>
  </si>
  <si>
    <t>TRX-100314</t>
  </si>
  <si>
    <t>Transportes Saavedra S.A.</t>
  </si>
  <si>
    <t>María ya favor justicia sentido embargo todo estar de pasado.</t>
  </si>
  <si>
    <t>REF-51288</t>
  </si>
  <si>
    <t>TRX-100315</t>
  </si>
  <si>
    <t>Servicios Osuna y asociados S.Com.</t>
  </si>
  <si>
    <t>Dólares efectos bien tanto verdad título.</t>
  </si>
  <si>
    <t>REF-27840</t>
  </si>
  <si>
    <t>TRX-100316</t>
  </si>
  <si>
    <t>Olivera y asociados S.A.T.</t>
  </si>
  <si>
    <t>Ninguna minutos en pueden control estudios.</t>
  </si>
  <si>
    <t>REF-56961</t>
  </si>
  <si>
    <t>TRX-100317</t>
  </si>
  <si>
    <t>Manufacturas Caro y asociados S.L.N.E</t>
  </si>
  <si>
    <t>Cuerpo paz sabe atención unas buena características argentina aun pregunta.</t>
  </si>
  <si>
    <t>REF-49874</t>
  </si>
  <si>
    <t>TRX-100318</t>
  </si>
  <si>
    <t>Demetrio Jordá Bauzà S.Com.</t>
  </si>
  <si>
    <t>Existen proceso mal club justicia del octubre.</t>
  </si>
  <si>
    <t>REF-77300</t>
  </si>
  <si>
    <t>TRX-100319</t>
  </si>
  <si>
    <t>Instalaciones Española S.Com.</t>
  </si>
  <si>
    <t>Vida reforma nuestros libro vio siglo encuentran hechos.</t>
  </si>
  <si>
    <t>REF-42748</t>
  </si>
  <si>
    <t>TRX-100320</t>
  </si>
  <si>
    <t>Transportes Ibérica S.A.U</t>
  </si>
  <si>
    <t>Tribunal agua ello cuerpo secretario tal forma.</t>
  </si>
  <si>
    <t>REF-58790</t>
  </si>
  <si>
    <t>TRX-100321</t>
  </si>
  <si>
    <t>Transportes ASXS S.Com.</t>
  </si>
  <si>
    <t>Siguiente hospital presenta dolor investigación líder profesional problema.</t>
  </si>
  <si>
    <t>REF-68121</t>
  </si>
  <si>
    <t>TRX-100322</t>
  </si>
  <si>
    <t>Desarrollo Castellana S.Coop.</t>
  </si>
  <si>
    <t>Estaban encuentra carácter dinero radio pueden larga derecha movimiento.</t>
  </si>
  <si>
    <t>REF-61773</t>
  </si>
  <si>
    <t>TRX-100323</t>
  </si>
  <si>
    <t>Familia Galvez S.Com.</t>
  </si>
  <si>
    <t>Paso decía carlos pasa allí.</t>
  </si>
  <si>
    <t>REF-29481</t>
  </si>
  <si>
    <t>TRX-100324</t>
  </si>
  <si>
    <t>Emperatriz Novoa Paz S.A.</t>
  </si>
  <si>
    <t>Fuera habrá amor salida problema fueron millones fuentes desarrollo.</t>
  </si>
  <si>
    <t>REF-46670</t>
  </si>
  <si>
    <t>TRX-100325</t>
  </si>
  <si>
    <t>Inmobiliaria CS S.A.</t>
  </si>
  <si>
    <t>Pronto del libertad hombre aparece blanco.</t>
  </si>
  <si>
    <t>REF-57069</t>
  </si>
  <si>
    <t>TRX-100326</t>
  </si>
  <si>
    <t>Torrecilla y asociados S.C.P</t>
  </si>
  <si>
    <t>Hasta según tenía acuerdo madre fútbol gran mayores carlos total.</t>
  </si>
  <si>
    <t>REF-13840</t>
  </si>
  <si>
    <t>TRX-100327</t>
  </si>
  <si>
    <t>Minería Aller y asociados S.A.</t>
  </si>
  <si>
    <t>Dentro fuentes suelo pueden libros igual plaza necesario estructura dicen.</t>
  </si>
  <si>
    <t>REF-23124</t>
  </si>
  <si>
    <t>TRX-100328</t>
  </si>
  <si>
    <t>Macías y Silva S.L.</t>
  </si>
  <si>
    <t>Dolor pensar propuesta libertad p producción.</t>
  </si>
  <si>
    <t>REF-33081</t>
  </si>
  <si>
    <t>TRX-100329</t>
  </si>
  <si>
    <t>Compañía RQ S.L.</t>
  </si>
  <si>
    <t>Conocer antonio mucha práctica diversos actitud políticos.</t>
  </si>
  <si>
    <t>REF-83873</t>
  </si>
  <si>
    <t>TRX-100330</t>
  </si>
  <si>
    <t>Severiano Diego Espejo S.L.L.</t>
  </si>
  <si>
    <t>Fernando pocos concepto i otros aquí.</t>
  </si>
  <si>
    <t>REF-38679</t>
  </si>
  <si>
    <t>TRX-100331</t>
  </si>
  <si>
    <t>Construcción WY S.A.</t>
  </si>
  <si>
    <t>Pública n estado secretario otra reforma ex proceso.</t>
  </si>
  <si>
    <t>REF-17806</t>
  </si>
  <si>
    <t>TRX-100332</t>
  </si>
  <si>
    <t>Supermercados Cases &amp; Asociados S.Coop.</t>
  </si>
  <si>
    <t>Me medidas oro voz nuevos hicieron.</t>
  </si>
  <si>
    <t>REF-61851</t>
  </si>
  <si>
    <t>TRX-100333</t>
  </si>
  <si>
    <t>Supermercados Cepeda &amp; Asociados S.Coop.</t>
  </si>
  <si>
    <t>Blanco ayuda manuel recursos buenos propio esas televisión película.</t>
  </si>
  <si>
    <t>REF-95089</t>
  </si>
  <si>
    <t>TRX-100334</t>
  </si>
  <si>
    <t>Mario Paz Revilla S.C.P</t>
  </si>
  <si>
    <t>Las recursos acerca pues unidos presente crecimiento.</t>
  </si>
  <si>
    <t>REF-48602</t>
  </si>
  <si>
    <t>TRX-100335</t>
  </si>
  <si>
    <t>Marisol Tejada Marí S.A.</t>
  </si>
  <si>
    <t>Tenían rey europea hacen social contenido anterior cuerpo ocho.</t>
  </si>
  <si>
    <t>REF-38953</t>
  </si>
  <si>
    <t>TRX-100336</t>
  </si>
  <si>
    <t>Pineda y Giménez S.C.P</t>
  </si>
  <si>
    <t>Hubo mundial felipe decía acciones mañana haciendo apenas siglo.</t>
  </si>
  <si>
    <t>REF-93386</t>
  </si>
  <si>
    <t>TRX-100337</t>
  </si>
  <si>
    <t>Comercializadora Iberia S.A.</t>
  </si>
  <si>
    <t>Oficial secretario mañana natural he.</t>
  </si>
  <si>
    <t>REF-55938</t>
  </si>
  <si>
    <t>TRX-100338</t>
  </si>
  <si>
    <t>Grupo Ayala S.L.N.E</t>
  </si>
  <si>
    <t>Fin antes siglo ocho.</t>
  </si>
  <si>
    <t>REF-74629</t>
  </si>
  <si>
    <t>TRX-100339</t>
  </si>
  <si>
    <t>Grupo Bosch S.A.</t>
  </si>
  <si>
    <t>Habían ambos memoria organización amor ve sobre aunque dejó.</t>
  </si>
  <si>
    <t>REF-39567</t>
  </si>
  <si>
    <t>TRX-100340</t>
  </si>
  <si>
    <t>Comercial Larrea S.L.</t>
  </si>
  <si>
    <t>Ministerio frente cama cuerpo ningún.</t>
  </si>
  <si>
    <t>REF-59212</t>
  </si>
  <si>
    <t>TRX-100341</t>
  </si>
  <si>
    <t>Familia Ibarra S.Com.</t>
  </si>
  <si>
    <t>Gente afirmó dentro campaña sí iglesia haber razón rosa.</t>
  </si>
  <si>
    <t>REF-95673</t>
  </si>
  <si>
    <t>TRX-100342</t>
  </si>
  <si>
    <t>Cuadrado &amp; Asociados S.L.</t>
  </si>
  <si>
    <t>Políticos último silencio dentro mucha oposición usted poco lleva voz.</t>
  </si>
  <si>
    <t>REF-80795</t>
  </si>
  <si>
    <t>TRX-100343</t>
  </si>
  <si>
    <t>Inmobiliaria Carretero S.Com.</t>
  </si>
  <si>
    <t>Se también nuestras hacía especialmente amor día.</t>
  </si>
  <si>
    <t>REF-17144</t>
  </si>
  <si>
    <t>TRX-100344</t>
  </si>
  <si>
    <t>Transportes Bravo S.L.</t>
  </si>
  <si>
    <t>Precios n hubo todos encuentro habrá enero primera.</t>
  </si>
  <si>
    <t>REF-20739</t>
  </si>
  <si>
    <t>TRX-100345</t>
  </si>
  <si>
    <t>Logística del Levante S.L.L.</t>
  </si>
  <si>
    <t>Conocimiento como calle éxito obra son santa estudios ministerio.</t>
  </si>
  <si>
    <t>REF-81319</t>
  </si>
  <si>
    <t>TRX-100346</t>
  </si>
  <si>
    <t>Goyo Estévez Oliveras S.Com.</t>
  </si>
  <si>
    <t>Muchas principios posibilidades palabra bien toda equipo muerte méxico.</t>
  </si>
  <si>
    <t>REF-45200</t>
  </si>
  <si>
    <t>TRX-100347</t>
  </si>
  <si>
    <t>Hnos Esteve S.L.N.E</t>
  </si>
  <si>
    <t>Asunto riesgo eran valores pudo resultado obras pública organización causa decía.</t>
  </si>
  <si>
    <t>REF-39820</t>
  </si>
  <si>
    <t>TRX-100348</t>
  </si>
  <si>
    <t>Redondo y asociados S.A.</t>
  </si>
  <si>
    <t>Amigos había pone cual sobre forma sistema sobre dónde razón.</t>
  </si>
  <si>
    <t>REF-14551</t>
  </si>
  <si>
    <t>TRX-100349</t>
  </si>
  <si>
    <t>Begoña Jaén Avilés S.Com.</t>
  </si>
  <si>
    <t>Formación con distintas siete propuesta octubre difícil buenos creo miedo.</t>
  </si>
  <si>
    <t>REF-37772</t>
  </si>
  <si>
    <t>TRX-100350</t>
  </si>
  <si>
    <t>Peinado y Barragán S.L.L.</t>
  </si>
  <si>
    <t>Varias corazón período después acuerdo juego año.</t>
  </si>
  <si>
    <t>REF-43801</t>
  </si>
  <si>
    <t>TRX-100351</t>
  </si>
  <si>
    <t>Restauración Ibérica S.A.</t>
  </si>
  <si>
    <t>Habría encuentran mar mar humanos vino fuentes.</t>
  </si>
  <si>
    <t>REF-91665</t>
  </si>
  <si>
    <t>TRX-100352</t>
  </si>
  <si>
    <t>Julia Roldán Calvet S.A.</t>
  </si>
  <si>
    <t>Resto prensa lucha banco cantidad corte.</t>
  </si>
  <si>
    <t>REF-23845</t>
  </si>
  <si>
    <t>TRX-100353</t>
  </si>
  <si>
    <t>Morata y asociados S.Com.</t>
  </si>
  <si>
    <t>Mira sé san alguien pesar resto mayores total julio.</t>
  </si>
  <si>
    <t>REF-72003</t>
  </si>
  <si>
    <t>TRX-100354</t>
  </si>
  <si>
    <t>Abad y Aramburu S.L.U.</t>
  </si>
  <si>
    <t>Su hombre recuerdo a líder ejemplo hemos sola tipos unidad.</t>
  </si>
  <si>
    <t>REF-72287</t>
  </si>
  <si>
    <t>TRX-100355</t>
  </si>
  <si>
    <t>Construcción Arellano S.Coop.</t>
  </si>
  <si>
    <t>Lugar méxico comunicación lado local ella.</t>
  </si>
  <si>
    <t>REF-22873</t>
  </si>
  <si>
    <t>TRX-100356</t>
  </si>
  <si>
    <t>Gelabert y Berenguer S.L.</t>
  </si>
  <si>
    <t>Grupo tales francia fuentes primeras unión casos régimen fuentes.</t>
  </si>
  <si>
    <t>REF-34633</t>
  </si>
  <si>
    <t>TRX-100357</t>
  </si>
  <si>
    <t>Comercial SQV S.L.N.E</t>
  </si>
  <si>
    <t>Sean parís propuesta económico mismos han pública.</t>
  </si>
  <si>
    <t>REF-76426</t>
  </si>
  <si>
    <t>TRX-100358</t>
  </si>
  <si>
    <t>REF-14334</t>
  </si>
  <si>
    <t>TRX-100359</t>
  </si>
  <si>
    <t>Manjón y Prado S.A.</t>
  </si>
  <si>
    <t>Eso civil está última otra carácter juez momento.</t>
  </si>
  <si>
    <t>REF-99282</t>
  </si>
  <si>
    <t>TRX-100360</t>
  </si>
  <si>
    <t>Tecnologías Figuerola S.Coop.</t>
  </si>
  <si>
    <t>Juan alta campaña padre ese riesgo sé llama día boca.</t>
  </si>
  <si>
    <t>REF-55121</t>
  </si>
  <si>
    <t>TRX-100361</t>
  </si>
  <si>
    <t>Pavón y Olivé S.A.</t>
  </si>
  <si>
    <t>Podemos pero familia rafael alta torno arte decir.</t>
  </si>
  <si>
    <t>REF-38091</t>
  </si>
  <si>
    <t>TRX-100362</t>
  </si>
  <si>
    <t>Grupo Flores S.L.</t>
  </si>
  <si>
    <t>Alrededor industria poco han siguientes jorge.</t>
  </si>
  <si>
    <t>REF-11166</t>
  </si>
  <si>
    <t>TRX-100363</t>
  </si>
  <si>
    <t>Alimentación Nuñez &amp; Asociados S.Com.</t>
  </si>
  <si>
    <t>Más haber pasar cualquier recursos cinco educación marcha trabajo.</t>
  </si>
  <si>
    <t>REF-94245</t>
  </si>
  <si>
    <t>TRX-100364</t>
  </si>
  <si>
    <t>Hnos Zurita S.A.</t>
  </si>
  <si>
    <t>Así punto diario mañana bueno deseo.</t>
  </si>
  <si>
    <t>REF-62055</t>
  </si>
  <si>
    <t>TRX-100365</t>
  </si>
  <si>
    <t>Restauración OSIS S.A.</t>
  </si>
  <si>
    <t>Realidad música larga menos mal señaló apenas ciudad.</t>
  </si>
  <si>
    <t>REF-24169</t>
  </si>
  <si>
    <t>TRX-100366</t>
  </si>
  <si>
    <t>Chelo Almeida Ariño S.C.P</t>
  </si>
  <si>
    <t>Familia aire mayores es tiempos político nivel explicó imágenes muchas.</t>
  </si>
  <si>
    <t>REF-49163</t>
  </si>
  <si>
    <t>TRX-100367</t>
  </si>
  <si>
    <t>Hermanos Pombo S.L.N.E</t>
  </si>
  <si>
    <t>Solamente martín ley aquella tema.</t>
  </si>
  <si>
    <t>REF-75191</t>
  </si>
  <si>
    <t>TRX-100368</t>
  </si>
  <si>
    <t>Compañía Piña S.Coop.</t>
  </si>
  <si>
    <t>Tribunal radio dado pedro actual primero conocer consejo millones encima salir.</t>
  </si>
  <si>
    <t>REF-54979</t>
  </si>
  <si>
    <t>TRX-100369</t>
  </si>
  <si>
    <t>Desarrollo Inteligentes S.L.</t>
  </si>
  <si>
    <t>Armas estudio armas cierta siete garcía pasado donde época escuela.</t>
  </si>
  <si>
    <t>REF-83170</t>
  </si>
  <si>
    <t>TRX-100370</t>
  </si>
  <si>
    <t>Logística Coello S.L.</t>
  </si>
  <si>
    <t>Aspecto idea papel paz corte vio corte nosotros.</t>
  </si>
  <si>
    <t>REF-95778</t>
  </si>
  <si>
    <t>TRX-100371</t>
  </si>
  <si>
    <t>Construcción Globales S.A.</t>
  </si>
  <si>
    <t>Francisco conocer p especialmente realidad le otros libros españa u joven.</t>
  </si>
  <si>
    <t>REF-48541</t>
  </si>
  <si>
    <t>TRX-100372</t>
  </si>
  <si>
    <t>Espejo y asociados S.Coop.</t>
  </si>
  <si>
    <t>Tenía importante fondo generales particular suficiente.</t>
  </si>
  <si>
    <t>REF-60026</t>
  </si>
  <si>
    <t>TRX-100373</t>
  </si>
  <si>
    <t>Finanzas Ibérica S.A.</t>
  </si>
  <si>
    <t>Santiago aire voz edad gente producción también campaña tampoco.</t>
  </si>
  <si>
    <t>REF-28772</t>
  </si>
  <si>
    <t>TRX-100374</t>
  </si>
  <si>
    <t>Prado &amp; Asociados S.Coop.</t>
  </si>
  <si>
    <t>Cara marco marco padre pasar j son obras ideas.</t>
  </si>
  <si>
    <t>REF-69251</t>
  </si>
  <si>
    <t>TRX-100375</t>
  </si>
  <si>
    <t>Grupo Manuel S.Com.</t>
  </si>
  <si>
    <t>Lejos maría aquí tierra has compañía fiscal.</t>
  </si>
  <si>
    <t>REF-93032</t>
  </si>
  <si>
    <t>TRX-100376</t>
  </si>
  <si>
    <t>Paula Sans Botella S.L.</t>
  </si>
  <si>
    <t>Fueron demasiado vio alguien tema.</t>
  </si>
  <si>
    <t>REF-52233</t>
  </si>
  <si>
    <t>TRX-100377</t>
  </si>
  <si>
    <t>Sanmartín &amp; Asociados S.A.</t>
  </si>
  <si>
    <t>Aun cama contenido tanto sé haciendo espera tenía conocimiento ella.</t>
  </si>
  <si>
    <t>REF-50906</t>
  </si>
  <si>
    <t>TRX-100378</t>
  </si>
  <si>
    <t>Fabiana Parejo Blázquez S.Coop.</t>
  </si>
  <si>
    <t>Principales hicieron p medio resto había partido iba.</t>
  </si>
  <si>
    <t>REF-69759</t>
  </si>
  <si>
    <t>TRX-100379</t>
  </si>
  <si>
    <t>Distribuciones Coca S.A.</t>
  </si>
  <si>
    <t>Ambos propio llega medida objetivo.</t>
  </si>
  <si>
    <t>REF-57087</t>
  </si>
  <si>
    <t>TRX-100380</t>
  </si>
  <si>
    <t>Desarrollo AN S.A.</t>
  </si>
  <si>
    <t>Ciencia ministerio y contenido mano izquierda nuevos dirección otros.</t>
  </si>
  <si>
    <t>REF-87292</t>
  </si>
  <si>
    <t>TRX-100381</t>
  </si>
  <si>
    <t>Grupo Lobo S.Coop.</t>
  </si>
  <si>
    <t>Mejores parece cosas yo empresa decir este común productos mercado.</t>
  </si>
  <si>
    <t>REF-16368</t>
  </si>
  <si>
    <t>TRX-100382</t>
  </si>
  <si>
    <t>Comercial VJ S.L.</t>
  </si>
  <si>
    <t>Sur i miguel cuales piel deja total cuando llega real presenta.</t>
  </si>
  <si>
    <t>REF-81733</t>
  </si>
  <si>
    <t>TRX-100383</t>
  </si>
  <si>
    <t>Suministros DYGS S.Com.</t>
  </si>
  <si>
    <t>Crisis diario p hacer metros pueda rafael atención.</t>
  </si>
  <si>
    <t>REF-91631</t>
  </si>
  <si>
    <t>TRX-100384</t>
  </si>
  <si>
    <t>Suministros Moliner y asociados S.Coop.</t>
  </si>
  <si>
    <t>Libro quien contrario económica mismos figura fueron color río paciente la.</t>
  </si>
  <si>
    <t>REF-75239</t>
  </si>
  <si>
    <t>TRX-100385</t>
  </si>
  <si>
    <t>Hnos Carranza S.L.</t>
  </si>
  <si>
    <t>Atrás términos idea claro derechos oficial.</t>
  </si>
  <si>
    <t>REF-75058</t>
  </si>
  <si>
    <t>TRX-100386</t>
  </si>
  <si>
    <t>Grupo Lucena S.C.P</t>
  </si>
  <si>
    <t>Falta sociales sé a radio.</t>
  </si>
  <si>
    <t>REF-74763</t>
  </si>
  <si>
    <t>TRX-100387</t>
  </si>
  <si>
    <t>Prieto &amp; Asociados S.L.L.</t>
  </si>
  <si>
    <t>Mercado orden boca profesional conciencia autor.</t>
  </si>
  <si>
    <t>REF-44619</t>
  </si>
  <si>
    <t>TRX-100388</t>
  </si>
  <si>
    <t>Fabricio Serna Naranjo S.Coop.</t>
  </si>
  <si>
    <t>Trabajar yo políticos garcía viene voy es administración.</t>
  </si>
  <si>
    <t>REF-22451</t>
  </si>
  <si>
    <t>TRX-100389</t>
  </si>
  <si>
    <t>Otero &amp; Asociados S.L.N.E</t>
  </si>
  <si>
    <t>Prueba español pesar banco poder teatro he.</t>
  </si>
  <si>
    <t>REF-22183</t>
  </si>
  <si>
    <t>TRX-100390</t>
  </si>
  <si>
    <t>Inversiones SKOE S.L.N.E</t>
  </si>
  <si>
    <t>Julio suficiente acuerdo nivel poco memoria diferencia humana.</t>
  </si>
  <si>
    <t>REF-72684</t>
  </si>
  <si>
    <t>TRX-100391</t>
  </si>
  <si>
    <t>Antonia Amaya Tolosa S.L.N.E</t>
  </si>
  <si>
    <t>Tener carne consecuencia pública características mejor.</t>
  </si>
  <si>
    <t>REF-98918</t>
  </si>
  <si>
    <t>TRX-100392</t>
  </si>
  <si>
    <t>Desarrollo LX S.L.</t>
  </si>
  <si>
    <t>Mayor ministro había sueño tribunal luz dicen antes vino entrada.</t>
  </si>
  <si>
    <t>REF-27125</t>
  </si>
  <si>
    <t>TRX-100393</t>
  </si>
  <si>
    <t>Hermanos Gallego S.Com.</t>
  </si>
  <si>
    <t>Unidos apenas lejos américa esos pasado.</t>
  </si>
  <si>
    <t>REF-98857</t>
  </si>
  <si>
    <t>TRX-100394</t>
  </si>
  <si>
    <t>Alimentación DFCC S.C.P</t>
  </si>
  <si>
    <t>Partidos personas cosa área encuentra mi me.</t>
  </si>
  <si>
    <t>REF-91033</t>
  </si>
  <si>
    <t>TRX-100395</t>
  </si>
  <si>
    <t>Familia Pla S.A.</t>
  </si>
  <si>
    <t>Presencia especie socialista pueda compañía medida político mayoría cuatro.</t>
  </si>
  <si>
    <t>REF-17152</t>
  </si>
  <si>
    <t>TRX-100396</t>
  </si>
  <si>
    <t>Talleres GQVY S.Coop.</t>
  </si>
  <si>
    <t>Aquellos encuentran mejor cama problemas c tras asimismo proyecto.</t>
  </si>
  <si>
    <t>REF-46458</t>
  </si>
  <si>
    <t>TRX-100397</t>
  </si>
  <si>
    <t>Santana y asociados S.A.</t>
  </si>
  <si>
    <t>Poco posibilidad solución da empresa libre universidad camino quería.</t>
  </si>
  <si>
    <t>REF-68733</t>
  </si>
  <si>
    <t>TRX-100398</t>
  </si>
  <si>
    <t>Logística HPBU S.Com.</t>
  </si>
  <si>
    <t>Unas primer resultados él haber acciones salud conseguir sol aquella acciones.</t>
  </si>
  <si>
    <t>REF-14696</t>
  </si>
  <si>
    <t>TRX-100399</t>
  </si>
  <si>
    <t>Comercializadora Torrecilla S.A.</t>
  </si>
  <si>
    <t>Puntos voy unidad tienen club tiempo nada cuba sola interior.</t>
  </si>
  <si>
    <t>REF-57624</t>
  </si>
  <si>
    <t>TRX-100400</t>
  </si>
  <si>
    <t>Filomena Barriga Botella S.A.T.</t>
  </si>
  <si>
    <t>Mucha fiscal ayuda de algunos días.</t>
  </si>
  <si>
    <t>REF-96364</t>
  </si>
  <si>
    <t>TRX-100401</t>
  </si>
  <si>
    <t>Restauración Salvador &amp; Asociados S.A.D</t>
  </si>
  <si>
    <t>Cierto producto permite grado obstante formación centros torno.</t>
  </si>
  <si>
    <t>REF-74542</t>
  </si>
  <si>
    <t>TRX-100402</t>
  </si>
  <si>
    <t>Hnos Castell S.L.L.</t>
  </si>
  <si>
    <t>Solo pasa sólo enfermedad mejores.</t>
  </si>
  <si>
    <t>REF-54293</t>
  </si>
  <si>
    <t>TRX-100403</t>
  </si>
  <si>
    <t>Canals y asociados S.L.N.E</t>
  </si>
  <si>
    <t>Servicios función hubo momentos camino siendo bajo.</t>
  </si>
  <si>
    <t>REF-75382</t>
  </si>
  <si>
    <t>TRX-100404</t>
  </si>
  <si>
    <t>Tecnologías Chamorro S.A.</t>
  </si>
  <si>
    <t>Ocasiones total dado sería tribunal primera un haciendo.</t>
  </si>
  <si>
    <t>REF-26827</t>
  </si>
  <si>
    <t>TRX-100405</t>
  </si>
  <si>
    <t>Transportes Rueda S.L.N.E</t>
  </si>
  <si>
    <t>Otra dónde diferentes existe diciembre españoles.</t>
  </si>
  <si>
    <t>REF-62149</t>
  </si>
  <si>
    <t>TRX-100406</t>
  </si>
  <si>
    <t>Escolano y Santos S.Coop.</t>
  </si>
  <si>
    <t>Mejores buen ley medios los organización régimen momentos siglo jorge.</t>
  </si>
  <si>
    <t>REF-49179</t>
  </si>
  <si>
    <t>TRX-100407</t>
  </si>
  <si>
    <t>Aragonés &amp; Asociados S.Coop.</t>
  </si>
  <si>
    <t>Estos resultados compañía trabajo régimen j j cultural.</t>
  </si>
  <si>
    <t>REF-98129</t>
  </si>
  <si>
    <t>TRX-100408</t>
  </si>
  <si>
    <t>Asunción Bermudez Zabala S.L.N.E</t>
  </si>
  <si>
    <t>Centro blanco norte cargo tiempos.</t>
  </si>
  <si>
    <t>REF-84794</t>
  </si>
  <si>
    <t>TRX-100409</t>
  </si>
  <si>
    <t>Comercial Nuñez &amp; Asociados S.Coop.</t>
  </si>
  <si>
    <t>Violencia partidos mayoría m perdido tierra ver padres domingo podía.</t>
  </si>
  <si>
    <t>REF-29048</t>
  </si>
  <si>
    <t>TRX-100410</t>
  </si>
  <si>
    <t>Comercial Sáenz &amp; Asociados S.Coop.</t>
  </si>
  <si>
    <t>Costa elementos unidos eso control ocasión alguna.</t>
  </si>
  <si>
    <t>REF-48684</t>
  </si>
  <si>
    <t>TRX-100411</t>
  </si>
  <si>
    <t>Inmobiliaria Llopis S.L.L.</t>
  </si>
  <si>
    <t>Construcción españoles debía modelo.</t>
  </si>
  <si>
    <t>REF-94819</t>
  </si>
  <si>
    <t>TRX-100412</t>
  </si>
  <si>
    <t>Rafael Echevarría Jurado S.L.</t>
  </si>
  <si>
    <t>González atrás pregunta programa otra nuevo comenzó.</t>
  </si>
  <si>
    <t>REF-50980</t>
  </si>
  <si>
    <t>TRX-100413</t>
  </si>
  <si>
    <t>Transportes Rey S.L.</t>
  </si>
  <si>
    <t>Sur artículo ver común consumo han nombre.</t>
  </si>
  <si>
    <t>REF-94886</t>
  </si>
  <si>
    <t>TRX-100414</t>
  </si>
  <si>
    <t>Comercial YY S.Coop.</t>
  </si>
  <si>
    <t>Mí hechos ex ojos popular siendo sería conciencia ningún mal.</t>
  </si>
  <si>
    <t>REF-19760</t>
  </si>
  <si>
    <t>TRX-100415</t>
  </si>
  <si>
    <t>Familia Otero S.L.N.E</t>
  </si>
  <si>
    <t>Actividades encima esos meses chile mis experiencia visto trabajadores.</t>
  </si>
  <si>
    <t>REF-31093</t>
  </si>
  <si>
    <t>TRX-100416</t>
  </si>
  <si>
    <t>Finanzas Internacionales S.L.</t>
  </si>
  <si>
    <t>Primero las se donde papel crisis.</t>
  </si>
  <si>
    <t>REF-88234</t>
  </si>
  <si>
    <t>TRX-100417</t>
  </si>
  <si>
    <t>Pascual Gimenez Luque S.C.P</t>
  </si>
  <si>
    <t>O ella diversos siete g.</t>
  </si>
  <si>
    <t>REF-78864</t>
  </si>
  <si>
    <t>TRX-100418</t>
  </si>
  <si>
    <t>Consultoría SG S.L.</t>
  </si>
  <si>
    <t>Precio cosas general cosas tierra línea vida grupos explicó carrera.</t>
  </si>
  <si>
    <t>REF-37964</t>
  </si>
  <si>
    <t>TRX-100419</t>
  </si>
  <si>
    <t>Jiménez &amp; Asociados S.L.</t>
  </si>
  <si>
    <t>Fácil vista luz todos club nombre primeros.</t>
  </si>
  <si>
    <t>REF-11153</t>
  </si>
  <si>
    <t>TRX-100420</t>
  </si>
  <si>
    <t>Íngrid Fonseca Pozo S.A.</t>
  </si>
  <si>
    <t>Nada encuentra salud cuyo forma arte cinco entre mismo.</t>
  </si>
  <si>
    <t>REF-60577</t>
  </si>
  <si>
    <t>TRX-100421</t>
  </si>
  <si>
    <t>Supermercados Alfonso y asociados S.A.</t>
  </si>
  <si>
    <t>Hermano norte público i.</t>
  </si>
  <si>
    <t>REF-95397</t>
  </si>
  <si>
    <t>TRX-100422</t>
  </si>
  <si>
    <t>Acevedo y Villalba S.L.</t>
  </si>
  <si>
    <t>Estaban minutos fernando habla mismo ley buen francia libros.</t>
  </si>
  <si>
    <t>REF-92511</t>
  </si>
  <si>
    <t>TRX-100423</t>
  </si>
  <si>
    <t>Minería JUG S.L.N.E</t>
  </si>
  <si>
    <t>Española adelante buena consumo humano.</t>
  </si>
  <si>
    <t>REF-13113</t>
  </si>
  <si>
    <t>TRX-100424</t>
  </si>
  <si>
    <t>Finanzas Egea &amp; Asociados S.L.N.E</t>
  </si>
  <si>
    <t>Dicho ex forma francia efecto considera.</t>
  </si>
  <si>
    <t>REF-39837</t>
  </si>
  <si>
    <t>TRX-100425</t>
  </si>
  <si>
    <t>Macaria Falcó Chaves S.A.</t>
  </si>
  <si>
    <t>Cuarto naturaleza valor ni encuentra.</t>
  </si>
  <si>
    <t>REF-10773</t>
  </si>
  <si>
    <t>TRX-100426</t>
  </si>
  <si>
    <t>Transportes Sancho &amp; Asociados S.A.</t>
  </si>
  <si>
    <t>Orden valores camino bajo tomar.</t>
  </si>
  <si>
    <t>REF-47989</t>
  </si>
  <si>
    <t>TRX-100427</t>
  </si>
  <si>
    <t>Irene Company Guijarro S.L.N.E</t>
  </si>
  <si>
    <t>Campaña valor al primeras secretario.</t>
  </si>
  <si>
    <t>REF-79922</t>
  </si>
  <si>
    <t>TRX-100428</t>
  </si>
  <si>
    <t>Desarrollo Avanzadas S.A.</t>
  </si>
  <si>
    <t>López mejores país mesa g.</t>
  </si>
  <si>
    <t>REF-82551</t>
  </si>
  <si>
    <t>TRX-100429</t>
  </si>
  <si>
    <t>Construcción ZP S.A.T.</t>
  </si>
  <si>
    <t>Ir local noviembre viene sé hicieron.</t>
  </si>
  <si>
    <t>REF-49936</t>
  </si>
  <si>
    <t>TRX-100430</t>
  </si>
  <si>
    <t>Logística Garcés S.L.</t>
  </si>
  <si>
    <t>Cuenta parte nosotros alrededor ver único nunca unas comunicación españa.</t>
  </si>
  <si>
    <t>REF-25023</t>
  </si>
  <si>
    <t>TRX-100431</t>
  </si>
  <si>
    <t>Cruz y Alcázar S.L.N.E</t>
  </si>
  <si>
    <t>A fueron día encima mucha.</t>
  </si>
  <si>
    <t>REF-22871</t>
  </si>
  <si>
    <t>TRX-100432</t>
  </si>
  <si>
    <t>Tamarit y Castañeda S.A.D</t>
  </si>
  <si>
    <t>Recursos demás diversos actividades esta fueron calidad.</t>
  </si>
  <si>
    <t>REF-19149</t>
  </si>
  <si>
    <t>TRX-100433</t>
  </si>
  <si>
    <t>Inversiones VDJ S.L.U.</t>
  </si>
  <si>
    <t>Objeto pregunta diversas universidad actividad.</t>
  </si>
  <si>
    <t>REF-84299</t>
  </si>
  <si>
    <t>TRX-100434</t>
  </si>
  <si>
    <t>Inmobiliaria Castellana S.A.</t>
  </si>
  <si>
    <t>Políticas generales soy misma grande había.</t>
  </si>
  <si>
    <t>REF-67163</t>
  </si>
  <si>
    <t>TRX-100435</t>
  </si>
  <si>
    <t>López &amp; Asociados S.Com.</t>
  </si>
  <si>
    <t>Francisco recuerdo grupos contra qué quiero pasado si.</t>
  </si>
  <si>
    <t>REF-82308</t>
  </si>
  <si>
    <t>TRX-100436</t>
  </si>
  <si>
    <t>Comercializadora LE S.Com.</t>
  </si>
  <si>
    <t>Sean pp proceso general guerra allí.</t>
  </si>
  <si>
    <t>REF-19882</t>
  </si>
  <si>
    <t>TRX-100437</t>
  </si>
  <si>
    <t>Folch y Peña S.L.N.E</t>
  </si>
  <si>
    <t>Aquellos atención recuerdo nuevo trabajar.</t>
  </si>
  <si>
    <t>REF-80736</t>
  </si>
  <si>
    <t>TRX-100438</t>
  </si>
  <si>
    <t>Gaspar Ponce Perea S.A.</t>
  </si>
  <si>
    <t>Mismos hicieron ello mientras autoridades todos.</t>
  </si>
  <si>
    <t>REF-76900</t>
  </si>
  <si>
    <t>TRX-100439</t>
  </si>
  <si>
    <t>Consultoría Solana S.Coop.</t>
  </si>
  <si>
    <t>Humano hizo tierra luego producto propios.</t>
  </si>
  <si>
    <t>REF-33480</t>
  </si>
  <si>
    <t>TRX-100440</t>
  </si>
  <si>
    <t>Hotel Bolaños S.Com.</t>
  </si>
  <si>
    <t>Valor explicó principal democracia dar marcha estructura gente señor dejar.</t>
  </si>
  <si>
    <t>REF-58422</t>
  </si>
  <si>
    <t>TRX-100441</t>
  </si>
  <si>
    <t>Alimentación Rios S.L.U.</t>
  </si>
  <si>
    <t>Proyectos conocimiento estamos ir dinero.</t>
  </si>
  <si>
    <t>REF-95003</t>
  </si>
  <si>
    <t>TRX-100442</t>
  </si>
  <si>
    <t>Supermercados MDA S.L.</t>
  </si>
  <si>
    <t>Esto equipo reunión tanto sigue familia.</t>
  </si>
  <si>
    <t>REF-95678</t>
  </si>
  <si>
    <t>TRX-100443</t>
  </si>
  <si>
    <t>Rosa Amador Sanz S.Coop.</t>
  </si>
  <si>
    <t>Temas producción mantener acción actividad lleva.</t>
  </si>
  <si>
    <t>REF-55224</t>
  </si>
  <si>
    <t>TRX-100444</t>
  </si>
  <si>
    <t>REF-37723</t>
  </si>
  <si>
    <t>TRX-100445</t>
  </si>
  <si>
    <t>Pavón y Solana S.Coop.</t>
  </si>
  <si>
    <t>México haciendo ejército importancia lejos lugar iba televisión.</t>
  </si>
  <si>
    <t>REF-98503</t>
  </si>
  <si>
    <t>TRX-100446</t>
  </si>
  <si>
    <t>REF-27658</t>
  </si>
  <si>
    <t>TRX-100447</t>
  </si>
  <si>
    <t>Leire Manzano Sans S.Coop.</t>
  </si>
  <si>
    <t>Social electoral durante niños cual.</t>
  </si>
  <si>
    <t>REF-88558</t>
  </si>
  <si>
    <t>TRX-100448</t>
  </si>
  <si>
    <t>Construcción OK S.Coop.</t>
  </si>
  <si>
    <t>Políticos formas luis septiembre encuentra millones.</t>
  </si>
  <si>
    <t>REF-32356</t>
  </si>
  <si>
    <t>TRX-100449</t>
  </si>
  <si>
    <t>Rivera y asociados S.L.</t>
  </si>
  <si>
    <t>Aquel ni operación lado.</t>
  </si>
  <si>
    <t>REF-54914</t>
  </si>
  <si>
    <t>TRX-100450</t>
  </si>
  <si>
    <t>Requena y asociados S.L.</t>
  </si>
  <si>
    <t>Capacidad iglesia popular hacen edad sol pp partir.</t>
  </si>
  <si>
    <t>REF-76107</t>
  </si>
  <si>
    <t>TRX-100451</t>
  </si>
  <si>
    <t>Hotel Tomé y asociados S.L.N.E</t>
  </si>
  <si>
    <t>Todas verdad instituto objeto va.</t>
  </si>
  <si>
    <t>REF-75972</t>
  </si>
  <si>
    <t>TRX-100452</t>
  </si>
  <si>
    <t>Farmaceútica Echevarría &amp; Asociados S.A.</t>
  </si>
  <si>
    <t>También trata mucho hombres cosas.</t>
  </si>
  <si>
    <t>REF-95096</t>
  </si>
  <si>
    <t>TRX-100453</t>
  </si>
  <si>
    <t>Hermanos Núñez S.A.</t>
  </si>
  <si>
    <t>Televisión sea manos toma producción nuevas decir edad respecto.</t>
  </si>
  <si>
    <t>REF-55943</t>
  </si>
  <si>
    <t>TRX-100454</t>
  </si>
  <si>
    <t>Hermanos Marqués S.Coop.</t>
  </si>
  <si>
    <t>Septiembre texto afirmó tratamiento atrás fernando material.</t>
  </si>
  <si>
    <t>REF-47128</t>
  </si>
  <si>
    <t>TRX-100455</t>
  </si>
  <si>
    <t>Capdevila y asociados S.L.N.E</t>
  </si>
  <si>
    <t>Viene ante pero francisco nadie últimos.</t>
  </si>
  <si>
    <t>REF-78126</t>
  </si>
  <si>
    <t>TRX-100456</t>
  </si>
  <si>
    <t>Ballesteros &amp; Asociados S.Coop.</t>
  </si>
  <si>
    <t>Práctica materia juan hace parís existen constitución.</t>
  </si>
  <si>
    <t>REF-43244</t>
  </si>
  <si>
    <t>TRX-100457</t>
  </si>
  <si>
    <t>Ferreras y Trujillo S.Com.</t>
  </si>
  <si>
    <t>Fuerzas yo tratamiento hijo vivir población hubiera por internacional falta.</t>
  </si>
  <si>
    <t>REF-64162</t>
  </si>
  <si>
    <t>TRX-100458</t>
  </si>
  <si>
    <t>Sandra Bonilla Garriga S.L.</t>
  </si>
  <si>
    <t>Construcción diferentes paz tenía fernando presenta fernando idea g.</t>
  </si>
  <si>
    <t>REF-55135</t>
  </si>
  <si>
    <t>TRX-100459</t>
  </si>
  <si>
    <t>Despacho PZ S.Coop.</t>
  </si>
  <si>
    <t>Uno estilo estuvo siempre dirección posibilidades especial cuya.</t>
  </si>
  <si>
    <t>REF-38109</t>
  </si>
  <si>
    <t>TRX-100460</t>
  </si>
  <si>
    <t>Finanzas Estevez S.L.L.</t>
  </si>
  <si>
    <t>Palabra fue mira período podía estudios puntos.</t>
  </si>
  <si>
    <t>TRX-100461</t>
  </si>
  <si>
    <t>Familia Correa S.C.P</t>
  </si>
  <si>
    <t>Hecho iglesia podría fueron violencia siquiera me doctor figura.</t>
  </si>
  <si>
    <t>REF-60374</t>
  </si>
  <si>
    <t>TRX-100462</t>
  </si>
  <si>
    <t>Promociones YWNJ S.L.N.E</t>
  </si>
  <si>
    <t>Policía conocimiento para carlos comunicación decir.</t>
  </si>
  <si>
    <t>REF-93924</t>
  </si>
  <si>
    <t>TRX-100463</t>
  </si>
  <si>
    <t>Selena Cerdá Palau S.A.</t>
  </si>
  <si>
    <t>Creo ayuda club desde aquel buenos otro.</t>
  </si>
  <si>
    <t>REF-40365</t>
  </si>
  <si>
    <t>TRX-100464</t>
  </si>
  <si>
    <t>Farmaceútica Españolas S.Coop.</t>
  </si>
  <si>
    <t>Conjunto tribunal mira políticas casos políticas.</t>
  </si>
  <si>
    <t>REF-97773</t>
  </si>
  <si>
    <t>TRX-100465</t>
  </si>
  <si>
    <t>Báez y asociados S.L.L.</t>
  </si>
  <si>
    <t>Pues da cultural demás.</t>
  </si>
  <si>
    <t>REF-83284</t>
  </si>
  <si>
    <t>TRX-100466</t>
  </si>
  <si>
    <t>Construcción Gibert S.A.</t>
  </si>
  <si>
    <t>Principios produce estudios francia propios u momentos.</t>
  </si>
  <si>
    <t>REF-85354</t>
  </si>
  <si>
    <t>TRX-100467</t>
  </si>
  <si>
    <t>Soluciones VGG S.A.</t>
  </si>
  <si>
    <t>Cosa dios vuelta dicen domingo serán aquella seguro.</t>
  </si>
  <si>
    <t>REF-77277</t>
  </si>
  <si>
    <t>TRX-100468</t>
  </si>
  <si>
    <t>Familia Girón S.A.</t>
  </si>
  <si>
    <t>Crecimiento falta situación máximo medios serán.</t>
  </si>
  <si>
    <t>REF-99337</t>
  </si>
  <si>
    <t>TRX-100469</t>
  </si>
  <si>
    <t>Comercializadora ON S.A.</t>
  </si>
  <si>
    <t>Este línea naturaleza joven pequeña.</t>
  </si>
  <si>
    <t>REF-98724</t>
  </si>
  <si>
    <t>TRX-100470</t>
  </si>
  <si>
    <t>Familia Mata S.L.</t>
  </si>
  <si>
    <t>Mayo toma aún abril cosas.</t>
  </si>
  <si>
    <t>REF-98302</t>
  </si>
  <si>
    <t>TRX-100471</t>
  </si>
  <si>
    <t>Andres &amp; Asociados S.A.</t>
  </si>
  <si>
    <t>Siguientes segunda va economía fernando número habría.</t>
  </si>
  <si>
    <t>REF-33957</t>
  </si>
  <si>
    <t>TRX-100472</t>
  </si>
  <si>
    <t>Alimentación LJOU S.Coop.</t>
  </si>
  <si>
    <t>Llama toma ocasión hacía derecha.</t>
  </si>
  <si>
    <t>REF-42728</t>
  </si>
  <si>
    <t>TRX-100473</t>
  </si>
  <si>
    <t>Supermercados Campo S.A.</t>
  </si>
  <si>
    <t>Máximo espacio ésta quién pequeño seguridad uso económica.</t>
  </si>
  <si>
    <t>REF-90455</t>
  </si>
  <si>
    <t>TRX-100474</t>
  </si>
  <si>
    <t>María Belén Paniagua Maldonado S.Coop.</t>
  </si>
  <si>
    <t>Eso central buen cara estructura.</t>
  </si>
  <si>
    <t>REF-33969</t>
  </si>
  <si>
    <t>TRX-100475</t>
  </si>
  <si>
    <t>Jaime Ramón Manso S.L.U.</t>
  </si>
  <si>
    <t>Social tiempo consumo nuevos permite fueron términos siguiente sino.</t>
  </si>
  <si>
    <t>REF-80879</t>
  </si>
  <si>
    <t>TRX-100476</t>
  </si>
  <si>
    <t>Azeneth Blázquez Carreras S.A.</t>
  </si>
  <si>
    <t>Padres perdido construcción área veces c dentro punto.</t>
  </si>
  <si>
    <t>REF-11103</t>
  </si>
  <si>
    <t>TRX-100477</t>
  </si>
  <si>
    <t>Casado y Guerrero S.L.L.</t>
  </si>
  <si>
    <t>Dar viaje comunicación esos diciembre encuentro ciento nuevos productos.</t>
  </si>
  <si>
    <t>REF-41082</t>
  </si>
  <si>
    <t>TRX-100478</t>
  </si>
  <si>
    <t>Tormo y Vidal S.C.P</t>
  </si>
  <si>
    <t>Caso obra serie única hombre menos qué bien viene.</t>
  </si>
  <si>
    <t>REF-57851</t>
  </si>
  <si>
    <t>TRX-100479</t>
  </si>
  <si>
    <t>Restauración Morillo S.A.</t>
  </si>
  <si>
    <t>Natural humano sur económica siguiente uso cuanto organización prensa gracias costa.</t>
  </si>
  <si>
    <t>REF-82789</t>
  </si>
  <si>
    <t>TRX-100480</t>
  </si>
  <si>
    <t>Familia Ros S.L.N.E</t>
  </si>
  <si>
    <t>Campo hemos zona movimiento este vamos.</t>
  </si>
  <si>
    <t>REF-92660</t>
  </si>
  <si>
    <t>TRX-100481</t>
  </si>
  <si>
    <t>Distribuciones Tur y asociados S.A.</t>
  </si>
  <si>
    <t>Efecto hacer trabajadores línea políticas miguel nuevos salida.</t>
  </si>
  <si>
    <t>REF-31409</t>
  </si>
  <si>
    <t>TRX-100482</t>
  </si>
  <si>
    <t>Hnos Lago S.Coop.</t>
  </si>
  <si>
    <t>Francisco m perdido semana me muy democracia empresa.</t>
  </si>
  <si>
    <t>REF-83071</t>
  </si>
  <si>
    <t>TRX-100483</t>
  </si>
  <si>
    <t>Hermanos Pintor S.A.</t>
  </si>
  <si>
    <t>Proyectos demás hay unas tu cosa otra crecimiento.</t>
  </si>
  <si>
    <t>REF-85609</t>
  </si>
  <si>
    <t>TRX-100484</t>
  </si>
  <si>
    <t>Consultoría Nebot &amp; Asociados S.A.</t>
  </si>
  <si>
    <t>Esta pudo relaciones hijos europa lo futuro más.</t>
  </si>
  <si>
    <t>REF-68580</t>
  </si>
  <si>
    <t>TRX-100485</t>
  </si>
  <si>
    <t>Pina y asociados S.Com.</t>
  </si>
  <si>
    <t>Pasó menos trabajadores éste jefe.</t>
  </si>
  <si>
    <t>REF-65288</t>
  </si>
  <si>
    <t>TRX-100486</t>
  </si>
  <si>
    <t>Diaz y asociados S.Com.</t>
  </si>
  <si>
    <t>Dice opinión animales vida capaz nuestra nombre director pedro.</t>
  </si>
  <si>
    <t>REF-45058</t>
  </si>
  <si>
    <t>TRX-100487</t>
  </si>
  <si>
    <t>Compañía Españolas S.Coop.</t>
  </si>
  <si>
    <t>Donde creación hacía situación produce viejo manos.</t>
  </si>
  <si>
    <t>REF-13027</t>
  </si>
  <si>
    <t>TRX-100488</t>
  </si>
  <si>
    <t>Suministros Millán &amp; Asociados S.Com.</t>
  </si>
  <si>
    <t>Hubo grupos serán mujer es enfermedad pregunta.</t>
  </si>
  <si>
    <t>REF-81884</t>
  </si>
  <si>
    <t>TRX-100489</t>
  </si>
  <si>
    <t>Ignacio Solsona Leal S.L.N.E</t>
  </si>
  <si>
    <t>Costa industria violencia comenzó artículo todos punto puntos san humanos.</t>
  </si>
  <si>
    <t>REF-50549</t>
  </si>
  <si>
    <t>TRX-100490</t>
  </si>
  <si>
    <t>Suministros Reguera y asociados S.L.L.</t>
  </si>
  <si>
    <t>Económico u público unidos va.</t>
  </si>
  <si>
    <t>REF-56771</t>
  </si>
  <si>
    <t>TRX-100491</t>
  </si>
  <si>
    <t>Servicios Ibéricos S.A.</t>
  </si>
  <si>
    <t>Ha conciencia ministro gonzález proyectos libertad.</t>
  </si>
  <si>
    <t>REF-88326</t>
  </si>
  <si>
    <t>TRX-100492</t>
  </si>
  <si>
    <t>Grupo Cuervo S.C.P</t>
  </si>
  <si>
    <t>Cinco precio amigos tienen industria.</t>
  </si>
  <si>
    <t>REF-50352</t>
  </si>
  <si>
    <t>TRX-100493</t>
  </si>
  <si>
    <t>Micaela Aller Baquero S.L.L.</t>
  </si>
  <si>
    <t>Seguridad director parte club aun.</t>
  </si>
  <si>
    <t>REF-80136</t>
  </si>
  <si>
    <t>TRX-100494</t>
  </si>
  <si>
    <t>Servicios RMDA S.A.</t>
  </si>
  <si>
    <t>Martín reforma incluso electoral mano ellos fuego quienes experiencia ex.</t>
  </si>
  <si>
    <t>REF-81855</t>
  </si>
  <si>
    <t>TRX-100495</t>
  </si>
  <si>
    <t>Suministros Ibérica S.A.</t>
  </si>
  <si>
    <t>Nuestra hora quién oposición yo época.</t>
  </si>
  <si>
    <t>REF-38913</t>
  </si>
  <si>
    <t>TRX-100496</t>
  </si>
  <si>
    <t>Logística WJYT S.L.N.E</t>
  </si>
  <si>
    <t>Hacía fuerza falta siquiera victoria entre modelo atrás.</t>
  </si>
  <si>
    <t>REF-34641</t>
  </si>
  <si>
    <t>TRX-100497</t>
  </si>
  <si>
    <t>Grupo Isern S.Coop.</t>
  </si>
  <si>
    <t>Buenos i fiscal políticas presente allí arte.</t>
  </si>
  <si>
    <t>REF-74486</t>
  </si>
  <si>
    <t>TRX-100498</t>
  </si>
  <si>
    <t>Hnos Jaume S.Com.</t>
  </si>
  <si>
    <t>Director intereses va media trata habla encuentro.</t>
  </si>
  <si>
    <t>REF-67464</t>
  </si>
  <si>
    <t>TRX-100499</t>
  </si>
  <si>
    <t>REF-58679</t>
  </si>
  <si>
    <t>TRX-100500</t>
  </si>
  <si>
    <t>Rivero y asociados S.Coop.</t>
  </si>
  <si>
    <t>Fecha república tras paz república.</t>
  </si>
  <si>
    <t>REF-33803</t>
  </si>
  <si>
    <t>TRX-100501</t>
  </si>
  <si>
    <t>Hnos Folch S.L.</t>
  </si>
  <si>
    <t>Fuentes general cuerpo viaje materia suelo quien podemos.</t>
  </si>
  <si>
    <t>REF-42396</t>
  </si>
  <si>
    <t>TRX-100502</t>
  </si>
  <si>
    <t>Montenegro y Sanmiguel S.Coop.</t>
  </si>
  <si>
    <t>Hombres puedo mira atrás dentro especial.</t>
  </si>
  <si>
    <t>REF-50908</t>
  </si>
  <si>
    <t>TRX-100503</t>
  </si>
  <si>
    <t>Servicios Pi S.L.N.E</t>
  </si>
  <si>
    <t>Tarde siguientes carne reunión formas violencia animales dentro habrá veces.</t>
  </si>
  <si>
    <t>REF-93692</t>
  </si>
  <si>
    <t>TRX-100504</t>
  </si>
  <si>
    <t>Romeu y Juan S.A.</t>
  </si>
  <si>
    <t>Embargo sol no próximo lejos propuesta llamado central.</t>
  </si>
  <si>
    <t>REF-46188</t>
  </si>
  <si>
    <t>TRX-100505</t>
  </si>
  <si>
    <t>Fábrica Ibérica S.L.N.E</t>
  </si>
  <si>
    <t>Podría central momento asunto cantidad explicó tú.</t>
  </si>
  <si>
    <t>TRX-100506</t>
  </si>
  <si>
    <t>Soluciones Iberia S.Com.</t>
  </si>
  <si>
    <t>Me larga cambio interés relación b.</t>
  </si>
  <si>
    <t>REF-94485</t>
  </si>
  <si>
    <t>TRX-100507</t>
  </si>
  <si>
    <t>Che Alarcón Somoza S.A.</t>
  </si>
  <si>
    <t>Animales hijo grandes campo relaciones rey ahora vamos.</t>
  </si>
  <si>
    <t>REF-67503</t>
  </si>
  <si>
    <t>TRX-100508</t>
  </si>
  <si>
    <t>Hermanos Guitart S.Coop.</t>
  </si>
  <si>
    <t>N visita arriba domingo actitud muy último quizá.</t>
  </si>
  <si>
    <t>REF-83272</t>
  </si>
  <si>
    <t>TRX-100509</t>
  </si>
  <si>
    <t>Servicios Peláez &amp; Asociados S.L.N.E</t>
  </si>
  <si>
    <t>También fueron embargo figura español difícil día seguro haya hombres.</t>
  </si>
  <si>
    <t>REF-82682</t>
  </si>
  <si>
    <t>TRX-100510</t>
  </si>
  <si>
    <t>Arregui &amp; Asociados S.Coop.</t>
  </si>
  <si>
    <t>Actitud jorge tú marco decía pequeño muerte.</t>
  </si>
  <si>
    <t>REF-76316</t>
  </si>
  <si>
    <t>TRX-100511</t>
  </si>
  <si>
    <t>Ruano &amp; Asociados S.Com.</t>
  </si>
  <si>
    <t>Serán política adelante lucha tenían sólo todas proceso cuando.</t>
  </si>
  <si>
    <t>REF-60789</t>
  </si>
  <si>
    <t>TRX-100512</t>
  </si>
  <si>
    <t>Distribuciones Solera y asociados S.A.</t>
  </si>
  <si>
    <t>Dos persona sabía gonzález figura solución santiago ayer sí.</t>
  </si>
  <si>
    <t>REF-96362</t>
  </si>
  <si>
    <t>TRX-100513</t>
  </si>
  <si>
    <t>Farmaceútica Diéguez y asociados S.Coop.</t>
  </si>
  <si>
    <t>Grandes términos en materia mujer toma padre organización dijo quienes.</t>
  </si>
  <si>
    <t>REF-60934</t>
  </si>
  <si>
    <t>TRX-100514</t>
  </si>
  <si>
    <t>Consultoría Prado y asociados S.Coop.</t>
  </si>
  <si>
    <t>Democracia casi aunque s amigos.</t>
  </si>
  <si>
    <t>REF-37359</t>
  </si>
  <si>
    <t>TRX-100515</t>
  </si>
  <si>
    <t>Eusebia Leon Adán S.Com.</t>
  </si>
  <si>
    <t>Siete suficiente voz régimen corazón.</t>
  </si>
  <si>
    <t>REF-17641</t>
  </si>
  <si>
    <t>TRX-100516</t>
  </si>
  <si>
    <t>Fábrica Atienza S.L.</t>
  </si>
  <si>
    <t>Real yo mismo marzo ningún última nueva.</t>
  </si>
  <si>
    <t>REF-23267</t>
  </si>
  <si>
    <t>TRX-100517</t>
  </si>
  <si>
    <t>Borrell y Almansa S.L.L.</t>
  </si>
  <si>
    <t>Razón hablar reunión dan casi dicho.</t>
  </si>
  <si>
    <t>REF-83193</t>
  </si>
  <si>
    <t>TRX-100518</t>
  </si>
  <si>
    <t>Menéndez y Castro S.Com.</t>
  </si>
  <si>
    <t>Octubre congreso aire considera nuevos.</t>
  </si>
  <si>
    <t>REF-31864</t>
  </si>
  <si>
    <t>TRX-100519</t>
  </si>
  <si>
    <t>Bosch y Rocamora S.L.L.</t>
  </si>
  <si>
    <t>Ciudad blanco tres congreso teoría poner reunión viaje precios tenemos reunión.</t>
  </si>
  <si>
    <t>REF-51307</t>
  </si>
  <si>
    <t>TRX-100520</t>
  </si>
  <si>
    <t>Instalaciones WVY S.A.</t>
  </si>
  <si>
    <t>Tiempos casos relación población jóvenes causa.</t>
  </si>
  <si>
    <t>REF-59160</t>
  </si>
  <si>
    <t>TRX-100521</t>
  </si>
  <si>
    <t>Familia Vicens S.Com.</t>
  </si>
  <si>
    <t>Bueno cuarto aspectos político demasiado.</t>
  </si>
  <si>
    <t>REF-12136</t>
  </si>
  <si>
    <t>TRX-100522</t>
  </si>
  <si>
    <t>Familia Sevillano S.A.</t>
  </si>
  <si>
    <t>Ocasiones muy diferentes especie seguridad éxito.</t>
  </si>
  <si>
    <t>REF-46170</t>
  </si>
  <si>
    <t>TRX-100523</t>
  </si>
  <si>
    <t>Estrella Landa Noguera S.L.N.E</t>
  </si>
  <si>
    <t>Fuera te noviembre carlos plaza principio.</t>
  </si>
  <si>
    <t>REF-58114</t>
  </si>
  <si>
    <t>TRX-100524</t>
  </si>
  <si>
    <t>Familia Prat S.A.</t>
  </si>
  <si>
    <t>Siete movimiento producción pudo mayores artículo.</t>
  </si>
  <si>
    <t>REF-20118</t>
  </si>
  <si>
    <t>TRX-100525</t>
  </si>
  <si>
    <t>Promociones Prat y asociados S.A.</t>
  </si>
  <si>
    <t>Con estaba una blanca intereses situación.</t>
  </si>
  <si>
    <t>REF-60010</t>
  </si>
  <si>
    <t>TRX-100526</t>
  </si>
  <si>
    <t>Industrias Ruano S.L.L.</t>
  </si>
  <si>
    <t>Tener casos puntos soy como poder cómo precisamente pablo mes.</t>
  </si>
  <si>
    <t>REF-95561</t>
  </si>
  <si>
    <t>TRX-100527</t>
  </si>
  <si>
    <t>Delfina Herrera Fortuny S.Com.</t>
  </si>
  <si>
    <t>Mi los origen viaje paciente sueño efectos especialmente.</t>
  </si>
  <si>
    <t>REF-29605</t>
  </si>
  <si>
    <t>TRX-100528</t>
  </si>
  <si>
    <t>Banco Torrent y asociados S.Coop.</t>
  </si>
  <si>
    <t>Éxito etapa victoria santiago sentido así al fuentes allá mujeres.</t>
  </si>
  <si>
    <t>REF-66614</t>
  </si>
  <si>
    <t>TRX-100529</t>
  </si>
  <si>
    <t>Sáenz y Caro S.Coop.</t>
  </si>
  <si>
    <t>Datos cultura estas artículo joven alto universidad energía.</t>
  </si>
  <si>
    <t>REF-44413</t>
  </si>
  <si>
    <t>TRX-100530</t>
  </si>
  <si>
    <t>Solís &amp; Asociados S.L.N.E</t>
  </si>
  <si>
    <t>Lenguaje volvió plaza corazón europea atrás exterior parecía.</t>
  </si>
  <si>
    <t>REF-84885</t>
  </si>
  <si>
    <t>TRX-100531</t>
  </si>
  <si>
    <t>Compañía Tolosa &amp; Asociados S.A.</t>
  </si>
  <si>
    <t>Teatro mundo diferentes niveles podía situación.</t>
  </si>
  <si>
    <t>REF-21743</t>
  </si>
  <si>
    <t>TRX-100532</t>
  </si>
  <si>
    <t>Familia Palmer S.L.N.E</t>
  </si>
  <si>
    <t>Existen pueden intereses jefe cuestión orden estos importante.</t>
  </si>
  <si>
    <t>REF-32184</t>
  </si>
  <si>
    <t>TRX-100533</t>
  </si>
  <si>
    <t>Transportes Integrales S.L.U.</t>
  </si>
  <si>
    <t>Carrera cierta vamos aun adelante instituciones españoles contra.</t>
  </si>
  <si>
    <t>REF-30446</t>
  </si>
  <si>
    <t>TRX-100534</t>
  </si>
  <si>
    <t>Hnos Sebastián S.L.N.E</t>
  </si>
  <si>
    <t>Animales práctica actividades puso año.</t>
  </si>
  <si>
    <t>REF-11800</t>
  </si>
  <si>
    <t>TRX-100535</t>
  </si>
  <si>
    <t>Familia Diego S.L.</t>
  </si>
  <si>
    <t>Ii luego aquel arte control consecuencia.</t>
  </si>
  <si>
    <t>REF-81620</t>
  </si>
  <si>
    <t>TRX-100536</t>
  </si>
  <si>
    <t>Despacho SQGK S.L.N.E</t>
  </si>
  <si>
    <t>Padre costa quiere prensa.</t>
  </si>
  <si>
    <t>REF-79048</t>
  </si>
  <si>
    <t>TRX-100537</t>
  </si>
  <si>
    <t>Inmobiliaria LVG S.A.U</t>
  </si>
  <si>
    <t>Libertad guerra creación barcelona fondo etc industria producto tengo si.</t>
  </si>
  <si>
    <t>REF-18729</t>
  </si>
  <si>
    <t>TRX-100538</t>
  </si>
  <si>
    <t>Alimentación Villar S.L.N.E</t>
  </si>
  <si>
    <t>Orden hablar psoe principio tema.</t>
  </si>
  <si>
    <t>REF-76655</t>
  </si>
  <si>
    <t>TRX-100539</t>
  </si>
  <si>
    <t>Grupo Barco S.L.N.E</t>
  </si>
  <si>
    <t>Aquellas capital considera habrá instituciones valores seguridad palabras llamado busca.</t>
  </si>
  <si>
    <t>REF-12816</t>
  </si>
  <si>
    <t>TRX-100540</t>
  </si>
  <si>
    <t>Servicios Salmerón S.L.</t>
  </si>
  <si>
    <t>Elementos secretario arte internacional habla suelo características razones otra quiero.</t>
  </si>
  <si>
    <t>REF-56580</t>
  </si>
  <si>
    <t>TRX-100541</t>
  </si>
  <si>
    <t>Cases y Viña S.L.U.</t>
  </si>
  <si>
    <t>Nuestra fuerzas cosa quiere ayuda o recuerdo.</t>
  </si>
  <si>
    <t>REF-82737</t>
  </si>
  <si>
    <t>TRX-100542</t>
  </si>
  <si>
    <t>Industrias Mateu y asociados S.L.U.</t>
  </si>
  <si>
    <t>Consecuencia consumo carlos sociales ayer.</t>
  </si>
  <si>
    <t>REF-90274</t>
  </si>
  <si>
    <t>TRX-100543</t>
  </si>
  <si>
    <t>Supermercados DAR S.A.U</t>
  </si>
  <si>
    <t>Fuerte vio única época unión puesto verdad memoria ocho boca.</t>
  </si>
  <si>
    <t>REF-27271</t>
  </si>
  <si>
    <t>TRX-100544</t>
  </si>
  <si>
    <t>Vizcaíno y Huguet S.A.</t>
  </si>
  <si>
    <t>Comunicación distintos creo país espera técnica esa ni voluntad nuevos.</t>
  </si>
  <si>
    <t>REF-66369</t>
  </si>
  <si>
    <t>TRX-100545</t>
  </si>
  <si>
    <t>Casemiro Peiró Zorrilla S.Com.</t>
  </si>
  <si>
    <t>Juego comisión muerte nuevas relaciones mediante reforma aire teoría distintos.</t>
  </si>
  <si>
    <t>REF-34134</t>
  </si>
  <si>
    <t>TRX-100546</t>
  </si>
  <si>
    <t>Desarrollo Tormo S.L.</t>
  </si>
  <si>
    <t>Generales congreso varias acciones ninguna este.</t>
  </si>
  <si>
    <t>REF-45887</t>
  </si>
  <si>
    <t>TRX-100547</t>
  </si>
  <si>
    <t>Promociones Carrera S.Coop.</t>
  </si>
  <si>
    <t>General único junto recursos unos familia pesar cuanto.</t>
  </si>
  <si>
    <t>REF-84323</t>
  </si>
  <si>
    <t>TRX-100548</t>
  </si>
  <si>
    <t>Grupo Cisneros S.L.</t>
  </si>
  <si>
    <t>Desde vio dicen acuerdo mirada valor ellos empresa comercio.</t>
  </si>
  <si>
    <t>REF-71441</t>
  </si>
  <si>
    <t>TRX-100549</t>
  </si>
  <si>
    <t>Teruel y Menendez S.Coop.</t>
  </si>
  <si>
    <t>Práctica hacía cuarto teatro fecha prensa visto personal.</t>
  </si>
  <si>
    <t>REF-11967</t>
  </si>
  <si>
    <t>TRX-100550</t>
  </si>
  <si>
    <t>Eustaquio Morell Borrell S.L.</t>
  </si>
  <si>
    <t>Dirección lado antonio encuentra curso recuerdo estructura autor señaló cambios miguel.</t>
  </si>
  <si>
    <t>REF-52584</t>
  </si>
  <si>
    <t>TRX-100551</t>
  </si>
  <si>
    <t>Consultoría Blázquez &amp; Asociados S.L.N.E</t>
  </si>
  <si>
    <t>Administración qué habría manera nuevos aun hacia obstante fueron es.</t>
  </si>
  <si>
    <t>REF-90151</t>
  </si>
  <si>
    <t>TRX-100552</t>
  </si>
  <si>
    <t>Industrias del Norte S.A.</t>
  </si>
  <si>
    <t>Importantes hablar era pregunta o anterior especial intereses algún modo.</t>
  </si>
  <si>
    <t>REF-42207</t>
  </si>
  <si>
    <t>TRX-100553</t>
  </si>
  <si>
    <t>Construcción IHNE S.Com.</t>
  </si>
  <si>
    <t>Viene puede rosa frente viaje director según otras.</t>
  </si>
  <si>
    <t>REF-62171</t>
  </si>
  <si>
    <t>TRX-100554</t>
  </si>
  <si>
    <t>Jordá y asociados S.L.N.E</t>
  </si>
  <si>
    <t>Porque estar rey allí militar estamos.</t>
  </si>
  <si>
    <t>REF-70762</t>
  </si>
  <si>
    <t>TRX-100555</t>
  </si>
  <si>
    <t>Inmobiliaria QC S.A.</t>
  </si>
  <si>
    <t>Quién mí tendrá siglo pablo.</t>
  </si>
  <si>
    <t>REF-64206</t>
  </si>
  <si>
    <t>TRX-100556</t>
  </si>
  <si>
    <t>Industrias HGDX S.L.L.</t>
  </si>
  <si>
    <t>Cualquier arriba policía hospital mayo quiero espacio ii julio.</t>
  </si>
  <si>
    <t>REF-31495</t>
  </si>
  <si>
    <t>TRX-100557</t>
  </si>
  <si>
    <t>Hnos Mancebo S.L.</t>
  </si>
  <si>
    <t>De corte resultados domingo fútbol tampoco.</t>
  </si>
  <si>
    <t>REF-77065</t>
  </si>
  <si>
    <t>TRX-100558</t>
  </si>
  <si>
    <t>Garcia y asociados S.A.</t>
  </si>
  <si>
    <t>Contrario casos comisión ellos madrid cuya problema servicios actividades constitución.</t>
  </si>
  <si>
    <t>REF-29672</t>
  </si>
  <si>
    <t>TRX-100559</t>
  </si>
  <si>
    <t>Noriega y asociados S.L.U.</t>
  </si>
  <si>
    <t>Esos pocos varios fuera lenguaje quienes posibilidades españa material.</t>
  </si>
  <si>
    <t>REF-47851</t>
  </si>
  <si>
    <t>TRX-100560</t>
  </si>
  <si>
    <t>Adalberto Agustí Durán S.Com.</t>
  </si>
  <si>
    <t>Fecha pasar plazo suelo después sin octubre américa boca.</t>
  </si>
  <si>
    <t>REF-81237</t>
  </si>
  <si>
    <t>TRX-100561</t>
  </si>
  <si>
    <t>Peñalver y asociados S.Com.</t>
  </si>
  <si>
    <t>Hecho acción será del.</t>
  </si>
  <si>
    <t>REF-88802</t>
  </si>
  <si>
    <t>TRX-100562</t>
  </si>
  <si>
    <t>Hermanos Pallarès S.A.</t>
  </si>
  <si>
    <t>Hubo pasó nadie conseguir arriba todo figura especie teatro los líder.</t>
  </si>
  <si>
    <t>REF-29054</t>
  </si>
  <si>
    <t>TRX-100563</t>
  </si>
  <si>
    <t>Cantero y Lobato S.Coop.</t>
  </si>
  <si>
    <t>Partido historia modelo boca productos tienen energía humanos mientras.</t>
  </si>
  <si>
    <t>REF-98092</t>
  </si>
  <si>
    <t>TRX-100564</t>
  </si>
  <si>
    <t>Inmobiliaria Ibérica S.L.L.</t>
  </si>
  <si>
    <t>Proyectos realizar época través.</t>
  </si>
  <si>
    <t>REF-49229</t>
  </si>
  <si>
    <t>TRX-100565</t>
  </si>
  <si>
    <t>Abilio Roldán Azorin S.L.L.</t>
  </si>
  <si>
    <t>Haya explicó nosotros análisis niño tengo peso juicio.</t>
  </si>
  <si>
    <t>REF-45968</t>
  </si>
  <si>
    <t>TRX-100566</t>
  </si>
  <si>
    <t>Comercial Integrales S.L.N.E</t>
  </si>
  <si>
    <t>Consejo y muchos esa miguel sus efectos imágenes espacio e.</t>
  </si>
  <si>
    <t>REF-79330</t>
  </si>
  <si>
    <t>TRX-100567</t>
  </si>
  <si>
    <t>Finanzas Iberia S.Com.</t>
  </si>
  <si>
    <t>Objetivo gran sigue pasó superior.</t>
  </si>
  <si>
    <t>TRX-100568</t>
  </si>
  <si>
    <t>Ibáñez &amp; Asociados S.A.</t>
  </si>
  <si>
    <t>Curso octubre informe económica allí ahora cantidad.</t>
  </si>
  <si>
    <t>REF-89876</t>
  </si>
  <si>
    <t>TRX-100569</t>
  </si>
  <si>
    <t>María Cristina Bustos Salom S.Coop.</t>
  </si>
  <si>
    <t>Animales profesional calle recuerdo realizar.</t>
  </si>
  <si>
    <t>REF-90649</t>
  </si>
  <si>
    <t>TRX-100570</t>
  </si>
  <si>
    <t>Comercial Salamanca S.A.</t>
  </si>
  <si>
    <t>Objetivo él existen estudios tierra ningún sido llevar lado favor línea.</t>
  </si>
  <si>
    <t>REF-46913</t>
  </si>
  <si>
    <t>TRX-100571</t>
  </si>
  <si>
    <t>Hnos Plana S.Coop.</t>
  </si>
  <si>
    <t>Aspecto objeto buena pone nuestras miembros mil será antes.</t>
  </si>
  <si>
    <t>REF-84569</t>
  </si>
  <si>
    <t>TRX-100572</t>
  </si>
  <si>
    <t>Finanzas GASZ S.Coop.</t>
  </si>
  <si>
    <t>Sociedad conciencia así cosa cultura lenguaje.</t>
  </si>
  <si>
    <t>REF-94626</t>
  </si>
  <si>
    <t>TRX-100573</t>
  </si>
  <si>
    <t>Merino &amp; Asociados S.A.</t>
  </si>
  <si>
    <t>Productos cabeza blanca dólares pudo nuevo mano.</t>
  </si>
  <si>
    <t>REF-78298</t>
  </si>
  <si>
    <t>TRX-100574</t>
  </si>
  <si>
    <t>Hnos Núñez S.A.</t>
  </si>
  <si>
    <t>Pensar dice bien manera nuevos autoridades.</t>
  </si>
  <si>
    <t>REF-18678</t>
  </si>
  <si>
    <t>TRX-100575</t>
  </si>
  <si>
    <t>REF-34560</t>
  </si>
  <si>
    <t>TRX-100576</t>
  </si>
  <si>
    <t>Industrias del Sur S.L.</t>
  </si>
  <si>
    <t>Cuestión zona ciento mira a del últimos voy.</t>
  </si>
  <si>
    <t>REF-69232</t>
  </si>
  <si>
    <t>TRX-100577</t>
  </si>
  <si>
    <t>Instalaciones Sacristán S.A.</t>
  </si>
  <si>
    <t>Esfuerzo total hicieron dentro derecho estados información pueden hija padre.</t>
  </si>
  <si>
    <t>REF-68166</t>
  </si>
  <si>
    <t>TRX-100578</t>
  </si>
  <si>
    <t>Banca Privada Iberia S.L.L.</t>
  </si>
  <si>
    <t>Lo existen interior plazo general.</t>
  </si>
  <si>
    <t>REF-52904</t>
  </si>
  <si>
    <t>TRX-100579</t>
  </si>
  <si>
    <t>Inversiones del Norte S.A.U</t>
  </si>
  <si>
    <t>Sur pacientes perdido somos razones sectores él nuevo.</t>
  </si>
  <si>
    <t>REF-25182</t>
  </si>
  <si>
    <t>TRX-100580</t>
  </si>
  <si>
    <t>Finanzas Feliu S.Coop.</t>
  </si>
  <si>
    <t>Algún estudio ayuda distintas serán respuesta salida cuanto.</t>
  </si>
  <si>
    <t>REF-50957</t>
  </si>
  <si>
    <t>TRX-100581</t>
  </si>
  <si>
    <t>Logística Huertas S.A.</t>
  </si>
  <si>
    <t>Tribunal ocasión generales considera situación esa aquellos.</t>
  </si>
  <si>
    <t>REF-97965</t>
  </si>
  <si>
    <t>TRX-100582</t>
  </si>
  <si>
    <t>Distribuciones UTNT S.Coop.</t>
  </si>
  <si>
    <t>Varios puerta acciones ocho comunidad siglo.</t>
  </si>
  <si>
    <t>REF-81110</t>
  </si>
  <si>
    <t>TRX-100583</t>
  </si>
  <si>
    <t>Arce y Galan S.A.T.</t>
  </si>
  <si>
    <t>Julio tu estados medios sabe pasado.</t>
  </si>
  <si>
    <t>REF-80854</t>
  </si>
  <si>
    <t>TRX-100584</t>
  </si>
  <si>
    <t>Iñiguez &amp; Asociados S.A.</t>
  </si>
  <si>
    <t>Tierra juego proceso también fuerzas.</t>
  </si>
  <si>
    <t>REF-88134</t>
  </si>
  <si>
    <t>TRX-100585</t>
  </si>
  <si>
    <t>Rojas y asociados S.Coop.</t>
  </si>
  <si>
    <t>Fuerza organización esos pero arte algunas vida abril.</t>
  </si>
  <si>
    <t>REF-20295</t>
  </si>
  <si>
    <t>TRX-100586</t>
  </si>
  <si>
    <t>Compañía Lloret &amp; Asociados S.A.</t>
  </si>
  <si>
    <t>Total alguien claro trabajadores cuerpo.</t>
  </si>
  <si>
    <t>REF-71000</t>
  </si>
  <si>
    <t>TRX-100587</t>
  </si>
  <si>
    <t>Finanzas Cervera y asociados S.A.</t>
  </si>
  <si>
    <t>Da esas n deseo unidad acerca un.</t>
  </si>
  <si>
    <t>REF-52567</t>
  </si>
  <si>
    <t>TRX-100588</t>
  </si>
  <si>
    <t>Servicios Goñi S.A.T.</t>
  </si>
  <si>
    <t>Soy justicia llegado alrededor quedó visto.</t>
  </si>
  <si>
    <t>REF-89225</t>
  </si>
  <si>
    <t>TRX-100589</t>
  </si>
  <si>
    <t>Logística WW S.Com.</t>
  </si>
  <si>
    <t>Personal mar pesar administración además tipos del supuesto período.</t>
  </si>
  <si>
    <t>REF-70420</t>
  </si>
  <si>
    <t>TRX-100590</t>
  </si>
  <si>
    <t>Gomis y asociados S.Com.</t>
  </si>
  <si>
    <t>Serán compañía cierto respuesta jóvenes este lugar perdido.</t>
  </si>
  <si>
    <t>REF-37294</t>
  </si>
  <si>
    <t>TRX-100591</t>
  </si>
  <si>
    <t>Portillo y asociados S.A.D</t>
  </si>
  <si>
    <t>Parte saber hacía quienes rosa buenos familia personas.</t>
  </si>
  <si>
    <t>REF-96849</t>
  </si>
  <si>
    <t>TRX-100592</t>
  </si>
  <si>
    <t>Banco Torres S.A.</t>
  </si>
  <si>
    <t>Tiempo pablo derecho lado amigos tiempo.</t>
  </si>
  <si>
    <t>REF-19123</t>
  </si>
  <si>
    <t>TRX-100593</t>
  </si>
  <si>
    <t>Hermanos Villegas S.A.</t>
  </si>
  <si>
    <t>Intereses papel luego general menor estaban bien club.</t>
  </si>
  <si>
    <t>REF-86122</t>
  </si>
  <si>
    <t>TRX-100594</t>
  </si>
  <si>
    <t>Desarrollo Ibérica S.Com.</t>
  </si>
  <si>
    <t>Primer libre ministro ello región etc dice proyectos medida.</t>
  </si>
  <si>
    <t>REF-35646</t>
  </si>
  <si>
    <t>TRX-100595</t>
  </si>
  <si>
    <t>Huerta y Zaragoza S.Com.</t>
  </si>
  <si>
    <t>Hacerlo movimiento fuentes efectos podría razones existe i espera director.</t>
  </si>
  <si>
    <t>REF-11064</t>
  </si>
  <si>
    <t>TRX-100596</t>
  </si>
  <si>
    <t>Soluciones Ibañez S.A.</t>
  </si>
  <si>
    <t>Conocimiento edad debía tras apoyo dinero deseo estar comercio nosotros única.</t>
  </si>
  <si>
    <t>REF-83404</t>
  </si>
  <si>
    <t>TRX-100597</t>
  </si>
  <si>
    <t>Comercializadora Gaya y asociados S.Com.</t>
  </si>
  <si>
    <t>Casa solo mitad estamos cultural dirección nunca parece era le.</t>
  </si>
  <si>
    <t>REF-60173</t>
  </si>
  <si>
    <t>TRX-100598</t>
  </si>
  <si>
    <t>Rico Nuñez Pujol S.L.L.</t>
  </si>
  <si>
    <t>Esta obra sabía pues grande actividad visto eso.</t>
  </si>
  <si>
    <t>REF-64687</t>
  </si>
  <si>
    <t>TRX-100599</t>
  </si>
  <si>
    <t>Supermercados Globales S.Coop.</t>
  </si>
  <si>
    <t>Consumo partido es mundo cuanto presente niños.</t>
  </si>
  <si>
    <t>REF-67243</t>
  </si>
  <si>
    <t>TRX-100600</t>
  </si>
  <si>
    <t>Alimentación OWJL S.L.N.E</t>
  </si>
  <si>
    <t>Acuerdo ve encontrar local república vivir presenta niños llegar qué.</t>
  </si>
  <si>
    <t>REF-91690</t>
  </si>
  <si>
    <t>TRX-100601</t>
  </si>
  <si>
    <t>Familia Pi S.L.</t>
  </si>
  <si>
    <t>Pesar eran ella libertad destino pesetas sistema.</t>
  </si>
  <si>
    <t>REF-85751</t>
  </si>
  <si>
    <t>TRX-100602</t>
  </si>
  <si>
    <t>Hotel PR S.A.</t>
  </si>
  <si>
    <t>Había fuerzas sala real formas hubo.</t>
  </si>
  <si>
    <t>REF-84468</t>
  </si>
  <si>
    <t>TRX-100603</t>
  </si>
  <si>
    <t>Roman y Carrillo S.A.U</t>
  </si>
  <si>
    <t>Persona cuenta hablar mal razón.</t>
  </si>
  <si>
    <t>REF-70940</t>
  </si>
  <si>
    <t>TRX-100604</t>
  </si>
  <si>
    <t>Isidro Batalla Lopez S.L.</t>
  </si>
  <si>
    <t>Había considera papel materia calidad torno momentos enero.</t>
  </si>
  <si>
    <t>REF-99662</t>
  </si>
  <si>
    <t>TRX-100605</t>
  </si>
  <si>
    <t>Infraestructuras Bustamante S.Coop.</t>
  </si>
  <si>
    <t>Diario viene aquellas acciones mayoría opinión electoral algún ocasión resultados iba.</t>
  </si>
  <si>
    <t>REF-71503</t>
  </si>
  <si>
    <t>TRX-100606</t>
  </si>
  <si>
    <t>Roberto Vicente Guerrero S.Coop.</t>
  </si>
  <si>
    <t>Lado alta aun llegar.</t>
  </si>
  <si>
    <t>REF-49855</t>
  </si>
  <si>
    <t>TRX-100607</t>
  </si>
  <si>
    <t>Hervia y Bernad S.A.</t>
  </si>
  <si>
    <t>Nuevas dice zona dónde mano baja vuelve sector.</t>
  </si>
  <si>
    <t>REF-91830</t>
  </si>
  <si>
    <t>TRX-100608</t>
  </si>
  <si>
    <t>Cañete y asociados S.Com.</t>
  </si>
  <si>
    <t>Políticos perdido haciendo sería o.</t>
  </si>
  <si>
    <t>REF-11861</t>
  </si>
  <si>
    <t>TRX-100609</t>
  </si>
  <si>
    <t>Noriega &amp; Asociados S.A.D</t>
  </si>
  <si>
    <t>Violencia partes relación puedo escuela.</t>
  </si>
  <si>
    <t>REF-40958</t>
  </si>
  <si>
    <t>TRX-100610</t>
  </si>
  <si>
    <t>Vázquez y Montoya S.A.</t>
  </si>
  <si>
    <t>A zonas tiempo será económico trabajo noche ella naturaleza principios reforma.</t>
  </si>
  <si>
    <t>REF-60222</t>
  </si>
  <si>
    <t>TRX-100611</t>
  </si>
  <si>
    <t>Compañía del Noroeste S.L.</t>
  </si>
  <si>
    <t>Tenía cuatro espacio teatro nivel fuentes arriba.</t>
  </si>
  <si>
    <t>REF-25203</t>
  </si>
  <si>
    <t>TRX-100612</t>
  </si>
  <si>
    <t>Inmobiliaria del Sur S.A.</t>
  </si>
  <si>
    <t>Hijo ver primeros prensa campaña humano mirada cuadro.</t>
  </si>
  <si>
    <t>REF-61127</t>
  </si>
  <si>
    <t>TRX-100613</t>
  </si>
  <si>
    <t>Hnos Roma S.L.L.</t>
  </si>
  <si>
    <t>Unión cómo artículo problemas actividad miembros pesar.</t>
  </si>
  <si>
    <t>REF-79501</t>
  </si>
  <si>
    <t>TRX-100614</t>
  </si>
  <si>
    <t>Calixto Mínguez Cerezo S.L.</t>
  </si>
  <si>
    <t>Toda manera por economía baja investigación.</t>
  </si>
  <si>
    <t>REF-45432</t>
  </si>
  <si>
    <t>TRX-100615</t>
  </si>
  <si>
    <t>Prat y Perea S.Com.</t>
  </si>
  <si>
    <t>República energía fondo ser distintas buen fuerte.</t>
  </si>
  <si>
    <t>REF-87165</t>
  </si>
  <si>
    <t>TRX-100616</t>
  </si>
  <si>
    <t>Suministros Integrales S.L.</t>
  </si>
  <si>
    <t>Cabo valor crecimiento diario viejo jorge campaña sociedad.</t>
  </si>
  <si>
    <t>REF-11567</t>
  </si>
  <si>
    <t>TRX-100617</t>
  </si>
  <si>
    <t>Hermanos Anaya S.L.</t>
  </si>
  <si>
    <t>Información existe argentina madre clase marzo.</t>
  </si>
  <si>
    <t>REF-13106</t>
  </si>
  <si>
    <t>TRX-100618</t>
  </si>
  <si>
    <t>Alimentación Caro S.L.</t>
  </si>
  <si>
    <t>Hijo plan abril juego social relaciones título través.</t>
  </si>
  <si>
    <t>REF-89257</t>
  </si>
  <si>
    <t>TRX-100619</t>
  </si>
  <si>
    <t>Restauración Mena y asociados S.L.</t>
  </si>
  <si>
    <t>Hacer pedro conciencia cuba siglo.</t>
  </si>
  <si>
    <t>REF-69433</t>
  </si>
  <si>
    <t>TRX-100620</t>
  </si>
  <si>
    <t>REF-60174</t>
  </si>
  <si>
    <t>TRX-100621</t>
  </si>
  <si>
    <t>Donaire y Egea S.Com.</t>
  </si>
  <si>
    <t>Cuatro frente siguientes interés cuba fin.</t>
  </si>
  <si>
    <t>REF-89993</t>
  </si>
  <si>
    <t>TRX-100622</t>
  </si>
  <si>
    <t>Grupo Feliu S.C.P</t>
  </si>
  <si>
    <t>Primeros humana hacer ayuda otros gobierno hecho tiene.</t>
  </si>
  <si>
    <t>REF-43947</t>
  </si>
  <si>
    <t>TRX-100623</t>
  </si>
  <si>
    <t>Grupo Tejedor S.Coop.</t>
  </si>
  <si>
    <t>Del algunas club partes diciembre.</t>
  </si>
  <si>
    <t>REF-10113</t>
  </si>
  <si>
    <t>TRX-100624</t>
  </si>
  <si>
    <t>Familia Galván S.Coop.</t>
  </si>
  <si>
    <t>Zona económica imposible algunas.</t>
  </si>
  <si>
    <t>REF-72670</t>
  </si>
  <si>
    <t>TRX-100625</t>
  </si>
  <si>
    <t>Ainara Navas Román S.Com.</t>
  </si>
  <si>
    <t>Premio vuelta pacientes partes interior vez político proyecto.</t>
  </si>
  <si>
    <t>REF-57044</t>
  </si>
  <si>
    <t>TRX-100626</t>
  </si>
  <si>
    <t>Alimentación TUR S.L.N.E</t>
  </si>
  <si>
    <t>Clase zonas problema ambiente sala.</t>
  </si>
  <si>
    <t>REF-48005</t>
  </si>
  <si>
    <t>TRX-100627</t>
  </si>
  <si>
    <t>Sans y asociados S.Coop.</t>
  </si>
  <si>
    <t>El silencio pacientes varios económico instituciones.</t>
  </si>
  <si>
    <t>REF-92656</t>
  </si>
  <si>
    <t>TRX-100628</t>
  </si>
  <si>
    <t>Saldaña &amp; Asociados S.Coop.</t>
  </si>
  <si>
    <t>Modelo producto segunda visita pacientes nuevos pudo ambiente.</t>
  </si>
  <si>
    <t>REF-87718</t>
  </si>
  <si>
    <t>TRX-100629</t>
  </si>
  <si>
    <t>Restauración FLT S.L.N.E</t>
  </si>
  <si>
    <t>Sobre organización durante octubre n rafael niño aun club.</t>
  </si>
  <si>
    <t>REF-14855</t>
  </si>
  <si>
    <t>TRX-100630</t>
  </si>
  <si>
    <t>Gloria Hernando Hervia S.A.T.</t>
  </si>
  <si>
    <t>Sino niveles si muerto señor.</t>
  </si>
  <si>
    <t>REF-98877</t>
  </si>
  <si>
    <t>TRX-100631</t>
  </si>
  <si>
    <t>Lozano y Giménez S.L.</t>
  </si>
  <si>
    <t>Marzo grande partes material lleva siguiente produce luz posible.</t>
  </si>
  <si>
    <t>REF-71763</t>
  </si>
  <si>
    <t>TRX-100632</t>
  </si>
  <si>
    <t>Manufacturas VML S.L.</t>
  </si>
  <si>
    <t>Piel anterior mí cinco cabeza estaba buena superior he semanas.</t>
  </si>
  <si>
    <t>REF-69793</t>
  </si>
  <si>
    <t>TRX-100633</t>
  </si>
  <si>
    <t>Castejón y asociados S.L.N.E</t>
  </si>
  <si>
    <t>Efectos ministro función manera obras espacio sola conciencia corte mucho.</t>
  </si>
  <si>
    <t>REF-65864</t>
  </si>
  <si>
    <t>TRX-100634</t>
  </si>
  <si>
    <t>Construcción del Mediterráneo S.A.</t>
  </si>
  <si>
    <t>Mal cámara segundo estados análisis entonces derecho sean parís.</t>
  </si>
  <si>
    <t>REF-32734</t>
  </si>
  <si>
    <t>TRX-100635</t>
  </si>
  <si>
    <t>Hermanos Mendizábal S.Coop.</t>
  </si>
  <si>
    <t>Nosotros hija partidos blanco acuerdo aquel.</t>
  </si>
  <si>
    <t>REF-86282</t>
  </si>
  <si>
    <t>TRX-100636</t>
  </si>
  <si>
    <t>Barral y Mínguez S.A.</t>
  </si>
  <si>
    <t>Sueño comenzó tarde campaña carne riesgo.</t>
  </si>
  <si>
    <t>REF-33516</t>
  </si>
  <si>
    <t>TRX-100637</t>
  </si>
  <si>
    <t>Lucía Pou Martínez S.L.U.</t>
  </si>
  <si>
    <t>Proyectos hacen orden viene torno alrededor.</t>
  </si>
  <si>
    <t>REF-69037</t>
  </si>
  <si>
    <t>TRX-100638</t>
  </si>
  <si>
    <t>Bello y Álvarez S.L.</t>
  </si>
  <si>
    <t>Diario muchos asunto dinero momento llevar cine.</t>
  </si>
  <si>
    <t>REF-92207</t>
  </si>
  <si>
    <t>TRX-100639</t>
  </si>
  <si>
    <t>Hermanos Seco S.L.</t>
  </si>
  <si>
    <t>Hoy diario cabeza nuevo usted actitud campaña del artículo fuentes.</t>
  </si>
  <si>
    <t>REF-91123</t>
  </si>
  <si>
    <t>TRX-100640</t>
  </si>
  <si>
    <t>Restauración Roldán S.L.</t>
  </si>
  <si>
    <t>Jorge sido animales fueron qué conseguir.</t>
  </si>
  <si>
    <t>REF-29558</t>
  </si>
  <si>
    <t>TRX-100641</t>
  </si>
  <si>
    <t>Roura &amp; Asociados S.L.</t>
  </si>
  <si>
    <t>Centro les servicio nivel especialmente grupo entrada riesgo.</t>
  </si>
  <si>
    <t>REF-37471</t>
  </si>
  <si>
    <t>TRX-100642</t>
  </si>
  <si>
    <t>Talleres TGXA S.A.</t>
  </si>
  <si>
    <t>Valor cargo cabo o pedro pedro.</t>
  </si>
  <si>
    <t>REF-30715</t>
  </si>
  <si>
    <t>TRX-100643</t>
  </si>
  <si>
    <t>Construcción Escrivá y asociados S.Coop.</t>
  </si>
  <si>
    <t>Dicho primera voz quería pregunta quiero producción habrá dinero.</t>
  </si>
  <si>
    <t>REF-36050</t>
  </si>
  <si>
    <t>TRX-100644</t>
  </si>
  <si>
    <t>Bernardo Villena Casanova S.L.</t>
  </si>
  <si>
    <t>Peor presenta mujer favor fueron voy.</t>
  </si>
  <si>
    <t>REF-59221</t>
  </si>
  <si>
    <t>TRX-100645</t>
  </si>
  <si>
    <t>Casado &amp; Asociados S.A.</t>
  </si>
  <si>
    <t>Encima durante modo negro otra hecho.</t>
  </si>
  <si>
    <t>REF-69636</t>
  </si>
  <si>
    <t>TRX-100646</t>
  </si>
  <si>
    <t>Promociones Duarte y asociados S.L.N.E</t>
  </si>
  <si>
    <t>Relación años deseo lópez.</t>
  </si>
  <si>
    <t>REF-14206</t>
  </si>
  <si>
    <t>TRX-100647</t>
  </si>
  <si>
    <t>Supermercados Chaves y asociados S.L.</t>
  </si>
  <si>
    <t>Debía n teatro diez crecimiento pocos era todo trabajo asunto.</t>
  </si>
  <si>
    <t>REF-48687</t>
  </si>
  <si>
    <t>TRX-100648</t>
  </si>
  <si>
    <t>Desarrollo Ibérica S.Coop.</t>
  </si>
  <si>
    <t>Además parecía e madre ningún fiscal ciento.</t>
  </si>
  <si>
    <t>REF-87539</t>
  </si>
  <si>
    <t>TRX-100649</t>
  </si>
  <si>
    <t>Infraestructuras WKBD S.L.</t>
  </si>
  <si>
    <t>Quería manuel haciendo diez tenía informe.</t>
  </si>
  <si>
    <t>REF-39151</t>
  </si>
  <si>
    <t>TRX-100650</t>
  </si>
  <si>
    <t>Roura y asociados S.A.</t>
  </si>
  <si>
    <t>Final todavía tenido tiempos seis proyecto siempre armas diferencia algunos.</t>
  </si>
  <si>
    <t>REF-76088</t>
  </si>
  <si>
    <t>TRX-100651</t>
  </si>
  <si>
    <t>Inmobiliaria Avanzadas S.A.</t>
  </si>
  <si>
    <t>Interior contra particular tienen fernando partir informe.</t>
  </si>
  <si>
    <t>REF-63296</t>
  </si>
  <si>
    <t>TRX-100652</t>
  </si>
  <si>
    <t>Claudio Ángel Oller S.L.</t>
  </si>
  <si>
    <t>Causa importantes aun partido sistemas ex internacional.</t>
  </si>
  <si>
    <t>REF-31207</t>
  </si>
  <si>
    <t>TRX-100653</t>
  </si>
  <si>
    <t>Tapia y Castell S.C.P</t>
  </si>
  <si>
    <t>Viaje lucha otras sol mujeres grado buenos único fácil viene.</t>
  </si>
  <si>
    <t>REF-34241</t>
  </si>
  <si>
    <t>TRX-100654</t>
  </si>
  <si>
    <t>Seco y España S.Com.</t>
  </si>
  <si>
    <t>Tenían carácter muchas población pacientes razones cuba familia.</t>
  </si>
  <si>
    <t>REF-48874</t>
  </si>
  <si>
    <t>TRX-100655</t>
  </si>
  <si>
    <t>Inversiones ORH S.A.</t>
  </si>
  <si>
    <t>Solamente nunca vez miedo palabra figura temas.</t>
  </si>
  <si>
    <t>REF-77467</t>
  </si>
  <si>
    <t>TRX-100656</t>
  </si>
  <si>
    <t>Verdugo y Cerezo S.Coop.</t>
  </si>
  <si>
    <t>Políticas existen apenas hecho con manera principios los medios banco.</t>
  </si>
  <si>
    <t>REF-94957</t>
  </si>
  <si>
    <t>TRX-100657</t>
  </si>
  <si>
    <t>Hidalgo &amp; Asociados S.Coop.</t>
  </si>
  <si>
    <t>Pie contenido recursos tarde vida fútbol.</t>
  </si>
  <si>
    <t>REF-72717</t>
  </si>
  <si>
    <t>TRX-100658</t>
  </si>
  <si>
    <t>Azcona y asociados S.Coop.</t>
  </si>
  <si>
    <t>Policía estos posibilidades cuerpo resultado vino.</t>
  </si>
  <si>
    <t>REF-46325</t>
  </si>
  <si>
    <t>TRX-100659</t>
  </si>
  <si>
    <t>Instalaciones ZNA S.L.</t>
  </si>
  <si>
    <t>Usted familia corte sangre tales cuando puntos secretario.</t>
  </si>
  <si>
    <t>REF-98907</t>
  </si>
  <si>
    <t>TRX-100660</t>
  </si>
  <si>
    <t>Baudelio Pagès Aguado S.Coop.</t>
  </si>
  <si>
    <t>Dicho caso puesto quedó hablar se salud cuatro.</t>
  </si>
  <si>
    <t>REF-21443</t>
  </si>
  <si>
    <t>TRX-100661</t>
  </si>
  <si>
    <t>Soluciones Casals S.L.N.E</t>
  </si>
  <si>
    <t>Tal siete ley comisión.</t>
  </si>
  <si>
    <t>REF-36772</t>
  </si>
  <si>
    <t>TRX-100662</t>
  </si>
  <si>
    <t>Promociones Romero &amp; Asociados S.Coop.</t>
  </si>
  <si>
    <t>Nada media fútbol estas libro principio ellas.</t>
  </si>
  <si>
    <t>REF-48209</t>
  </si>
  <si>
    <t>TRX-100663</t>
  </si>
  <si>
    <t>Consultoría Ibérica S.C.P</t>
  </si>
  <si>
    <t>Comisión mayores abril va dentro posibilidad.</t>
  </si>
  <si>
    <t>REF-73720</t>
  </si>
  <si>
    <t>TRX-100664</t>
  </si>
  <si>
    <t>Consultoría Robledo y asociados S.Coop.</t>
  </si>
  <si>
    <t>Voz doctor razones carácter carne ocasiones.</t>
  </si>
  <si>
    <t>REF-39724</t>
  </si>
  <si>
    <t>TRX-100665</t>
  </si>
  <si>
    <t>Catalá y Canals S.L.N.E</t>
  </si>
  <si>
    <t>Primera palabras con tiempos.</t>
  </si>
  <si>
    <t>REF-80165</t>
  </si>
  <si>
    <t>TRX-100666</t>
  </si>
  <si>
    <t>Hermanos Román S.L.N.E</t>
  </si>
  <si>
    <t>Principio junto capacidad pequeño.</t>
  </si>
  <si>
    <t>REF-26577</t>
  </si>
  <si>
    <t>TRX-100667</t>
  </si>
  <si>
    <t>Despacho Iberia S.C.P</t>
  </si>
  <si>
    <t>Entrar afirmó final mejores dentro.</t>
  </si>
  <si>
    <t>REF-80761</t>
  </si>
  <si>
    <t>TRX-100668</t>
  </si>
  <si>
    <t>Farmaceútica ZE S.L.</t>
  </si>
  <si>
    <t>Hacia estoy nosotros sistema algunos para nuestro.</t>
  </si>
  <si>
    <t>REF-30454</t>
  </si>
  <si>
    <t>TRX-100669</t>
  </si>
  <si>
    <t>Hnos Ramón S.Coop.</t>
  </si>
  <si>
    <t>Países ir nos actual porque hacer c.</t>
  </si>
  <si>
    <t>REF-67947</t>
  </si>
  <si>
    <t>TRX-100670</t>
  </si>
  <si>
    <t>Ripoll &amp; Asociados S.Com.</t>
  </si>
  <si>
    <t>Frente de línea varios maría.</t>
  </si>
  <si>
    <t>REF-90939</t>
  </si>
  <si>
    <t>TRX-100671</t>
  </si>
  <si>
    <t>Construcción Rosa &amp; Asociados S.C.P</t>
  </si>
  <si>
    <t>C familia gran con seguir pregunta mercado construcción tengo.</t>
  </si>
  <si>
    <t>REF-46428</t>
  </si>
  <si>
    <t>TRX-100672</t>
  </si>
  <si>
    <t>Gárate y asociados S.A.T.</t>
  </si>
  <si>
    <t>Durante forma pueda clase dos generales electoral vuelta.</t>
  </si>
  <si>
    <t>REF-77050</t>
  </si>
  <si>
    <t>TRX-100673</t>
  </si>
  <si>
    <t>Supermercados Españolas S.A.</t>
  </si>
  <si>
    <t>Objeto manos soy pequeño banco casi mientras base espera socialista.</t>
  </si>
  <si>
    <t>REF-50381</t>
  </si>
  <si>
    <t>TRX-100674</t>
  </si>
  <si>
    <t>Paz y asociados S.L.</t>
  </si>
  <si>
    <t>Debía donde capital reforma estamos como.</t>
  </si>
  <si>
    <t>REF-65552</t>
  </si>
  <si>
    <t>TRX-100675</t>
  </si>
  <si>
    <t>Desarrollo Manjón &amp; Asociados S.L.N.E</t>
  </si>
  <si>
    <t>Producto acciones carta hijo políticas.</t>
  </si>
  <si>
    <t>REF-53963</t>
  </si>
  <si>
    <t>TRX-100676</t>
  </si>
  <si>
    <t>Distribuciones NTO S.Com.</t>
  </si>
  <si>
    <t>Agua el miguel superior se propuesta congreso.</t>
  </si>
  <si>
    <t>REF-70570</t>
  </si>
  <si>
    <t>TRX-100677</t>
  </si>
  <si>
    <t>Inversiones Giménez y asociados S.L.</t>
  </si>
  <si>
    <t>Les posible banco aquel buenos semanas alguna esto instituciones porque.</t>
  </si>
  <si>
    <t>REF-86704</t>
  </si>
  <si>
    <t>TRX-100678</t>
  </si>
  <si>
    <t>Fábrica Españolas S.A.</t>
  </si>
  <si>
    <t>Lleva aquellas voz sistemas electoral muerte españa pp.</t>
  </si>
  <si>
    <t>REF-93435</t>
  </si>
  <si>
    <t>TRX-100679</t>
  </si>
  <si>
    <t>Logística Barceló &amp; Asociados S.L.L.</t>
  </si>
  <si>
    <t>Marcha problema mis una lucha dolor visita.</t>
  </si>
  <si>
    <t>REF-74625</t>
  </si>
  <si>
    <t>TRX-100680</t>
  </si>
  <si>
    <t>Restauración NGFK S.Com.</t>
  </si>
  <si>
    <t>Siglo comunicación cuestión negro tal sentido artículo solo.</t>
  </si>
  <si>
    <t>REF-99903</t>
  </si>
  <si>
    <t>TRX-100681</t>
  </si>
  <si>
    <t>Ciro Valcárcel Escudero S.Coop.</t>
  </si>
  <si>
    <t>Social investigación metros reunión como sea.</t>
  </si>
  <si>
    <t>REF-27759</t>
  </si>
  <si>
    <t>TRX-100682</t>
  </si>
  <si>
    <t>Servicios Expósito S.A.</t>
  </si>
  <si>
    <t>Ir ninguna siquiera dio éxito.</t>
  </si>
  <si>
    <t>REF-79417</t>
  </si>
  <si>
    <t>TRX-100683</t>
  </si>
  <si>
    <t>Alimentación Cabo S.Com.</t>
  </si>
  <si>
    <t>Hacer con s comenzó.</t>
  </si>
  <si>
    <t>REF-99780</t>
  </si>
  <si>
    <t>TRX-100684</t>
  </si>
  <si>
    <t>Industrias Blanes S.C.P</t>
  </si>
  <si>
    <t>Cantidad volver del enero gracias vía industria otra madrid peso área.</t>
  </si>
  <si>
    <t>REF-27950</t>
  </si>
  <si>
    <t>TRX-100685</t>
  </si>
  <si>
    <t>Inversiones Mármol S.Coop.</t>
  </si>
  <si>
    <t>Yo autoridades formas ellos tales antes segundo.</t>
  </si>
  <si>
    <t>REF-83224</t>
  </si>
  <si>
    <t>TRX-100686</t>
  </si>
  <si>
    <t>Cifuentes y Abella S.L.N.E</t>
  </si>
  <si>
    <t>Importante buen m unidos distintas.</t>
  </si>
  <si>
    <t>REF-12277</t>
  </si>
  <si>
    <t>TRX-100687</t>
  </si>
  <si>
    <t>Capdevila y Téllez S.A.</t>
  </si>
  <si>
    <t>Tarde instituto da otro claro.</t>
  </si>
  <si>
    <t>REF-32571</t>
  </si>
  <si>
    <t>TRX-100688</t>
  </si>
  <si>
    <t>Blazquez &amp; Asociados S.Coop.</t>
  </si>
  <si>
    <t>Empresas iba frente medios aparece puedo.</t>
  </si>
  <si>
    <t>REF-50295</t>
  </si>
  <si>
    <t>TRX-100689</t>
  </si>
  <si>
    <t>Minería Calleja y asociados S.L.N.E</t>
  </si>
  <si>
    <t>Hermano supuesto espera otro que corte todas siete.</t>
  </si>
  <si>
    <t>REF-35736</t>
  </si>
  <si>
    <t>TRX-100690</t>
  </si>
  <si>
    <t>Coloma y asociados S.Com.</t>
  </si>
  <si>
    <t>Cuba estos población artículo nuevo real mientras materia m.</t>
  </si>
  <si>
    <t>REF-11346</t>
  </si>
  <si>
    <t>TRX-100691</t>
  </si>
  <si>
    <t>Teobaldo Teruel Riba S.Coop.</t>
  </si>
  <si>
    <t>Lugar solamente distintas vista pasa resultado figura menor.</t>
  </si>
  <si>
    <t>REF-46356</t>
  </si>
  <si>
    <t>TRX-100692</t>
  </si>
  <si>
    <t>Restauración Española S.Coop.</t>
  </si>
  <si>
    <t>Tenemos riesgo local hizo durante tengo cualquier capaz dios.</t>
  </si>
  <si>
    <t>REF-79315</t>
  </si>
  <si>
    <t>TRX-100693</t>
  </si>
  <si>
    <t>Eliseo Canet Barreda S.L.N.E</t>
  </si>
  <si>
    <t>Sueño señaló mirada tierra mejor adelante r humana.</t>
  </si>
  <si>
    <t>REF-72221</t>
  </si>
  <si>
    <t>TRX-100694</t>
  </si>
  <si>
    <t>Fábrica Ibéricos S.A.</t>
  </si>
  <si>
    <t>Unos diario otras conocimiento diario medios.</t>
  </si>
  <si>
    <t>REF-39825</t>
  </si>
  <si>
    <t>TRX-100695</t>
  </si>
  <si>
    <t>Familia Benavent S.Coop.</t>
  </si>
  <si>
    <t>Comercio sin española te otro apoyo aspectos días josé miedo.</t>
  </si>
  <si>
    <t>REF-15322</t>
  </si>
  <si>
    <t>TRX-100696</t>
  </si>
  <si>
    <t>Tecnologías Reina y asociados S.Com.</t>
  </si>
  <si>
    <t>Unidos tal razones este.</t>
  </si>
  <si>
    <t>REF-39605</t>
  </si>
  <si>
    <t>TRX-100697</t>
  </si>
  <si>
    <t>Distribuciones Alba S.Com.</t>
  </si>
  <si>
    <t>Análisis junio palabra título has carácter sabía espacio luego.</t>
  </si>
  <si>
    <t>REF-74441</t>
  </si>
  <si>
    <t>TRX-100698</t>
  </si>
  <si>
    <t>Restauración MU S.A.</t>
  </si>
  <si>
    <t>Tras humanos estudios consumo cámara difícil primero dónde.</t>
  </si>
  <si>
    <t>REF-32114</t>
  </si>
  <si>
    <t>TRX-100699</t>
  </si>
  <si>
    <t>Cózar y Ballester S.L.</t>
  </si>
  <si>
    <t>Muchos nada después productos u me da gracias él.</t>
  </si>
  <si>
    <t>REF-86273</t>
  </si>
  <si>
    <t>TRX-100700</t>
  </si>
  <si>
    <t>Hermanos Expósito S.Coop.</t>
  </si>
  <si>
    <t>San otra habría era diversas.</t>
  </si>
  <si>
    <t>REF-26015</t>
  </si>
  <si>
    <t>TRX-100701</t>
  </si>
  <si>
    <t>Artemio Asensio Miranda S.A.</t>
  </si>
  <si>
    <t>Se persona tú hijo muchos llevar baja.</t>
  </si>
  <si>
    <t>REF-98880</t>
  </si>
  <si>
    <t>TRX-100702</t>
  </si>
  <si>
    <t>Construcción Muñoz S.Com.</t>
  </si>
  <si>
    <t>Mundo cuestión debe respuesta ningún plan industria junto política.</t>
  </si>
  <si>
    <t>REF-96649</t>
  </si>
  <si>
    <t>TRX-100703</t>
  </si>
  <si>
    <t>Cayetano Bueno Guardiola S.L.N.E</t>
  </si>
  <si>
    <t>Carrera va pablo justicia fernando viejo.</t>
  </si>
  <si>
    <t>REF-80848</t>
  </si>
  <si>
    <t>TRX-100704</t>
  </si>
  <si>
    <t>Salvà &amp; Asociados S.Com.</t>
  </si>
  <si>
    <t>Natural concepto son viaje hechos eran somos importantes.</t>
  </si>
  <si>
    <t>REF-14306</t>
  </si>
  <si>
    <t>TRX-100705</t>
  </si>
  <si>
    <t>Transportes Cabanillas S.L.</t>
  </si>
  <si>
    <t>Vino propio santiago conciencia cama nuevas.</t>
  </si>
  <si>
    <t>REF-84560</t>
  </si>
  <si>
    <t>TRX-100706</t>
  </si>
  <si>
    <t>Mauricio Doménech Marqués S.A.</t>
  </si>
  <si>
    <t>Fuentes libro ese seguro visto diversas imágenes.</t>
  </si>
  <si>
    <t>REF-44523</t>
  </si>
  <si>
    <t>TRX-100707</t>
  </si>
  <si>
    <t>Florentina Checa Casals S.L.N.E</t>
  </si>
  <si>
    <t>Son intereses estoy asociación asimismo además méxico exterior propios.</t>
  </si>
  <si>
    <t>REF-58026</t>
  </si>
  <si>
    <t>TRX-100708</t>
  </si>
  <si>
    <t>Blanco y asociados S.Coop.</t>
  </si>
  <si>
    <t>Marco proyectos fue perdido vez mantener i.</t>
  </si>
  <si>
    <t>REF-56041</t>
  </si>
  <si>
    <t>TRX-100709</t>
  </si>
  <si>
    <t>Grupo Calzada S.C.P</t>
  </si>
  <si>
    <t>Habría adelante horas temas cargo empresa.</t>
  </si>
  <si>
    <t>REF-25003</t>
  </si>
  <si>
    <t>TRX-100710</t>
  </si>
  <si>
    <t>Felisa Sola Canales S.A.</t>
  </si>
  <si>
    <t>Asimismo material llega nuestro quienes.</t>
  </si>
  <si>
    <t>REF-44946</t>
  </si>
  <si>
    <t>TRX-100711</t>
  </si>
  <si>
    <t>Noriega y asociados S.A.T.</t>
  </si>
  <si>
    <t>Presidente ninguna defensa siguientes decir nuestra jóvenes rafael juez.</t>
  </si>
  <si>
    <t>REF-23114</t>
  </si>
  <si>
    <t>TRX-100712</t>
  </si>
  <si>
    <t>Hermanos Ropero S.L.U.</t>
  </si>
  <si>
    <t>Han dolor propios hechos todavía ayuda.</t>
  </si>
  <si>
    <t>REF-75136</t>
  </si>
  <si>
    <t>TRX-100713</t>
  </si>
  <si>
    <t>Despacho OE S.L.N.E</t>
  </si>
  <si>
    <t>Operación crisis cargo carlos s tres abril aquella negro.</t>
  </si>
  <si>
    <t>REF-91863</t>
  </si>
  <si>
    <t>TRX-100714</t>
  </si>
  <si>
    <t>Finanzas Olmedo S.L.N.E</t>
  </si>
  <si>
    <t>Nuevos francia va diario igual realizar razón del nuestras.</t>
  </si>
  <si>
    <t>REF-72294</t>
  </si>
  <si>
    <t>TRX-100715</t>
  </si>
  <si>
    <t>Comercializadora Globales S.Com.</t>
  </si>
  <si>
    <t>No aun corte nuevas trata volver pie ojos.</t>
  </si>
  <si>
    <t>REF-36224</t>
  </si>
  <si>
    <t>TRX-100716</t>
  </si>
  <si>
    <t>Hnos Casas S.L.</t>
  </si>
  <si>
    <t>País estados paciente ambos alguien poder calle segunda propios r.</t>
  </si>
  <si>
    <t>REF-77662</t>
  </si>
  <si>
    <t>TRX-100717</t>
  </si>
  <si>
    <t>Hermanos Pascual S.A.</t>
  </si>
  <si>
    <t>Carácter santiago ambiente suelo existe dirección propia.</t>
  </si>
  <si>
    <t>REF-84202</t>
  </si>
  <si>
    <t>TRX-100718</t>
  </si>
  <si>
    <t>Zabala y Narváez S.A.</t>
  </si>
  <si>
    <t>Etc policía allá sea cultura verdad.</t>
  </si>
  <si>
    <t>REF-67067</t>
  </si>
  <si>
    <t>TRX-100719</t>
  </si>
  <si>
    <t>Luque y Cabezas S.L.U.</t>
  </si>
  <si>
    <t>Día su hermano estado dejó.</t>
  </si>
  <si>
    <t>REF-88804</t>
  </si>
  <si>
    <t>TRX-100720</t>
  </si>
  <si>
    <t>Supermercados EBPV S.A.T.</t>
  </si>
  <si>
    <t>Seguir presidente asunto suficiente ahí cuadro actividad pequeña siquiera.</t>
  </si>
  <si>
    <t>REF-67164</t>
  </si>
  <si>
    <t>TRX-100721</t>
  </si>
  <si>
    <t>Aguilera y Perera S.L.</t>
  </si>
  <si>
    <t>Derecho hacerlo nombre aumento produce especial número busca especial.</t>
  </si>
  <si>
    <t>REF-94448</t>
  </si>
  <si>
    <t>TRX-100722</t>
  </si>
  <si>
    <t>Familia Corral S.L.</t>
  </si>
  <si>
    <t>Mejores cantidad iba lenguaje flores número teoría será encuentro técnica.</t>
  </si>
  <si>
    <t>REF-57636</t>
  </si>
  <si>
    <t>TRX-100723</t>
  </si>
  <si>
    <t>Castells y Portero S.L.N.E</t>
  </si>
  <si>
    <t>Dio algún primer realidad seguro mucho.</t>
  </si>
  <si>
    <t>REF-78414</t>
  </si>
  <si>
    <t>TRX-100724</t>
  </si>
  <si>
    <t>Servicios VRIQ S.A.</t>
  </si>
  <si>
    <t>Anterior pueda naturaleza ha cambios.</t>
  </si>
  <si>
    <t>REF-53160</t>
  </si>
  <si>
    <t>TRX-100725</t>
  </si>
  <si>
    <t>Restauración MG S.Coop.</t>
  </si>
  <si>
    <t>Fácil ciudad encima países historia prueba artículo cuestión calle hombres porque.</t>
  </si>
  <si>
    <t>REF-67602</t>
  </si>
  <si>
    <t>TRX-100726</t>
  </si>
  <si>
    <t>Despacho BZTF S.L.N.E</t>
  </si>
  <si>
    <t>Forma tú vio tres central tengo.</t>
  </si>
  <si>
    <t>REF-99487</t>
  </si>
  <si>
    <t>TRX-100727</t>
  </si>
  <si>
    <t>Servicios Españolas S.Coop.</t>
  </si>
  <si>
    <t>Idea efecto objetivo fuera.</t>
  </si>
  <si>
    <t>REF-14562</t>
  </si>
  <si>
    <t>TRX-100728</t>
  </si>
  <si>
    <t>Perez y Mir S.L.</t>
  </si>
  <si>
    <t>Pasó fueron las cual sol importantes sobre hicieron niveles.</t>
  </si>
  <si>
    <t>REF-57560</t>
  </si>
  <si>
    <t>TRX-100729</t>
  </si>
  <si>
    <t>Encarna Adadia Cuadrado S.Coop.</t>
  </si>
  <si>
    <t>Jorge será si o fuerzas cómo santiago.</t>
  </si>
  <si>
    <t>REF-49438</t>
  </si>
  <si>
    <t>TRX-100730</t>
  </si>
  <si>
    <t>Fábrica RL S.L.</t>
  </si>
  <si>
    <t>Mujeres resultados jamás empresa causa tierra.</t>
  </si>
  <si>
    <t>REF-45918</t>
  </si>
  <si>
    <t>TRX-100731</t>
  </si>
  <si>
    <t>Tristán Vila Páez S.L.N.E</t>
  </si>
  <si>
    <t>Grupo puedo mucha don tema experiencia vino.</t>
  </si>
  <si>
    <t>REF-44205</t>
  </si>
  <si>
    <t>TRX-100732</t>
  </si>
  <si>
    <t>Distribuciones Fuster y asociados S.Com.</t>
  </si>
  <si>
    <t>Espacio sean cámara natural importantes empresas sol puerta lleva.</t>
  </si>
  <si>
    <t>REF-92595</t>
  </si>
  <si>
    <t>TRX-100733</t>
  </si>
  <si>
    <t>Supermercados UX S.C.P</t>
  </si>
  <si>
    <t>Cuanto mira siquiera peor propia si fueron real.</t>
  </si>
  <si>
    <t>REF-42716</t>
  </si>
  <si>
    <t>TRX-100734</t>
  </si>
  <si>
    <t>Minería Higueras S.A.</t>
  </si>
  <si>
    <t>Amor cultural ellos tuvo las quienes bueno produce.</t>
  </si>
  <si>
    <t>REF-87728</t>
  </si>
  <si>
    <t>TRX-100735</t>
  </si>
  <si>
    <t>Comercializadora del Mediterráneo S.C.P</t>
  </si>
  <si>
    <t>Tenemos antes alguna evitar juicio oro.</t>
  </si>
  <si>
    <t>REF-39423</t>
  </si>
  <si>
    <t>TRX-100736</t>
  </si>
  <si>
    <t>Soluciones NQQK S.L.</t>
  </si>
  <si>
    <t>Años hora algo grupos elecciones principal allí como para.</t>
  </si>
  <si>
    <t>REF-16525</t>
  </si>
  <si>
    <t>TRX-100737</t>
  </si>
  <si>
    <t>Hnos Luís S.A.</t>
  </si>
  <si>
    <t>Todo época tenemos orden su futuro s especial.</t>
  </si>
  <si>
    <t>REF-11850</t>
  </si>
  <si>
    <t>TRX-100738</t>
  </si>
  <si>
    <t>Inmobiliaria Molins y asociados S.Com.</t>
  </si>
  <si>
    <t>Juez central hasta dicho j figura república debía ocasiones pone.</t>
  </si>
  <si>
    <t>REF-47743</t>
  </si>
  <si>
    <t>TRX-100739</t>
  </si>
  <si>
    <t>Banca Privada CA S.A.</t>
  </si>
  <si>
    <t>Podrá éxito importante durante éxito habla cámara pasar.</t>
  </si>
  <si>
    <t>REF-64831</t>
  </si>
  <si>
    <t>TRX-100740</t>
  </si>
  <si>
    <t>Familia Jover S.L.N.E</t>
  </si>
  <si>
    <t>General encuentran e quienes decía.</t>
  </si>
  <si>
    <t>REF-94834</t>
  </si>
  <si>
    <t>TRX-100741</t>
  </si>
  <si>
    <t>Lerma y Domínguez S.L.N.E</t>
  </si>
  <si>
    <t>Visto mucho pregunta negro mucha peor barcelona deben ellos decisión.</t>
  </si>
  <si>
    <t>REF-65481</t>
  </si>
  <si>
    <t>TRX-100742</t>
  </si>
  <si>
    <t>Gisela Trillo Lozano S.Com.</t>
  </si>
  <si>
    <t>Ley muerte equipo eso mar tribunal amigos campaña aún.</t>
  </si>
  <si>
    <t>REF-89478</t>
  </si>
  <si>
    <t>TRX-100743</t>
  </si>
  <si>
    <t>Comercializadora DAL S.L.L.</t>
  </si>
  <si>
    <t>Necesario quiere cuba pequeño ésta seguridad.</t>
  </si>
  <si>
    <t>REF-97983</t>
  </si>
  <si>
    <t>TRX-100744</t>
  </si>
  <si>
    <t>Talleres Correa &amp; Asociados S.L.N.E</t>
  </si>
  <si>
    <t>Profesional hubiera julio quizá ello ciento bien.</t>
  </si>
  <si>
    <t>TRX-100745</t>
  </si>
  <si>
    <t>Córdoba y Meléndez S.L.N.E</t>
  </si>
  <si>
    <t>Haciendo entonces junio entrada san vio ciudad me pocos grupos.</t>
  </si>
  <si>
    <t>REF-57263</t>
  </si>
  <si>
    <t>TRX-100746</t>
  </si>
  <si>
    <t>Consultoría Blasco y asociados S.Com.</t>
  </si>
  <si>
    <t>Servicio salud claro primeros único está.</t>
  </si>
  <si>
    <t>REF-29826</t>
  </si>
  <si>
    <t>TRX-100747</t>
  </si>
  <si>
    <t>Rocamora y Ferrera S.Com.</t>
  </si>
  <si>
    <t>Misma muchas importantes juego hacer está relación general.</t>
  </si>
  <si>
    <t>REF-71228</t>
  </si>
  <si>
    <t>TRX-100748</t>
  </si>
  <si>
    <t>Comercial DM S.Coop.</t>
  </si>
  <si>
    <t>Importante quizá vivir presencia año corazón hacerlo.</t>
  </si>
  <si>
    <t>REF-29405</t>
  </si>
  <si>
    <t>TRX-100749</t>
  </si>
  <si>
    <t>Transportes Fuster &amp; Asociados S.L.</t>
  </si>
  <si>
    <t>Oficial santa podría el cosas primeras parecía modelo.</t>
  </si>
  <si>
    <t>REF-86765</t>
  </si>
  <si>
    <t>TRX-100750</t>
  </si>
  <si>
    <t>Distribuciones Internacionales S.L.</t>
  </si>
  <si>
    <t>He revolución trabajo por hacía claro.</t>
  </si>
  <si>
    <t>REF-22360</t>
  </si>
  <si>
    <t>TRX-100751</t>
  </si>
  <si>
    <t>Infraestructuras Benítez S.A.</t>
  </si>
  <si>
    <t>Podemos septiembre b necesario.</t>
  </si>
  <si>
    <t>REF-13784</t>
  </si>
  <si>
    <t>TRX-100752</t>
  </si>
  <si>
    <t>Tecnologías Españolas S.A.</t>
  </si>
  <si>
    <t>Sol torno g crisis.</t>
  </si>
  <si>
    <t>REF-91574</t>
  </si>
  <si>
    <t>TRX-100753</t>
  </si>
  <si>
    <t>Despacho Burgos S.A.</t>
  </si>
  <si>
    <t>Grupos campaña destino problemas efecto c con m.</t>
  </si>
  <si>
    <t>REF-19269</t>
  </si>
  <si>
    <t>TRX-100754</t>
  </si>
  <si>
    <t>Villaverde y asociados S.A.</t>
  </si>
  <si>
    <t>Fernando lo imágenes asunto amigos trabajo organización centro construcción teoría.</t>
  </si>
  <si>
    <t>REF-31356</t>
  </si>
  <si>
    <t>TRX-100755</t>
  </si>
  <si>
    <t>Fábregas &amp; Asociados S.A.</t>
  </si>
  <si>
    <t>Buenos peor marco permite revolución consejo curso tenemos.</t>
  </si>
  <si>
    <t>REF-99779</t>
  </si>
  <si>
    <t>TRX-100756</t>
  </si>
  <si>
    <t>Minería Muñoz y asociados S.Coop.</t>
  </si>
  <si>
    <t>Propio también económica programa p principio ninguna.</t>
  </si>
  <si>
    <t>REF-45190</t>
  </si>
  <si>
    <t>TRX-100757</t>
  </si>
  <si>
    <t>Maldonado &amp; Asociados S.L.N.E</t>
  </si>
  <si>
    <t>Trabajar algunos argentina recursos junto mar sea efecto tiene.</t>
  </si>
  <si>
    <t>REF-15300</t>
  </si>
  <si>
    <t>TRX-100758</t>
  </si>
  <si>
    <t>Alimentación Santiago &amp; Asociados S.A.T.</t>
  </si>
  <si>
    <t>Ayer necesario y propia período está hoy sectores memoria carácter.</t>
  </si>
  <si>
    <t>REF-71370</t>
  </si>
  <si>
    <t>TRX-100759</t>
  </si>
  <si>
    <t>Compañía Lillo S.A.</t>
  </si>
  <si>
    <t>Servicios grado cabeza este corte relación.</t>
  </si>
  <si>
    <t>REF-84519</t>
  </si>
  <si>
    <t>TRX-100760</t>
  </si>
  <si>
    <t>Rocamora y Pujol S.L.N.E</t>
  </si>
  <si>
    <t>Aparece toma rey cuenta cultura.</t>
  </si>
  <si>
    <t>REF-84511</t>
  </si>
  <si>
    <t>TRX-100761</t>
  </si>
  <si>
    <t>Chaparro &amp; Asociados S.C.P</t>
  </si>
  <si>
    <t>Palabra casos gobierno sol única alguien zona junio anterior.</t>
  </si>
  <si>
    <t>REF-33882</t>
  </si>
  <si>
    <t>TRX-100762</t>
  </si>
  <si>
    <t>Supermercados Millán S.Coop.</t>
  </si>
  <si>
    <t>Difícil población europa dirección ha estudios constitución europa.</t>
  </si>
  <si>
    <t>REF-91764</t>
  </si>
  <si>
    <t>TRX-100763</t>
  </si>
  <si>
    <t>Inversiones Herrera S.Coop.</t>
  </si>
  <si>
    <t>Mientras ministerio fuerte cuanto mitad tema dio y.</t>
  </si>
  <si>
    <t>REF-23936</t>
  </si>
  <si>
    <t>TRX-100764</t>
  </si>
  <si>
    <t>Primitiva Ballester Blazquez S.A.</t>
  </si>
  <si>
    <t>Claro país cabeza cerca mercado.</t>
  </si>
  <si>
    <t>REF-96208</t>
  </si>
  <si>
    <t>TRX-100765</t>
  </si>
  <si>
    <t>Familia Vicente S.L.</t>
  </si>
  <si>
    <t>Habrá justicia cuales arriba pues.</t>
  </si>
  <si>
    <t>REF-98487</t>
  </si>
  <si>
    <t>TRX-100766</t>
  </si>
  <si>
    <t>Inversiones Mercader S.L.</t>
  </si>
  <si>
    <t>Puerto elementos punto donde.</t>
  </si>
  <si>
    <t>REF-13514</t>
  </si>
  <si>
    <t>TRX-100767</t>
  </si>
  <si>
    <t>Consultoría Vizcaíno S.A.</t>
  </si>
  <si>
    <t>Estado pero control niños jorge cierto.</t>
  </si>
  <si>
    <t>REF-70742</t>
  </si>
  <si>
    <t>TRX-100768</t>
  </si>
  <si>
    <t>Gerónimo Gutierrez Juliá S.L.L.</t>
  </si>
  <si>
    <t>Intereses francisco servicios ayuda cosas vía lucha partido construcción.</t>
  </si>
  <si>
    <t>REF-12572</t>
  </si>
  <si>
    <t>TRX-100769</t>
  </si>
  <si>
    <t>Tecnologías del Sur S.C.P</t>
  </si>
  <si>
    <t>Lenguaje figura existencia niños ve.</t>
  </si>
  <si>
    <t>REF-23456</t>
  </si>
  <si>
    <t>TRX-100770</t>
  </si>
  <si>
    <t>Talleres QHO S.A.</t>
  </si>
  <si>
    <t>Un nivel siquiera aparece quizá fue primeras imposible.</t>
  </si>
  <si>
    <t>REF-90149</t>
  </si>
  <si>
    <t>TRX-100771</t>
  </si>
  <si>
    <t>Sofía Sedano Lluch S.A.</t>
  </si>
  <si>
    <t>Últimos ciencia jefe empresa santa niños.</t>
  </si>
  <si>
    <t>REF-45107</t>
  </si>
  <si>
    <t>TRX-100772</t>
  </si>
  <si>
    <t>Farmaceútica HIDX S.L.L.</t>
  </si>
  <si>
    <t>Dar fecha nivel dinero profesional siquiera.</t>
  </si>
  <si>
    <t>REF-12727</t>
  </si>
  <si>
    <t>TRX-100773</t>
  </si>
  <si>
    <t>Suarez y Escribano S.Coop.</t>
  </si>
  <si>
    <t>Características crisis quien sé club segunda francisco minutos era.</t>
  </si>
  <si>
    <t>REF-88918</t>
  </si>
  <si>
    <t>TRX-100774</t>
  </si>
  <si>
    <t>Hotel Bárcena S.L.</t>
  </si>
  <si>
    <t>Comenzó nuevos humano máximo pasó consecuencia allí revolución cuenta.</t>
  </si>
  <si>
    <t>REF-71908</t>
  </si>
  <si>
    <t>TRX-100775</t>
  </si>
  <si>
    <t>REF-36146</t>
  </si>
  <si>
    <t>TRX-100776</t>
  </si>
  <si>
    <t>Campos y asociados S.Com.</t>
  </si>
  <si>
    <t>Cuya juan investigación permite ley médico principio varias mantener gobierno.</t>
  </si>
  <si>
    <t>REF-57026</t>
  </si>
  <si>
    <t>TRX-100777</t>
  </si>
  <si>
    <t>Familia Frutos S.A.</t>
  </si>
  <si>
    <t>Aparece total quién queda ese fin.</t>
  </si>
  <si>
    <t>REF-90945</t>
  </si>
  <si>
    <t>TRX-100778</t>
  </si>
  <si>
    <t>Goyo Galan Sáez S.Coop.</t>
  </si>
  <si>
    <t>Secretario estudios hoy donde población zona mismo te.</t>
  </si>
  <si>
    <t>REF-45060</t>
  </si>
  <si>
    <t>TRX-100779</t>
  </si>
  <si>
    <t>Construcción Carranza y asociados S.A.T.</t>
  </si>
  <si>
    <t>Televisión más informe junto técnica niños últimos tribunal pasado podría.</t>
  </si>
  <si>
    <t>REF-23879</t>
  </si>
  <si>
    <t>TRX-100780</t>
  </si>
  <si>
    <t>Inversiones del Mediterráneo S.Coop.</t>
  </si>
  <si>
    <t>Ve general aquellos asimismo ojos si orden hombres iba doctor.</t>
  </si>
  <si>
    <t>REF-57400</t>
  </si>
  <si>
    <t>TRX-100781</t>
  </si>
  <si>
    <t>Fábrica Murcia S.L.N.E</t>
  </si>
  <si>
    <t>Cambio ahora siguientes lópez enfermedad.</t>
  </si>
  <si>
    <t>REF-28058</t>
  </si>
  <si>
    <t>TRX-100782</t>
  </si>
  <si>
    <t>Hermanos Bejarano S.L.N.E</t>
  </si>
  <si>
    <t>Modelo muerto mucha posibilidad quien participación estado serie ley puesto.</t>
  </si>
  <si>
    <t>REF-32447</t>
  </si>
  <si>
    <t>TRX-100783</t>
  </si>
  <si>
    <t>Marcio Goñi Almazán S.L.N.E</t>
  </si>
  <si>
    <t>Lejos local banco oro acto.</t>
  </si>
  <si>
    <t>REF-65275</t>
  </si>
  <si>
    <t>TRX-100784</t>
  </si>
  <si>
    <t>Hnos Azorin S.Com.</t>
  </si>
  <si>
    <t>Padres estudio actual hoy alto presenta noviembre fuerza.</t>
  </si>
  <si>
    <t>REF-13901</t>
  </si>
  <si>
    <t>TRX-100785</t>
  </si>
  <si>
    <t>Manufacturas del Noroeste S.L.N.E</t>
  </si>
  <si>
    <t>Sentido izquierda importante sean voluntad cuadro jóvenes.</t>
  </si>
  <si>
    <t>REF-66894</t>
  </si>
  <si>
    <t>TRX-100786</t>
  </si>
  <si>
    <t>REF-78128</t>
  </si>
  <si>
    <t>TRX-100787</t>
  </si>
  <si>
    <t>Servicios Tejero S.L.</t>
  </si>
  <si>
    <t>Otro diversos aún ejército aspectos.</t>
  </si>
  <si>
    <t>REF-79178</t>
  </si>
  <si>
    <t>TRX-100788</t>
  </si>
  <si>
    <t>Supermercados Inteligentes S.L.N.E</t>
  </si>
  <si>
    <t>Luis resulta tenemos mujeres derecha jefe sólo busca ejército parecía.</t>
  </si>
  <si>
    <t>REF-95463</t>
  </si>
  <si>
    <t>TRX-100789</t>
  </si>
  <si>
    <t>Compañía Frutos &amp; Asociados S.L.L.</t>
  </si>
  <si>
    <t>Realidad médico fuera policía cámara trabajo perdido derecha muestra miembros.</t>
  </si>
  <si>
    <t>REF-26515</t>
  </si>
  <si>
    <t>TRX-100790</t>
  </si>
  <si>
    <t>Banca Privada ROE S.Com.</t>
  </si>
  <si>
    <t>Todos salida campo es vista.</t>
  </si>
  <si>
    <t>REF-30975</t>
  </si>
  <si>
    <t>TRX-100791</t>
  </si>
  <si>
    <t>Arsenio Gomez Fuster S.Com.</t>
  </si>
  <si>
    <t>Apenas línea sobre serán pone debía texto éste técnica.</t>
  </si>
  <si>
    <t>REF-58887</t>
  </si>
  <si>
    <t>TRX-100792</t>
  </si>
  <si>
    <t>Fábrica Amorós y asociados S.L.</t>
  </si>
  <si>
    <t>Principio población metros campaña vez hacer obras valores viene puso diversos.</t>
  </si>
  <si>
    <t>REF-10683</t>
  </si>
  <si>
    <t>TRX-100793</t>
  </si>
  <si>
    <t>Teobaldo Villena Juan S.A.</t>
  </si>
  <si>
    <t>Niño flores mano primeras don acto hora términos.</t>
  </si>
  <si>
    <t>REF-85073</t>
  </si>
  <si>
    <t>TRX-100794</t>
  </si>
  <si>
    <t>Manufacturas Prat &amp; Asociados S.Coop.</t>
  </si>
  <si>
    <t>Siglo obra resulta sola por partir sur encontrar.</t>
  </si>
  <si>
    <t>REF-69547</t>
  </si>
  <si>
    <t>TRX-100795</t>
  </si>
  <si>
    <t>Supermercados Sevillano S.A.</t>
  </si>
  <si>
    <t>Uso peor sigue exterior.</t>
  </si>
  <si>
    <t>REF-20233</t>
  </si>
  <si>
    <t>TRX-100796</t>
  </si>
  <si>
    <t>Soluciones Castellana S.Coop.</t>
  </si>
  <si>
    <t>Pueblo actividades seguridad parte fueron.</t>
  </si>
  <si>
    <t>REF-74165</t>
  </si>
  <si>
    <t>TRX-100797</t>
  </si>
  <si>
    <t>Infraestructuras Uría &amp; Asociados S.A.T.</t>
  </si>
  <si>
    <t>Algunos secretario está presidente ser tiempos.</t>
  </si>
  <si>
    <t>REF-79355</t>
  </si>
  <si>
    <t>TRX-100798</t>
  </si>
  <si>
    <t>Cruz Molins Arnaiz S.Coop.</t>
  </si>
  <si>
    <t>Así quería cinco problemas viene asociación m.</t>
  </si>
  <si>
    <t>REF-88852</t>
  </si>
  <si>
    <t>TRX-100799</t>
  </si>
  <si>
    <t>Grupo Olmo S.A.</t>
  </si>
  <si>
    <t>Sector diez allí paso acción unidad diferentes dónde militares.</t>
  </si>
  <si>
    <t>REF-49748</t>
  </si>
  <si>
    <t>TRX-100800</t>
  </si>
  <si>
    <t>Banca Privada Morera S.Coop.</t>
  </si>
  <si>
    <t>Iba quién encima aquellos teoría parecía va era.</t>
  </si>
  <si>
    <t>REF-33996</t>
  </si>
  <si>
    <t>TRX-100801</t>
  </si>
  <si>
    <t>Banca Privada Camino S.Coop.</t>
  </si>
  <si>
    <t>Diez práctica universidad salir palabras ejemplo s este.</t>
  </si>
  <si>
    <t>REF-84155</t>
  </si>
  <si>
    <t>TRX-100802</t>
  </si>
  <si>
    <t>Restauración Bermudez S.L.N.E</t>
  </si>
  <si>
    <t>García somos origen corazón resultado casa sectores.</t>
  </si>
  <si>
    <t>REF-68861</t>
  </si>
  <si>
    <t>TRX-100803</t>
  </si>
  <si>
    <t>REF-97876</t>
  </si>
  <si>
    <t>TRX-100804</t>
  </si>
  <si>
    <t>Industrias MTS S.Com.</t>
  </si>
  <si>
    <t>Otro tengo atención realidad llegado proceso llamado diversas particular.</t>
  </si>
  <si>
    <t>REF-50481</t>
  </si>
  <si>
    <t>TRX-100805</t>
  </si>
  <si>
    <t>Soluciones Globales S.Coop.</t>
  </si>
  <si>
    <t>Aquella unos fondo prensa todas central razones.</t>
  </si>
  <si>
    <t>REF-84743</t>
  </si>
  <si>
    <t>TRX-100806</t>
  </si>
  <si>
    <t>Farmaceútica del Norte S.A.</t>
  </si>
  <si>
    <t>Capital ideas espera futuro mundo zonas.</t>
  </si>
  <si>
    <t>REF-36975</t>
  </si>
  <si>
    <t>TRX-100807</t>
  </si>
  <si>
    <t>Amador y Diaz S.L.U.</t>
  </si>
  <si>
    <t>Hijos varias obras libertad mientras ve.</t>
  </si>
  <si>
    <t>REF-54558</t>
  </si>
  <si>
    <t>TRX-100808</t>
  </si>
  <si>
    <t>Instalaciones Españolas S.Com.</t>
  </si>
  <si>
    <t>Principal francisco afirmó muy modelo igual consejo fondo.</t>
  </si>
  <si>
    <t>REF-32040</t>
  </si>
  <si>
    <t>TRX-100809</t>
  </si>
  <si>
    <t>Manu Ruano Mancebo S.L.</t>
  </si>
  <si>
    <t>Conocimiento participación izquierda mejores militar cómo.</t>
  </si>
  <si>
    <t>REF-90540</t>
  </si>
  <si>
    <t>TRX-100810</t>
  </si>
  <si>
    <t>REF-43807</t>
  </si>
  <si>
    <t>TRX-100811</t>
  </si>
  <si>
    <t>Machado y Moraleda S.Com.</t>
  </si>
  <si>
    <t>Jamás también deseo contenido régimen salud.</t>
  </si>
  <si>
    <t>REF-60469</t>
  </si>
  <si>
    <t>TRX-100812</t>
  </si>
  <si>
    <t>Logística Cabezas y asociados S.C.P</t>
  </si>
  <si>
    <t>Podría efecto posible embargo visita carlos.</t>
  </si>
  <si>
    <t>REF-40636</t>
  </si>
  <si>
    <t>TRX-100813</t>
  </si>
  <si>
    <t>Hotel OECA S.A.</t>
  </si>
  <si>
    <t>Rodríguez lenguaje televisión atrás a octubre sus ello pacientes civil.</t>
  </si>
  <si>
    <t>REF-84481</t>
  </si>
  <si>
    <t>TRX-100814</t>
  </si>
  <si>
    <t>Azahar Cases Santiago S.Com.</t>
  </si>
  <si>
    <t>Vivir has algo voluntad figura.</t>
  </si>
  <si>
    <t>REF-65542</t>
  </si>
  <si>
    <t>TRX-100815</t>
  </si>
  <si>
    <t>Desarrollo MGS S.A.</t>
  </si>
  <si>
    <t>Principales señor sociales muchas origen congreso fácil.</t>
  </si>
  <si>
    <t>REF-10071</t>
  </si>
  <si>
    <t>TRX-100816</t>
  </si>
  <si>
    <t>Arenas y asociados S.A.</t>
  </si>
  <si>
    <t>Algún consumo sur marco cuando económico los pues zona tipos.</t>
  </si>
  <si>
    <t>REF-86697</t>
  </si>
  <si>
    <t>TRX-100817</t>
  </si>
  <si>
    <t>Infraestructuras del Sur S.A.</t>
  </si>
  <si>
    <t>Conocimiento tú dentro militares suficiente asociación.</t>
  </si>
  <si>
    <t>REF-82938</t>
  </si>
  <si>
    <t>TRX-100818</t>
  </si>
  <si>
    <t>Alimentación del Noroeste S.A.</t>
  </si>
  <si>
    <t>Mesa seguro ser crecimiento decía blanco tu empresa popular dan.</t>
  </si>
  <si>
    <t>REF-69338</t>
  </si>
  <si>
    <t>TRX-100819</t>
  </si>
  <si>
    <t>Hotel Manzano y asociados S.Coop.</t>
  </si>
  <si>
    <t>Presencia persona cerca gran poco razones mitad unidos septiembre paso pocos.</t>
  </si>
  <si>
    <t>REF-89794</t>
  </si>
  <si>
    <t>TRX-100820</t>
  </si>
  <si>
    <t>Farmaceútica XIS S.Com.</t>
  </si>
  <si>
    <t>Lejos atención película valor demás tu.</t>
  </si>
  <si>
    <t>REF-80533</t>
  </si>
  <si>
    <t>TRX-100821</t>
  </si>
  <si>
    <t>Inmobiliaria Vera &amp; Asociados S.L.N.E</t>
  </si>
  <si>
    <t>Así psoe información algún niños arte última esfuerzo.</t>
  </si>
  <si>
    <t>REF-60692</t>
  </si>
  <si>
    <t>TRX-100822</t>
  </si>
  <si>
    <t>Transportes Gilabert y asociados S.L.</t>
  </si>
  <si>
    <t>Llegar dirección miguel aquí aún.</t>
  </si>
  <si>
    <t>REF-99201</t>
  </si>
  <si>
    <t>TRX-100823</t>
  </si>
  <si>
    <t>Manufacturas FB S.L.</t>
  </si>
  <si>
    <t>Tanto ejército esfuerzo materia allá bastante juego tengo.</t>
  </si>
  <si>
    <t>REF-46799</t>
  </si>
  <si>
    <t>TRX-100824</t>
  </si>
  <si>
    <t>Distribuciones del Mediterráneo S.L.L.</t>
  </si>
  <si>
    <t>Junto estas puerta barcelona allá relación con.</t>
  </si>
  <si>
    <t>REF-32344</t>
  </si>
  <si>
    <t>TRX-100825</t>
  </si>
  <si>
    <t>Familia Valls S.Com.</t>
  </si>
  <si>
    <t>Fue tú pero blanco crecimiento ya dejó aspectos calle.</t>
  </si>
  <si>
    <t>REF-84698</t>
  </si>
  <si>
    <t>TRX-100826</t>
  </si>
  <si>
    <t>Castro y Lerma S.L.L.</t>
  </si>
  <si>
    <t>Cada quedó fecha especial no.</t>
  </si>
  <si>
    <t>REF-98832</t>
  </si>
  <si>
    <t>TRX-100827</t>
  </si>
  <si>
    <t>Construcción Posada S.A.</t>
  </si>
  <si>
    <t>Intereses programas medios miedo manos etc menos septiembre fuentes sabe.</t>
  </si>
  <si>
    <t>REF-16797</t>
  </si>
  <si>
    <t>TRX-100828</t>
  </si>
  <si>
    <t>Buendía y Girón S.L.N.E</t>
  </si>
  <si>
    <t>Dar verdad enfermedad sociales vista niveles principales marzo fecha quería.</t>
  </si>
  <si>
    <t>REF-15697</t>
  </si>
  <si>
    <t>TRX-100829</t>
  </si>
  <si>
    <t>Jacobo Amat Puerta S.L.</t>
  </si>
  <si>
    <t>Único contrario sangre luz costa hicieron sido embargo entrar.</t>
  </si>
  <si>
    <t>REF-20722</t>
  </si>
  <si>
    <t>TRX-100830</t>
  </si>
  <si>
    <t>Dorita Iborra Blanes S.A.</t>
  </si>
  <si>
    <t>Aumento recursos fútbol humano puede figura demás carta período todo francia.</t>
  </si>
  <si>
    <t>REF-18237</t>
  </si>
  <si>
    <t>TRX-100831</t>
  </si>
  <si>
    <t>Adán y Ledesma S.L.</t>
  </si>
  <si>
    <t>Producto alguien primero encima varios sabía ésta puso flores esa.</t>
  </si>
  <si>
    <t>REF-42394</t>
  </si>
  <si>
    <t>TRX-100832</t>
  </si>
  <si>
    <t>Suministros EGAB S.A.</t>
  </si>
  <si>
    <t>Alto r son espacio partido precio.</t>
  </si>
  <si>
    <t>REF-67478</t>
  </si>
  <si>
    <t>TRX-100833</t>
  </si>
  <si>
    <t>Enrique Ripoll Pujol S.A.</t>
  </si>
  <si>
    <t>Cultura cuanto material existen duda debido.</t>
  </si>
  <si>
    <t>REF-18523</t>
  </si>
  <si>
    <t>TRX-100834</t>
  </si>
  <si>
    <t>Daza &amp; Asociados S.C.P</t>
  </si>
  <si>
    <t>Precio propios acción españoles mes fuera.</t>
  </si>
  <si>
    <t>REF-83303</t>
  </si>
  <si>
    <t>TRX-100835</t>
  </si>
  <si>
    <t>Cerdá &amp; Asociados S.Coop.</t>
  </si>
  <si>
    <t>Del diferentes debe uno larga cosa he acciones pasar.</t>
  </si>
  <si>
    <t>REF-60321</t>
  </si>
  <si>
    <t>TRX-100836</t>
  </si>
  <si>
    <t>Busquets &amp; Asociados S.L.</t>
  </si>
  <si>
    <t>Luego ahí estudios ley pueda trabajar hora mejores dolor experiencia.</t>
  </si>
  <si>
    <t>REF-77792</t>
  </si>
  <si>
    <t>TRX-100837</t>
  </si>
  <si>
    <t>Promociones Quintana y asociados S.Coop.</t>
  </si>
  <si>
    <t>Después cómo marcha problema ojos antes.</t>
  </si>
  <si>
    <t>REF-85132</t>
  </si>
  <si>
    <t>TRX-100838</t>
  </si>
  <si>
    <t>Murillo y Lluch S.L.N.E</t>
  </si>
  <si>
    <t>Existencia pronto ver nuestras destino ella precio algunos nunca temas sé.</t>
  </si>
  <si>
    <t>REF-15776</t>
  </si>
  <si>
    <t>TRX-100839</t>
  </si>
  <si>
    <t>Grupo Vidal S.L.L.</t>
  </si>
  <si>
    <t>Partes señor calidad unos derechos sabe hubiera hacía cosa.</t>
  </si>
  <si>
    <t>REF-71541</t>
  </si>
  <si>
    <t>TRX-100840</t>
  </si>
  <si>
    <t>Bermudez &amp; Asociados S.L.N.E</t>
  </si>
  <si>
    <t>Espera prueba derechos aire diciembre políticas mar.</t>
  </si>
  <si>
    <t>REF-76467</t>
  </si>
  <si>
    <t>TRX-100841</t>
  </si>
  <si>
    <t>Olivé y Enríquez S.A.</t>
  </si>
  <si>
    <t>Ciencia cierta van espacio francisco junio toma tener.</t>
  </si>
  <si>
    <t>REF-54767</t>
  </si>
  <si>
    <t>TRX-100842</t>
  </si>
  <si>
    <t>Escamilla &amp; Asociados S.A.</t>
  </si>
  <si>
    <t>Próximo y ministro dijo solo último distintas importantes.</t>
  </si>
  <si>
    <t>REF-90753</t>
  </si>
  <si>
    <t>TRX-100843</t>
  </si>
  <si>
    <t>Hermanos Tejero S.Com.</t>
  </si>
  <si>
    <t>Nosotros vez miguel sin formación aquellos importantes.</t>
  </si>
  <si>
    <t>REF-40182</t>
  </si>
  <si>
    <t>TRX-100844</t>
  </si>
  <si>
    <t>Amor Durán Sáenz S.L.</t>
  </si>
  <si>
    <t>Cuestión ser me vio casi estructura operación millones ambos solución.</t>
  </si>
  <si>
    <t>REF-57555</t>
  </si>
  <si>
    <t>TRX-100845</t>
  </si>
  <si>
    <t>Hnos Barrios S.Com.</t>
  </si>
  <si>
    <t>Alguna industria bastante efectos luz boca revolución presenta embargo diversas.</t>
  </si>
  <si>
    <t>REF-15754</t>
  </si>
  <si>
    <t>TRX-100846</t>
  </si>
  <si>
    <t>Villalonga &amp; Asociados S.L.N.E</t>
  </si>
  <si>
    <t>Diferentes existencia nos será pequeño entonces público grupo.</t>
  </si>
  <si>
    <t>REF-42239</t>
  </si>
  <si>
    <t>TRX-100847</t>
  </si>
  <si>
    <t>Hermanos Fiol S.L.</t>
  </si>
  <si>
    <t>Grupo sean aumento el nosotros ahí aquella jóvenes.</t>
  </si>
  <si>
    <t>REF-54352</t>
  </si>
  <si>
    <t>TRX-100848</t>
  </si>
  <si>
    <t>Talleres GE S.L.</t>
  </si>
  <si>
    <t>Algún objetivo lo embargo las silencio.</t>
  </si>
  <si>
    <t>REF-66848</t>
  </si>
  <si>
    <t>TRX-100849</t>
  </si>
  <si>
    <t>Ceferino Huerta Mena S.L.L.</t>
  </si>
  <si>
    <t>Sean finalmente ministro interior unidos dar.</t>
  </si>
  <si>
    <t>REF-88584</t>
  </si>
  <si>
    <t>TRX-100850</t>
  </si>
  <si>
    <t>Riba &amp; Asociados S.L.L.</t>
  </si>
  <si>
    <t>Juicio misma tierra ve nombre aire dejar.</t>
  </si>
  <si>
    <t>REF-92504</t>
  </si>
  <si>
    <t>TRX-100851</t>
  </si>
  <si>
    <t>Zabala y asociados S.L.L.</t>
  </si>
  <si>
    <t>Todo período hubiera pasar fuera precisamente.</t>
  </si>
  <si>
    <t>REF-18503</t>
  </si>
  <si>
    <t>TRX-100852</t>
  </si>
  <si>
    <t>Malo &amp; Asociados S.Com.</t>
  </si>
  <si>
    <t>Seguir miedo siglo congreso fuera estados hombres distintas mundial.</t>
  </si>
  <si>
    <t>REF-78875</t>
  </si>
  <si>
    <t>TRX-100853</t>
  </si>
  <si>
    <t>Tecnologías Chaves S.Coop.</t>
  </si>
  <si>
    <t>Amor calle energía ya habrá pueda zonas los.</t>
  </si>
  <si>
    <t>REF-38773</t>
  </si>
  <si>
    <t>TRX-100854</t>
  </si>
  <si>
    <t>Talavera y Nadal S.Com.</t>
  </si>
  <si>
    <t>Ciudad últimos sea queda llevar.</t>
  </si>
  <si>
    <t>REF-43361</t>
  </si>
  <si>
    <t>TRX-100855</t>
  </si>
  <si>
    <t>Nydia Sastre Royo S.L.</t>
  </si>
  <si>
    <t>Período través policía orden viene cierto blanca marco serán.</t>
  </si>
  <si>
    <t>REF-91412</t>
  </si>
  <si>
    <t>TRX-100856</t>
  </si>
  <si>
    <t>Soluciones OXU S.A.</t>
  </si>
  <si>
    <t>Aquí casos rey ve pública marzo jóvenes madrid medidas expresión.</t>
  </si>
  <si>
    <t>REF-33536</t>
  </si>
  <si>
    <t>TRX-100857</t>
  </si>
  <si>
    <t>Familia Mendoza S.L.</t>
  </si>
  <si>
    <t>Creación etc poder de entonces juicio.</t>
  </si>
  <si>
    <t>REF-20244</t>
  </si>
  <si>
    <t>TRX-100858</t>
  </si>
  <si>
    <t>Inversiones Bernat &amp; Asociados S.A.U</t>
  </si>
  <si>
    <t>Anterior éxito casi voy características en.</t>
  </si>
  <si>
    <t>REF-53154</t>
  </si>
  <si>
    <t>TRX-100859</t>
  </si>
  <si>
    <t>Minería Cabo S.Coop.</t>
  </si>
  <si>
    <t>Ambiente esfuerzo existencia principios santa serán sido además.</t>
  </si>
  <si>
    <t>REF-46942</t>
  </si>
  <si>
    <t>TRX-100860</t>
  </si>
  <si>
    <t>Servicios Morillo S.L.N.E</t>
  </si>
  <si>
    <t>Rey banco esas grande blanca le considera nueva tu.</t>
  </si>
  <si>
    <t>REF-39743</t>
  </si>
  <si>
    <t>TRX-100861</t>
  </si>
  <si>
    <t>Nieto &amp; Asociados S.Coop.</t>
  </si>
  <si>
    <t>Posibilidades siquiera hoy he bajo siendo buena tomar.</t>
  </si>
  <si>
    <t>REF-34621</t>
  </si>
  <si>
    <t>TRX-100862</t>
  </si>
  <si>
    <t>Contreras y López S.Com.</t>
  </si>
  <si>
    <t>Entre curso libertad tenía acto período bueno eso radio.</t>
  </si>
  <si>
    <t>REF-50051</t>
  </si>
  <si>
    <t>TRX-100863</t>
  </si>
  <si>
    <t>Servicios IG S.Coop.</t>
  </si>
  <si>
    <t>Un tomar grande relaciones han medios médico mayor cuestión.</t>
  </si>
  <si>
    <t>REF-80464</t>
  </si>
  <si>
    <t>TRX-100864</t>
  </si>
  <si>
    <t>Ani Peralta Sáenz S.L.</t>
  </si>
  <si>
    <t>R estaba cual espacio peso comercio otros a siguientes cambios.</t>
  </si>
  <si>
    <t>REF-89670</t>
  </si>
  <si>
    <t>TRX-100865</t>
  </si>
  <si>
    <t>Finanzas Villa y asociados S.Com.</t>
  </si>
  <si>
    <t>Da casa aire méxico dicen radio través orden equipo.</t>
  </si>
  <si>
    <t>REF-84647</t>
  </si>
  <si>
    <t>TRX-100866</t>
  </si>
  <si>
    <t>Hermanos Escamilla S.Com.</t>
  </si>
  <si>
    <t>Para voz ayuda especialmente persona todo finalmente relación hace.</t>
  </si>
  <si>
    <t>REF-74043</t>
  </si>
  <si>
    <t>TRX-100867</t>
  </si>
  <si>
    <t>Desarrollo HZUR S.Coop.</t>
  </si>
  <si>
    <t>Unas tales g consecuencia pública edad otro policía algunos larga silencio.</t>
  </si>
  <si>
    <t>REF-17530</t>
  </si>
  <si>
    <t>TRX-100868</t>
  </si>
  <si>
    <t>Restauración YEWM S.Com.</t>
  </si>
  <si>
    <t>Tras sean valores médico.</t>
  </si>
  <si>
    <t>REF-72685</t>
  </si>
  <si>
    <t>TRX-100869</t>
  </si>
  <si>
    <t>REF-89129</t>
  </si>
  <si>
    <t>TRX-100870</t>
  </si>
  <si>
    <t>Hnos Escudero S.L.</t>
  </si>
  <si>
    <t>Y agua mayo lucha hora llegó mantener.</t>
  </si>
  <si>
    <t>REF-89278</t>
  </si>
  <si>
    <t>TRX-100871</t>
  </si>
  <si>
    <t>Caballero &amp; Asociados S.A.T.</t>
  </si>
  <si>
    <t>Nadie mesa fernando color visto europa unión encuentra.</t>
  </si>
  <si>
    <t>REF-94711</t>
  </si>
  <si>
    <t>TRX-100872</t>
  </si>
  <si>
    <t>Celestina Alberola Novoa S.Com.</t>
  </si>
  <si>
    <t>Unidad política salida nuevas apenas embargo ex dio.</t>
  </si>
  <si>
    <t>REF-90967</t>
  </si>
  <si>
    <t>TRX-100873</t>
  </si>
  <si>
    <t>Transportes ZEMB S.Com.</t>
  </si>
  <si>
    <t>Julio niño tal demasiado elementos garcía especial ideas.</t>
  </si>
  <si>
    <t>REF-41417</t>
  </si>
  <si>
    <t>TRX-100874</t>
  </si>
  <si>
    <t>Transportes Guitart y asociados S.L.N.E</t>
  </si>
  <si>
    <t>Interior siguientes ayer antonio bajo general.</t>
  </si>
  <si>
    <t>REF-74682</t>
  </si>
  <si>
    <t>TRX-100875</t>
  </si>
  <si>
    <t>Farmaceútica Cuenca y asociados S.Coop.</t>
  </si>
  <si>
    <t>D base favor respecto dios sino electoral estilo.</t>
  </si>
  <si>
    <t>REF-43130</t>
  </si>
  <si>
    <t>TRX-100876</t>
  </si>
  <si>
    <t>Vallés y asociados S.A.T.</t>
  </si>
  <si>
    <t>Comunidad actividad mira personal carne nueva sería época.</t>
  </si>
  <si>
    <t>REF-62342</t>
  </si>
  <si>
    <t>TRX-100877</t>
  </si>
  <si>
    <t>Simó &amp; Asociados S.L.</t>
  </si>
  <si>
    <t>Vista resulta animales dirección ayuda.</t>
  </si>
  <si>
    <t>REF-70849</t>
  </si>
  <si>
    <t>TRX-100878</t>
  </si>
  <si>
    <t>Desarrollo Española S.Coop.</t>
  </si>
  <si>
    <t>Deseo voz cuerpo apoyo mes tanto único miedo.</t>
  </si>
  <si>
    <t>REF-31150</t>
  </si>
  <si>
    <t>TRX-100879</t>
  </si>
  <si>
    <t>Vidal y Ferrando S.L.L.</t>
  </si>
  <si>
    <t>Edad participación estar mes viaje nuestro.</t>
  </si>
  <si>
    <t>REF-98000</t>
  </si>
  <si>
    <t>TRX-100880</t>
  </si>
  <si>
    <t>Instalaciones Barón S.L.N.E</t>
  </si>
  <si>
    <t>Común etc hechos sector número misma.</t>
  </si>
  <si>
    <t>REF-38333</t>
  </si>
  <si>
    <t>TRX-100881</t>
  </si>
  <si>
    <t>Angelita Cantero Muñoz S.L.N.E</t>
  </si>
  <si>
    <t>Centro quedó tiempo actitud acto camino.</t>
  </si>
  <si>
    <t>REF-16378</t>
  </si>
  <si>
    <t>TRX-100882</t>
  </si>
  <si>
    <t>Rosalva Pol Bejarano S.L.</t>
  </si>
  <si>
    <t>Juicio quiero vivir importantes destino ocho media.</t>
  </si>
  <si>
    <t>REF-54186</t>
  </si>
  <si>
    <t>TRX-100883</t>
  </si>
  <si>
    <t>Hermanos Puig S.L.L.</t>
  </si>
  <si>
    <t>C vivir fuerzas suelo empresas.</t>
  </si>
  <si>
    <t>REF-52294</t>
  </si>
  <si>
    <t>TRX-100884</t>
  </si>
  <si>
    <t>Construcción SN S.Coop.</t>
  </si>
  <si>
    <t>Quedó méxico siete trabajo sociedad.</t>
  </si>
  <si>
    <t>REF-32756</t>
  </si>
  <si>
    <t>TRX-100885</t>
  </si>
  <si>
    <t>Humberto Lamas Caballero S.Com.</t>
  </si>
  <si>
    <t>Edad sabía llevar alrededor programa.</t>
  </si>
  <si>
    <t>REF-91777</t>
  </si>
  <si>
    <t>TRX-100886</t>
  </si>
  <si>
    <t>Natalio Sanjuan Jordá S.Coop.</t>
  </si>
  <si>
    <t>Cuando madrid duda sus aspecto contrario quería partir vivir jóvenes.</t>
  </si>
  <si>
    <t>REF-32473</t>
  </si>
  <si>
    <t>TRX-100887</t>
  </si>
  <si>
    <t>Tecnologías Sabater y asociados S.A.</t>
  </si>
  <si>
    <t>Algunos luis campo oficial ha bajo.</t>
  </si>
  <si>
    <t>REF-93277</t>
  </si>
  <si>
    <t>TRX-100888</t>
  </si>
  <si>
    <t>Despacho Albero y asociados S.Com.</t>
  </si>
  <si>
    <t>Entrada n camino secretario partido palabras tal industria seguridad puerta.</t>
  </si>
  <si>
    <t>REF-93963</t>
  </si>
  <si>
    <t>TRX-100889</t>
  </si>
  <si>
    <t>Flora Dominguez Zapata S.Coop.</t>
  </si>
  <si>
    <t>Presenta no encuentran programa llegar tarde dar diferencia diciembre.</t>
  </si>
  <si>
    <t>REF-66164</t>
  </si>
  <si>
    <t>TRX-100890</t>
  </si>
  <si>
    <t>Minería del Sur S.Coop.</t>
  </si>
  <si>
    <t>Prueba solución nuestras pública.</t>
  </si>
  <si>
    <t>REF-94153</t>
  </si>
  <si>
    <t>TRX-100891</t>
  </si>
  <si>
    <t>Finanzas del Levante S.L.</t>
  </si>
  <si>
    <t>Objetivo propios sociales mañana rosa u pasar otros.</t>
  </si>
  <si>
    <t>REF-78271</t>
  </si>
  <si>
    <t>TRX-100892</t>
  </si>
  <si>
    <t>Hnos Yáñez S.C.P</t>
  </si>
  <si>
    <t>Conciencia josé obstante asociación desarrollo región nueva.</t>
  </si>
  <si>
    <t>REF-36976</t>
  </si>
  <si>
    <t>TRX-100893</t>
  </si>
  <si>
    <t>Inmobiliaria Bravo &amp; Asociados S.L.</t>
  </si>
  <si>
    <t>Violencia esto nivel parece unas.</t>
  </si>
  <si>
    <t>REF-92546</t>
  </si>
  <si>
    <t>TRX-100894</t>
  </si>
  <si>
    <t>Abril Cabello Azcona S.Com.</t>
  </si>
  <si>
    <t>Tipo ante hace cuatro gracias.</t>
  </si>
  <si>
    <t>REF-87677</t>
  </si>
  <si>
    <t>TRX-100895</t>
  </si>
  <si>
    <t>Transportes Inteligentes S.Coop.</t>
  </si>
  <si>
    <t>Estudio victoria cuarto paz dónde izquierda opinión mitad flores incluso.</t>
  </si>
  <si>
    <t>REF-42102</t>
  </si>
  <si>
    <t>TRX-100896</t>
  </si>
  <si>
    <t>Lillo y Ugarte S.L.</t>
  </si>
  <si>
    <t>Sociales ésta marzo cierto santiago relación muchas importancia.</t>
  </si>
  <si>
    <t>REF-20487</t>
  </si>
  <si>
    <t>TRX-100897</t>
  </si>
  <si>
    <t>Supermercados Cantón &amp; Asociados S.Coop.</t>
  </si>
  <si>
    <t>Aparece cabo necesidad cual humano plaza dijo pregunta.</t>
  </si>
  <si>
    <t>REF-30431</t>
  </si>
  <si>
    <t>TRX-100898</t>
  </si>
  <si>
    <t>España &amp; Asociados S.L.</t>
  </si>
  <si>
    <t>Nuestra carácter respecto popular antes cierto color.</t>
  </si>
  <si>
    <t>REF-82463</t>
  </si>
  <si>
    <t>TRX-100899</t>
  </si>
  <si>
    <t>Logística Crespi S.A.</t>
  </si>
  <si>
    <t>Llegado industria actividades luego instituto máximo resulta expresión.</t>
  </si>
  <si>
    <t>REF-53677</t>
  </si>
  <si>
    <t>TRX-100900</t>
  </si>
  <si>
    <t>Hotel Jódar y asociados S.L.N.E</t>
  </si>
  <si>
    <t>Acción largo artículo título mal falta contrario.</t>
  </si>
  <si>
    <t>REF-74415</t>
  </si>
  <si>
    <t>TRX-100901</t>
  </si>
  <si>
    <t>Adán y Quintero S.A.</t>
  </si>
  <si>
    <t>Libro puerto hicieron materia al especie haber vivir.</t>
  </si>
  <si>
    <t>REF-63580</t>
  </si>
  <si>
    <t>TRX-100902</t>
  </si>
  <si>
    <t>Promociones Alvarez y asociados S.Com.</t>
  </si>
  <si>
    <t>Paso derechos nuestro ejemplo jefe asunto forma sociedad.</t>
  </si>
  <si>
    <t>REF-55688</t>
  </si>
  <si>
    <t>TRX-100903</t>
  </si>
  <si>
    <t>Tena y asociados S.L.N.E</t>
  </si>
  <si>
    <t>Práctica ex lenguaje santa cuerpo.</t>
  </si>
  <si>
    <t>REF-42347</t>
  </si>
  <si>
    <t>TRX-100904</t>
  </si>
  <si>
    <t>Barranco y Cadenas S.A.</t>
  </si>
  <si>
    <t>Muchas único carne general hombre dejó voz características.</t>
  </si>
  <si>
    <t>REF-99268</t>
  </si>
  <si>
    <t>TRX-100905</t>
  </si>
  <si>
    <t>Cordero y Contreras S.Coop.</t>
  </si>
  <si>
    <t>Nuestro durante centro pedro serán hombres tenido aquel como psoe.</t>
  </si>
  <si>
    <t>REF-62122</t>
  </si>
  <si>
    <t>TRX-100906</t>
  </si>
  <si>
    <t>Logística VXT S.A.</t>
  </si>
  <si>
    <t>Guerra tengo dentro r cinco españoles hermano nacional dónde.</t>
  </si>
  <si>
    <t>REF-79887</t>
  </si>
  <si>
    <t>TRX-100907</t>
  </si>
  <si>
    <t>Prieto y Torrecilla S.L.</t>
  </si>
  <si>
    <t>Así destino puerta fuerte explicó lenguaje instituciones señor resultado tú.</t>
  </si>
  <si>
    <t>REF-28705</t>
  </si>
  <si>
    <t>TRX-100908</t>
  </si>
  <si>
    <t>Bautista &amp; Asociados S.Coop.</t>
  </si>
  <si>
    <t>Libros apenas tenían u durante material actividades flores llevar materia.</t>
  </si>
  <si>
    <t>REF-64767</t>
  </si>
  <si>
    <t>TRX-100909</t>
  </si>
  <si>
    <t>Lluch y Solana S.Coop.</t>
  </si>
  <si>
    <t>Muestra ahora haciendo buena decisión autoridades.</t>
  </si>
  <si>
    <t>REF-33853</t>
  </si>
  <si>
    <t>TRX-100910</t>
  </si>
  <si>
    <t>Almazán y Querol S.Coop.</t>
  </si>
  <si>
    <t>Elementos ex se real.</t>
  </si>
  <si>
    <t>REF-43993</t>
  </si>
  <si>
    <t>TRX-100911</t>
  </si>
  <si>
    <t>Infraestructuras Gisbert S.Coop.</t>
  </si>
  <si>
    <t>Apenas resulta punto informe particular aparece ocho administración.</t>
  </si>
  <si>
    <t>REF-46275</t>
  </si>
  <si>
    <t>TRX-100912</t>
  </si>
  <si>
    <t>Despacho Ibérica S.Com.</t>
  </si>
  <si>
    <t>Le clase exterior cultural televisión.</t>
  </si>
  <si>
    <t>REF-10947</t>
  </si>
  <si>
    <t>TRX-100913</t>
  </si>
  <si>
    <t>Logística WIK S.A.</t>
  </si>
  <si>
    <t>Lado has psoe ha marco solamente ellos.</t>
  </si>
  <si>
    <t>REF-54175</t>
  </si>
  <si>
    <t>TRX-100914</t>
  </si>
  <si>
    <t>Amigó y Saldaña S.L.N.E</t>
  </si>
  <si>
    <t>Música deben última aún música cuba.</t>
  </si>
  <si>
    <t>REF-90059</t>
  </si>
  <si>
    <t>TRX-100915</t>
  </si>
  <si>
    <t>Farmaceútica VLGN S.A.</t>
  </si>
  <si>
    <t>Carta ellas explicó especial fuera tanto sociales estaban militar.</t>
  </si>
  <si>
    <t>REF-13365</t>
  </si>
  <si>
    <t>TRX-100916</t>
  </si>
  <si>
    <t>Alcides Aguilar Pinto S.L.</t>
  </si>
  <si>
    <t>Rosa menos creo propio él deseo encima proceso.</t>
  </si>
  <si>
    <t>REF-77490</t>
  </si>
  <si>
    <t>TRX-100917</t>
  </si>
  <si>
    <t>Restauración AYL S.L.N.E</t>
  </si>
  <si>
    <t>Nacional relación garcía mientras tal.</t>
  </si>
  <si>
    <t>REF-52667</t>
  </si>
  <si>
    <t>TRX-100918</t>
  </si>
  <si>
    <t>María Belén Arias Barriga S.Coop.</t>
  </si>
  <si>
    <t>Señaló sur amor especial pasado grupo.</t>
  </si>
  <si>
    <t>REF-96289</t>
  </si>
  <si>
    <t>TRX-100919</t>
  </si>
  <si>
    <t>Farmaceútica Patiño S.L.N.E</t>
  </si>
  <si>
    <t>Llegado si cualquier minutos policía.</t>
  </si>
  <si>
    <t>REF-76143</t>
  </si>
  <si>
    <t>TRX-100920</t>
  </si>
  <si>
    <t>Logística Andrade &amp; Asociados S.Com.</t>
  </si>
  <si>
    <t>Entre tribunal humana años sabe domingo crisis primer no.</t>
  </si>
  <si>
    <t>REF-41575</t>
  </si>
  <si>
    <t>TRX-100921</t>
  </si>
  <si>
    <t>Compañía del Noroeste S.L.U.</t>
  </si>
  <si>
    <t>Generales actividad especial pp mediante.</t>
  </si>
  <si>
    <t>REF-60264</t>
  </si>
  <si>
    <t>TRX-100922</t>
  </si>
  <si>
    <t>Hermanos Tamayo S.Coop.</t>
  </si>
  <si>
    <t>Además siete condiciones decía vivir estaban actitud.</t>
  </si>
  <si>
    <t>REF-74482</t>
  </si>
  <si>
    <t>TRX-100923</t>
  </si>
  <si>
    <t>Desarrollo Ibéricos S.Coop.</t>
  </si>
  <si>
    <t>Ley eso dijo minutos mucha sino.</t>
  </si>
  <si>
    <t>REF-60023</t>
  </si>
  <si>
    <t>TRX-100924</t>
  </si>
  <si>
    <t>REF-54595</t>
  </si>
  <si>
    <t>TRX-100925</t>
  </si>
  <si>
    <t>Logística Roca S.Com.</t>
  </si>
  <si>
    <t>Dejar comenzó entre violencia buen hasta.</t>
  </si>
  <si>
    <t>REF-50737</t>
  </si>
  <si>
    <t>TRX-100926</t>
  </si>
  <si>
    <t>Farmaceútica Avanzadas S.A.</t>
  </si>
  <si>
    <t>G mano servicio un cerca.</t>
  </si>
  <si>
    <t>REF-78124</t>
  </si>
  <si>
    <t>TRX-100927</t>
  </si>
  <si>
    <t>Expósito y asociados S.Coop.</t>
  </si>
  <si>
    <t>Grupos ojos mediante entrada bastante ésta.</t>
  </si>
  <si>
    <t>REF-38692</t>
  </si>
  <si>
    <t>TRX-100928</t>
  </si>
  <si>
    <t>Navas &amp; Asociados S.C.P</t>
  </si>
  <si>
    <t>Psoe existe gran asunto serán ojos mayo actual sus.</t>
  </si>
  <si>
    <t>REF-50487</t>
  </si>
  <si>
    <t>TRX-100929</t>
  </si>
  <si>
    <t>Construcción Gordillo S.L.N.E</t>
  </si>
  <si>
    <t>Hacia momentos mucho segunda grupos.</t>
  </si>
  <si>
    <t>REF-17708</t>
  </si>
  <si>
    <t>TRX-100930</t>
  </si>
  <si>
    <t>REF-33464</t>
  </si>
  <si>
    <t>TRX-100931</t>
  </si>
  <si>
    <t>Hermanos Grau S.L.</t>
  </si>
  <si>
    <t>Aquí primer análisis opinión intereses importante precios vivir encuentra club.</t>
  </si>
  <si>
    <t>REF-55653</t>
  </si>
  <si>
    <t>TRX-100932</t>
  </si>
  <si>
    <t>Francisco y Lopez S.A.</t>
  </si>
  <si>
    <t>Segundo abril aquellas aparece difícil están diversos de.</t>
  </si>
  <si>
    <t>REF-61612</t>
  </si>
  <si>
    <t>TRX-100933</t>
  </si>
  <si>
    <t>Inversiones Gallardo &amp; Asociados S.A.</t>
  </si>
  <si>
    <t>Nacional cerca va aquellas larga imágenes niños medio.</t>
  </si>
  <si>
    <t>REF-67918</t>
  </si>
  <si>
    <t>TRX-100934</t>
  </si>
  <si>
    <t>Portillo y Ferrer S.C.P</t>
  </si>
  <si>
    <t>Mismo pablo muchas área ayer modelo solamente política.</t>
  </si>
  <si>
    <t>REF-85455</t>
  </si>
  <si>
    <t>TRX-100935</t>
  </si>
  <si>
    <t>Erasmo Llorens Morán S.A.</t>
  </si>
  <si>
    <t>Políticos pública sola domingo sentido alto.</t>
  </si>
  <si>
    <t>REF-25380</t>
  </si>
  <si>
    <t>TRX-100936</t>
  </si>
  <si>
    <t>Talleres DY S.L.N.E</t>
  </si>
  <si>
    <t>Militares martín dos aumento mis formas ir veces.</t>
  </si>
  <si>
    <t>REF-61989</t>
  </si>
  <si>
    <t>TRX-100937</t>
  </si>
  <si>
    <t>Marta Manuel Gomila S.Coop.</t>
  </si>
  <si>
    <t>Somos productos favor dios zonas.</t>
  </si>
  <si>
    <t>REF-95237</t>
  </si>
  <si>
    <t>TRX-100938</t>
  </si>
  <si>
    <t>Piedad Rosell Robles S.A.</t>
  </si>
  <si>
    <t>Señora problema éxito muchas incluso.</t>
  </si>
  <si>
    <t>REF-39482</t>
  </si>
  <si>
    <t>TRX-100939</t>
  </si>
  <si>
    <t>Rivas y asociados S.L.U.</t>
  </si>
  <si>
    <t>Por viaje capacidad plan países.</t>
  </si>
  <si>
    <t>REF-94488</t>
  </si>
  <si>
    <t>TRX-100940</t>
  </si>
  <si>
    <t>Larrañaga y Calleja S.L.U.</t>
  </si>
  <si>
    <t>Importancia democracia zona juego particular vista clase función cuadro.</t>
  </si>
  <si>
    <t>REF-12588</t>
  </si>
  <si>
    <t>TRX-100941</t>
  </si>
  <si>
    <t>Construcción YM S.Coop.</t>
  </si>
  <si>
    <t>Libertad dinero mayores esas expresión industria pedro recursos concepto aspectos.</t>
  </si>
  <si>
    <t>REF-26264</t>
  </si>
  <si>
    <t>TRX-100942</t>
  </si>
  <si>
    <t>Amigó y Garzón S.Coop.</t>
  </si>
  <si>
    <t>Origen quienes aquel demás me.</t>
  </si>
  <si>
    <t>REF-26127</t>
  </si>
  <si>
    <t>TRX-100943</t>
  </si>
  <si>
    <t>Reina Izaguirre Palmer S.L.L.</t>
  </si>
  <si>
    <t>M peor pueblo nuestras voz ambiente opinión llega.</t>
  </si>
  <si>
    <t>REF-76341</t>
  </si>
  <si>
    <t>TRX-100944</t>
  </si>
  <si>
    <t>Fábrica Montserrat S.L.</t>
  </si>
  <si>
    <t>Práctica personas calidad siempre propia pasar puerto peor.</t>
  </si>
  <si>
    <t>REF-96397</t>
  </si>
  <si>
    <t>TRX-100945</t>
  </si>
  <si>
    <t>Maza &amp; Asociados S.L.N.E</t>
  </si>
  <si>
    <t>Buenos primero serie ciudad vista.</t>
  </si>
  <si>
    <t>REF-37504</t>
  </si>
  <si>
    <t>TRX-100946</t>
  </si>
  <si>
    <t>Transportes Orozco y asociados S.L.L.</t>
  </si>
  <si>
    <t>Mitad lenguaje real estaba comunicación pequeña i derechos.</t>
  </si>
  <si>
    <t>REF-82361</t>
  </si>
  <si>
    <t>TRX-100947</t>
  </si>
  <si>
    <t>Servicios Benitez S.A.D</t>
  </si>
  <si>
    <t>Espera posibilidades medidas industria decir.</t>
  </si>
  <si>
    <t>REF-62436</t>
  </si>
  <si>
    <t>TRX-100948</t>
  </si>
  <si>
    <t>Otero y asociados S.A.</t>
  </si>
  <si>
    <t>Estado instituto cuba mucha cuanto habría eso premio.</t>
  </si>
  <si>
    <t>REF-94616</t>
  </si>
  <si>
    <t>TRX-100949</t>
  </si>
  <si>
    <t>Paola Armas Hoyos S.Coop.</t>
  </si>
  <si>
    <t>Le tarde padres estados militares mediante local.</t>
  </si>
  <si>
    <t>REF-59668</t>
  </si>
  <si>
    <t>TRX-100950</t>
  </si>
  <si>
    <t>Alimentación Martin S.A.U</t>
  </si>
  <si>
    <t>Asociación educación media cuya.</t>
  </si>
  <si>
    <t>REF-53169</t>
  </si>
  <si>
    <t>TRX-100951</t>
  </si>
  <si>
    <t>Soluciones Iberia S.L.L.</t>
  </si>
  <si>
    <t>Ciento libre rodríguez saber información conciencia c creación salud española.</t>
  </si>
  <si>
    <t>REF-59434</t>
  </si>
  <si>
    <t>TRX-100952</t>
  </si>
  <si>
    <t>Logística del Levante S.A.</t>
  </si>
  <si>
    <t>Varios llamado precisamente produce dejar gran.</t>
  </si>
  <si>
    <t>REF-22522</t>
  </si>
  <si>
    <t>TRX-100953</t>
  </si>
  <si>
    <t>Blanca Mir Calvo S.L.L.</t>
  </si>
  <si>
    <t>Guerra segunda precisamente larga informe posible siglo encontrar movimiento alto.</t>
  </si>
  <si>
    <t>REF-33681</t>
  </si>
  <si>
    <t>TRX-100954</t>
  </si>
  <si>
    <t>Barón y Donoso S.A.</t>
  </si>
  <si>
    <t>Estudios vez segunda santiago entonces acto él escuela habría.</t>
  </si>
  <si>
    <t>REF-30380</t>
  </si>
  <si>
    <t>TRX-100955</t>
  </si>
  <si>
    <t>Hnos Rosa S.L.</t>
  </si>
  <si>
    <t>Diversas ejemplo julio pasar pie mercado.</t>
  </si>
  <si>
    <t>REF-42651</t>
  </si>
  <si>
    <t>TRX-100956</t>
  </si>
  <si>
    <t>Cobos y Miranda S.L.L.</t>
  </si>
  <si>
    <t>Qué texto respuesta juez mismo parte idea estas muchos paciente lejos.</t>
  </si>
  <si>
    <t>REF-66068</t>
  </si>
  <si>
    <t>TRX-100957</t>
  </si>
  <si>
    <t>Farmaceútica Andreu S.L.</t>
  </si>
  <si>
    <t>Fernando mayoría dijo minutos habrá políticas puerto música soy.</t>
  </si>
  <si>
    <t>REF-20416</t>
  </si>
  <si>
    <t>TRX-100958</t>
  </si>
  <si>
    <t>España &amp; Asociados S.Com.</t>
  </si>
  <si>
    <t>Cambios hacerlo calidad cosas hablar importante.</t>
  </si>
  <si>
    <t>REF-65572</t>
  </si>
  <si>
    <t>TRX-100959</t>
  </si>
  <si>
    <t>Manufacturas NBB S.Coop.</t>
  </si>
  <si>
    <t>Todos policía veces pablo varias en buen ha victoria contrario.</t>
  </si>
  <si>
    <t>REF-10955</t>
  </si>
  <si>
    <t>TRX-100960</t>
  </si>
  <si>
    <t>Farmaceútica HZ S.Coop.</t>
  </si>
  <si>
    <t>Gran hechos toda puerta misma primeros u psoe.</t>
  </si>
  <si>
    <t>REF-89609</t>
  </si>
  <si>
    <t>TRX-100961</t>
  </si>
  <si>
    <t>Supermercados Anglada S.L.</t>
  </si>
  <si>
    <t>Voluntad cuadro hacia comenzó etapa caso hechos función ver menos.</t>
  </si>
  <si>
    <t>REF-65407</t>
  </si>
  <si>
    <t>TRX-100962</t>
  </si>
  <si>
    <t>Despacho Internacionales S.L.N.E</t>
  </si>
  <si>
    <t>Principios programas solamente cargo él padre trabajo estilo investigación producto.</t>
  </si>
  <si>
    <t>REF-48019</t>
  </si>
  <si>
    <t>TRX-100963</t>
  </si>
  <si>
    <t>Hermanos Barral S.L.N.E</t>
  </si>
  <si>
    <t>Local armas cambios fútbol según económica medidas semana tenemos.</t>
  </si>
  <si>
    <t>REF-94275</t>
  </si>
  <si>
    <t>TRX-100964</t>
  </si>
  <si>
    <t>Font y Lumbreras S.Com.</t>
  </si>
  <si>
    <t>Serán luis objetivo minutos sabe aire investigación varios atención.</t>
  </si>
  <si>
    <t>REF-56385</t>
  </si>
  <si>
    <t>TRX-100965</t>
  </si>
  <si>
    <t>Maza y Valenciano S.L.U.</t>
  </si>
  <si>
    <t>Sola ambiente decisión también sistemas partir respuesta.</t>
  </si>
  <si>
    <t>REF-79349</t>
  </si>
  <si>
    <t>TRX-100966</t>
  </si>
  <si>
    <t>Logística Asensio S.Coop.</t>
  </si>
  <si>
    <t>Piel buen propia pasar distintos.</t>
  </si>
  <si>
    <t>REF-61820</t>
  </si>
  <si>
    <t>TRX-100967</t>
  </si>
  <si>
    <t>Verdugo y Zamora S.L.L.</t>
  </si>
  <si>
    <t>Acción ambiente debía según suficiente área momentos ahora cualquier agua.</t>
  </si>
  <si>
    <t>REF-28333</t>
  </si>
  <si>
    <t>TRX-100968</t>
  </si>
  <si>
    <t>Familia Pizarro S.A.D</t>
  </si>
  <si>
    <t>Llama en san aspectos principios.</t>
  </si>
  <si>
    <t>REF-53412</t>
  </si>
  <si>
    <t>TRX-100969</t>
  </si>
  <si>
    <t>Restauración Gracia S.Com.</t>
  </si>
  <si>
    <t>Era trabajo padre existencia contenido relaciones habría oposición.</t>
  </si>
  <si>
    <t>REF-74955</t>
  </si>
  <si>
    <t>TRX-100970</t>
  </si>
  <si>
    <t>Fábrica Llamas y asociados S.L.</t>
  </si>
  <si>
    <t>Distintos sabe pese manera cultural último las autoridades también.</t>
  </si>
  <si>
    <t>REF-27225</t>
  </si>
  <si>
    <t>TRX-100971</t>
  </si>
  <si>
    <t>Eduardo Gisbert Bejarano S.L.</t>
  </si>
  <si>
    <t>Primer enero uno quiero ver.</t>
  </si>
  <si>
    <t>REF-54845</t>
  </si>
  <si>
    <t>TRX-100972</t>
  </si>
  <si>
    <t>Servicios López y asociados S.C.P</t>
  </si>
  <si>
    <t>Información pequeño comisión considera dice tan u punto dólares cuando.</t>
  </si>
  <si>
    <t>REF-42472</t>
  </si>
  <si>
    <t>TRX-100973</t>
  </si>
  <si>
    <t>César Cantón Granados S.A.</t>
  </si>
  <si>
    <t>Cosas fecha fuego número debido alto otras rey.</t>
  </si>
  <si>
    <t>REF-36006</t>
  </si>
  <si>
    <t>TRX-100974</t>
  </si>
  <si>
    <t>Grupo Gallo S.L.</t>
  </si>
  <si>
    <t>Apoyo siguientes aquella suficiente distintas.</t>
  </si>
  <si>
    <t>REF-40065</t>
  </si>
  <si>
    <t>TRX-100975</t>
  </si>
  <si>
    <t>Sevilla &amp; Asociados S.L.N.E</t>
  </si>
  <si>
    <t>Niños cómo aquel parte tras.</t>
  </si>
  <si>
    <t>REF-59853</t>
  </si>
  <si>
    <t>TRX-100976</t>
  </si>
  <si>
    <t>Manufacturas del Norte S.A.</t>
  </si>
  <si>
    <t>Tiempo padre varias vamos mejor buscar hay políticas dirección.</t>
  </si>
  <si>
    <t>REF-94393</t>
  </si>
  <si>
    <t>TRX-100977</t>
  </si>
  <si>
    <t>Grupo Montoya S.Com.</t>
  </si>
  <si>
    <t>Abril tiempos y el puede obras.</t>
  </si>
  <si>
    <t>REF-33822</t>
  </si>
  <si>
    <t>TRX-100978</t>
  </si>
  <si>
    <t>Hotel BCBQ S.Coop.</t>
  </si>
  <si>
    <t>Siquiera tú alta personal actitud hechos p internacional rafael ninguna.</t>
  </si>
  <si>
    <t>REF-66479</t>
  </si>
  <si>
    <t>TRX-100979</t>
  </si>
  <si>
    <t>Talleres Palomino S.A.T.</t>
  </si>
  <si>
    <t>Oficial pueden arriba premio contenido fuerza lo.</t>
  </si>
  <si>
    <t>TRX-100980</t>
  </si>
  <si>
    <t>Despacho Arnau y asociados S.Com.</t>
  </si>
  <si>
    <t>Ocasión rafael hecho objetivo parece camino juicio visto julio propios.</t>
  </si>
  <si>
    <t>REF-23941</t>
  </si>
  <si>
    <t>TRX-100981</t>
  </si>
  <si>
    <t>Prudencio Nebot Moreno S.L.</t>
  </si>
  <si>
    <t>Participación aún habían tener muchos instituciones.</t>
  </si>
  <si>
    <t>REF-91134</t>
  </si>
  <si>
    <t>TRX-100982</t>
  </si>
  <si>
    <t>Sierra y asociados S.Com.</t>
  </si>
  <si>
    <t>Nuestra trabajo nada encima casos volvió juez.</t>
  </si>
  <si>
    <t>REF-83445</t>
  </si>
  <si>
    <t>TRX-100983</t>
  </si>
  <si>
    <t>REF-12867</t>
  </si>
  <si>
    <t>TRX-100984</t>
  </si>
  <si>
    <t>Servicios Figuerola S.A.</t>
  </si>
  <si>
    <t>Joven dolor momento reforma mal corte p campaña.</t>
  </si>
  <si>
    <t>REF-34928</t>
  </si>
  <si>
    <t>TRX-100985</t>
  </si>
  <si>
    <t>Familia Bas S.A.</t>
  </si>
  <si>
    <t>Toma zonas mayoría día.</t>
  </si>
  <si>
    <t>REF-62540</t>
  </si>
  <si>
    <t>TRX-100986</t>
  </si>
  <si>
    <t>Franco &amp; Asociados S.L.N.E</t>
  </si>
  <si>
    <t>Prueba dios armas b técnica hacía enfermedad.</t>
  </si>
  <si>
    <t>REF-69695</t>
  </si>
  <si>
    <t>TRX-100987</t>
  </si>
  <si>
    <t>Inversiones Cadenas &amp; Asociados S.L.N.E</t>
  </si>
  <si>
    <t>Tenía les debía dirección cuales pueda.</t>
  </si>
  <si>
    <t>REF-15978</t>
  </si>
  <si>
    <t>TRX-100988</t>
  </si>
  <si>
    <t>Industrias Carballo &amp; Asociados S.L.N.E</t>
  </si>
  <si>
    <t>Mitad están música interior partido.</t>
  </si>
  <si>
    <t>REF-94202</t>
  </si>
  <si>
    <t>TRX-100989</t>
  </si>
  <si>
    <t>Hermanos Sainz S.Coop.</t>
  </si>
  <si>
    <t>Deben al siguiente boca palabras buena.</t>
  </si>
  <si>
    <t>REF-20911</t>
  </si>
  <si>
    <t>TRX-100990</t>
  </si>
  <si>
    <t>Promociones JG S.L.</t>
  </si>
  <si>
    <t>General etapa estilo tipo económico luis.</t>
  </si>
  <si>
    <t>REF-92045</t>
  </si>
  <si>
    <t>TRX-100991</t>
  </si>
  <si>
    <t>Minería ZZGE S.L.U.</t>
  </si>
  <si>
    <t>Ocasión sistema problema económica profesional aire victoria porque.</t>
  </si>
  <si>
    <t>REF-23951</t>
  </si>
  <si>
    <t>TRX-100992</t>
  </si>
  <si>
    <t>Inversiones Integrales S.Coop.</t>
  </si>
  <si>
    <t>Orden esos explicó lucha amigos luz sobre tribunal jorge.</t>
  </si>
  <si>
    <t>REF-61834</t>
  </si>
  <si>
    <t>TRX-100993</t>
  </si>
  <si>
    <t>Familia Mate S.Com.</t>
  </si>
  <si>
    <t>Tampoco cuando boca ve éste precio adelante programas seis.</t>
  </si>
  <si>
    <t>REF-70213</t>
  </si>
  <si>
    <t>TRX-100994</t>
  </si>
  <si>
    <t>Cazorla y asociados S.L.</t>
  </si>
  <si>
    <t>Será da hace personal boca puerto humana podrá cama más.</t>
  </si>
  <si>
    <t>REF-33295</t>
  </si>
  <si>
    <t>TRX-100995</t>
  </si>
  <si>
    <t>Construcción Herrero S.A.</t>
  </si>
  <si>
    <t>Tiene miguel allí durante vida participación estructura quiere.</t>
  </si>
  <si>
    <t>REF-23137</t>
  </si>
  <si>
    <t>TRX-100996</t>
  </si>
  <si>
    <t>Despacho GTXT S.L.</t>
  </si>
  <si>
    <t>P hay lugar grado jorge.</t>
  </si>
  <si>
    <t>REF-94473</t>
  </si>
  <si>
    <t>TRX-100997</t>
  </si>
  <si>
    <t>Compañía Bravo S.A.</t>
  </si>
  <si>
    <t>Fuera región saber hubo será vuelta río.</t>
  </si>
  <si>
    <t>REF-23938</t>
  </si>
  <si>
    <t>TRX-100998</t>
  </si>
  <si>
    <t>Elodia Estrada Somoza S.C.P</t>
  </si>
  <si>
    <t>Señora nos cosas a tienen cuatro mejor gracias aquellas i.</t>
  </si>
  <si>
    <t>REF-50289</t>
  </si>
  <si>
    <t>TRX-100999</t>
  </si>
  <si>
    <t>Finanzas SN S.A.T.</t>
  </si>
  <si>
    <t>Opinión superior elecciones sociales maría actual suerte campaña.</t>
  </si>
  <si>
    <t>REF-81387</t>
  </si>
  <si>
    <t>KPI</t>
  </si>
  <si>
    <t>Total Ingresos</t>
  </si>
  <si>
    <t>Total Gastos</t>
  </si>
  <si>
    <t>Saldo Neto</t>
  </si>
  <si>
    <t>Transacciones</t>
  </si>
  <si>
    <t>% ROI</t>
  </si>
  <si>
    <t>% Pagadas</t>
  </si>
  <si>
    <t>% Margen Bruto</t>
  </si>
  <si>
    <t>Analisis Temporal</t>
  </si>
  <si>
    <t>Crecimiento YoY Bruto</t>
  </si>
  <si>
    <t>Crecimiento YoY Neto</t>
  </si>
  <si>
    <t>Mejor Mes</t>
  </si>
  <si>
    <t>Ingresos Mes Anterior</t>
  </si>
  <si>
    <t>Grand Total</t>
  </si>
  <si>
    <t>Resumen Ejecutivo</t>
  </si>
  <si>
    <t>Rentavilidad</t>
  </si>
  <si>
    <t>Gastos y Control
GASTOS Y CONTROL
Gastos y Control</t>
  </si>
  <si>
    <t>Clientes - Proveedores</t>
  </si>
  <si>
    <t>4_Cliente - Proveedor</t>
  </si>
  <si>
    <t>Clientes Activos</t>
  </si>
  <si>
    <t>Importe Cliente</t>
  </si>
  <si>
    <t>Importe Pro Año Anterior</t>
  </si>
  <si>
    <t>Importe Cli Año Anterior</t>
  </si>
  <si>
    <t>Importe Proveedor</t>
  </si>
  <si>
    <t>Participación Cli x Total</t>
  </si>
  <si>
    <t>Participación Pro x Total</t>
  </si>
  <si>
    <t>Top 5 Clientes</t>
  </si>
  <si>
    <t>Top 5 Proveedores</t>
  </si>
  <si>
    <t>Var Cli Absoluta YoY</t>
  </si>
  <si>
    <t>Var Pro Absoluta YoY</t>
  </si>
  <si>
    <t>Gasto y Control</t>
  </si>
  <si>
    <t>Gasto Promedio Mensual</t>
  </si>
  <si>
    <t>Centro Coste Más Alto</t>
  </si>
  <si>
    <t>Alerta Sobrecoste</t>
  </si>
  <si>
    <t>Normal</t>
  </si>
  <si>
    <t>Var Gasto MoM</t>
  </si>
  <si>
    <t>Var Gasto MoM %</t>
  </si>
  <si>
    <t xml:space="preserve"> Total </t>
  </si>
  <si>
    <t>Gastos</t>
  </si>
  <si>
    <t>Importe Categoria</t>
  </si>
  <si>
    <t>Participación Categoria x Total</t>
  </si>
  <si>
    <t>Importe Centro Coste</t>
  </si>
  <si>
    <t>Participación Centro Coste x Total</t>
  </si>
  <si>
    <t>_Rentabilidad</t>
  </si>
  <si>
    <t>Margen Neto %</t>
  </si>
  <si>
    <t>Crecimiento Ingresos YoY %</t>
  </si>
  <si>
    <t>Alerta Rentabilidad</t>
  </si>
  <si>
    <t>Revisar</t>
  </si>
  <si>
    <t>OK</t>
  </si>
  <si>
    <t>verde</t>
  </si>
  <si>
    <t>rojo</t>
  </si>
  <si>
    <t>Condition</t>
  </si>
  <si>
    <t>Color</t>
  </si>
  <si>
    <t>RENTABILIDAD</t>
  </si>
  <si>
    <t>Alerta Rentavividad</t>
  </si>
  <si>
    <t>Margen Neto x Categoria</t>
  </si>
  <si>
    <t>Var Saldo Neto MoM</t>
  </si>
  <si>
    <t>GASTOS Y CONTROL
GASTOS Y CONTROL
GASTOS Y CONTROL</t>
  </si>
  <si>
    <t xml:space="preserve">
Total Gastos
</t>
  </si>
  <si>
    <t>CLIENTES / PROVEEDORES</t>
  </si>
  <si>
    <t>OPTIMIZACIÓN FINANCIERA 2024-2026</t>
  </si>
  <si>
    <t>anio</t>
  </si>
  <si>
    <t>mes</t>
  </si>
  <si>
    <t>nombre_mes</t>
  </si>
  <si>
    <t>2026</t>
  </si>
  <si>
    <t>1</t>
  </si>
  <si>
    <t>Enero</t>
  </si>
  <si>
    <t>2024</t>
  </si>
  <si>
    <t>2025</t>
  </si>
  <si>
    <t>4</t>
  </si>
  <si>
    <t>Abril</t>
  </si>
  <si>
    <t>7</t>
  </si>
  <si>
    <t>Julio</t>
  </si>
  <si>
    <t>3</t>
  </si>
  <si>
    <t>Marzo</t>
  </si>
  <si>
    <t>9</t>
  </si>
  <si>
    <t>Septiembre</t>
  </si>
  <si>
    <t>12</t>
  </si>
  <si>
    <t>Diciembre</t>
  </si>
  <si>
    <t>11</t>
  </si>
  <si>
    <t>Noviembre</t>
  </si>
  <si>
    <t>6</t>
  </si>
  <si>
    <t>Junio</t>
  </si>
  <si>
    <t>2</t>
  </si>
  <si>
    <t>Febrero</t>
  </si>
  <si>
    <t>8</t>
  </si>
  <si>
    <t>Agosto</t>
  </si>
  <si>
    <t>5</t>
  </si>
  <si>
    <t>Mayo</t>
  </si>
  <si>
    <t>10</t>
  </si>
  <si>
    <t>Octubre</t>
  </si>
  <si>
    <t>Conjunto perdido ellas hijo manera ellos sueño ninguna.</t>
  </si>
  <si>
    <t>Encima varios nuevos debe nos estado revolución palabras quería prensa.</t>
  </si>
  <si>
    <t>Enfermedad eso solución siquiera.</t>
  </si>
  <si>
    <t>Últimos cierta julio puntos industria tanto cuestión podía ejército productos.</t>
  </si>
  <si>
    <t>Equipo son necesidad parece corte mercado que américa.</t>
  </si>
  <si>
    <t>Obra cuatro salir marzo persona.</t>
  </si>
  <si>
    <t>Casi plaza somos r negro libre día.</t>
  </si>
  <si>
    <t>Libre agua tiempos quizá éste hermano hijos debía c porque.</t>
  </si>
  <si>
    <t>Estamos relaciones han policía julio economía título.</t>
  </si>
  <si>
    <t>Aquellos barcelona consumo región junio mejores suerte derecha control.</t>
  </si>
  <si>
    <t>Quienes contra junio debía necesidad toma buenos realizar niño.</t>
  </si>
  <si>
    <t>Cámara la tiempo diario crisis tomar.</t>
  </si>
  <si>
    <t>Presidente u ahora serán teatro prueba carne.</t>
  </si>
  <si>
    <t>Media tú seguridad clase recuerdo términos.</t>
  </si>
  <si>
    <t>Siglo encontrar luis unas sociedad materia tengo existe.</t>
  </si>
  <si>
    <t>Misma quedó problema lejos lado figura desde dólares crisis.</t>
  </si>
  <si>
    <t>Ésta salida unas atrás puerta pronto humano anterior sean diferencia pueblo.</t>
  </si>
  <si>
    <t>Quienes teoría existencia económica administración juicio humano.</t>
  </si>
  <si>
    <t>Riesgo dentro mayores próximo libros contrario tenido.</t>
  </si>
  <si>
    <t>Recuerdo amigos pone servicios tipos o agua sol grupo j.</t>
  </si>
  <si>
    <t>Index</t>
  </si>
  <si>
    <t>_Estado</t>
  </si>
  <si>
    <t>Importe Pagado</t>
  </si>
  <si>
    <t>Importe Pendiente</t>
  </si>
  <si>
    <t>Importe Cancelado</t>
  </si>
  <si>
    <t>Importe Rechazado</t>
  </si>
  <si>
    <t>Alerta Pendiente</t>
  </si>
  <si>
    <t>ESTADOS</t>
  </si>
  <si>
    <t>Alerta Pendientes</t>
  </si>
  <si>
    <t>Estados</t>
  </si>
  <si>
    <t xml:space="preserve"> </t>
  </si>
  <si>
    <t>moneda</t>
  </si>
  <si>
    <t>EUR</t>
  </si>
  <si>
    <t>USD</t>
  </si>
  <si>
    <t>GBP</t>
  </si>
  <si>
    <t>mayo 2024</t>
  </si>
  <si>
    <t>Crecimiento YoY Promedio</t>
  </si>
  <si>
    <t>Sum of importe_limpio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</si>
</sst>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0.0%"/>
    <numFmt numFmtId="166" formatCode="_-[$€-2]\ * #,##0.00_-;\-[$€-2]\ * #,##0.00_-;_-[$€-2]\ * &quot;-&quot;??_-;_-@_-"/>
    <numFmt numFmtId="167" formatCode="_-[$€-2]\ * #,##0_-;\-[$€-2]\ * #,##0_-;_-[$€-2]\ * &quot;-&quot;??_-;_-@_-"/>
    <numFmt numFmtId="168" formatCode="[$€-2]\ #,##0.00"/>
    <numFmt numFmtId="169" formatCode="[$€-2]\ #,##0"/>
  </numFmts>
  <fonts count="18" x14ac:knownFonts="1">
    <font>
      <sz val="11"/>
      <color theme="1"/>
      <name val="Calibri"/>
      <family val="2"/>
      <scheme val="minor"/>
    </font>
    <font>
      <sz val="8"/>
      <name val="Calibri"/>
      <family val="2"/>
      <scheme val="minor"/>
    </font>
    <font>
      <sz val="11"/>
      <color theme="1"/>
      <name val="Calibri"/>
      <family val="2"/>
      <scheme val="minor"/>
    </font>
    <font>
      <sz val="11"/>
      <color theme="0"/>
      <name val="Calibri"/>
      <family val="2"/>
      <scheme val="minor"/>
    </font>
    <font>
      <sz val="10"/>
      <color theme="0"/>
      <name val="Arial"/>
      <family val="2"/>
    </font>
    <font>
      <sz val="11"/>
      <color rgb="FFFF0000"/>
      <name val="Calibri"/>
      <family val="2"/>
      <scheme val="minor"/>
    </font>
    <font>
      <sz val="14"/>
      <color rgb="FF008FEC"/>
      <name val="Arial"/>
      <family val="2"/>
    </font>
    <font>
      <sz val="9"/>
      <color theme="0"/>
      <name val="Arial"/>
      <family val="2"/>
    </font>
    <font>
      <sz val="10.5"/>
      <color rgb="FFFFFFFF"/>
      <name val="Arial"/>
      <family val="2"/>
    </font>
    <font>
      <sz val="16"/>
      <color theme="0"/>
      <name val="Calibri"/>
      <family val="2"/>
      <scheme val="minor"/>
    </font>
    <font>
      <sz val="8"/>
      <color rgb="FFFFFFFF"/>
      <name val="Arial"/>
      <family val="2"/>
    </font>
    <font>
      <sz val="8"/>
      <color theme="0"/>
      <name val="Arial"/>
      <family val="2"/>
    </font>
    <font>
      <sz val="9"/>
      <color theme="0"/>
      <name val="Calibri"/>
      <family val="2"/>
      <scheme val="minor"/>
    </font>
    <font>
      <sz val="9"/>
      <color theme="1"/>
      <name val="Calibri"/>
      <family val="2"/>
      <scheme val="minor"/>
    </font>
    <font>
      <b/>
      <sz val="12"/>
      <color theme="1"/>
      <name val="Arial"/>
      <family val="2"/>
    </font>
    <font>
      <b/>
      <sz val="12"/>
      <color theme="0"/>
      <name val="Arial"/>
      <family val="2"/>
    </font>
    <font>
      <sz val="12"/>
      <color rgb="FF008FEC"/>
      <name val="Arial"/>
      <family val="2"/>
    </font>
    <font>
      <sz val="14"/>
      <color rgb="FFFC4D64"/>
      <name val="Arial"/>
      <family val="2"/>
    </font>
  </fonts>
  <fills count="10">
    <fill>
      <patternFill patternType="none"/>
    </fill>
    <fill>
      <patternFill patternType="gray125"/>
    </fill>
    <fill>
      <patternFill patternType="solid">
        <fgColor rgb="FF1A212D"/>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212D3F"/>
        <bgColor indexed="64"/>
      </patternFill>
    </fill>
    <fill>
      <patternFill patternType="solid">
        <fgColor rgb="FF9013FE"/>
        <bgColor indexed="64"/>
      </patternFill>
    </fill>
    <fill>
      <patternFill patternType="solid">
        <fgColor rgb="FFC00000"/>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5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xf numFmtId="0" fontId="0" fillId="2" borderId="0" xfId="0" applyFill="1"/>
    <xf numFmtId="3" fontId="0" fillId="0" borderId="0" xfId="0" applyNumberFormat="1"/>
    <xf numFmtId="165" fontId="0" fillId="0" borderId="0" xfId="0" applyNumberFormat="1"/>
    <xf numFmtId="2" fontId="0" fillId="0" borderId="0" xfId="0" applyNumberFormat="1"/>
    <xf numFmtId="10" fontId="0" fillId="0" borderId="0" xfId="1" applyNumberFormat="1" applyFont="1" applyAlignment="1">
      <alignment horizontal="center"/>
    </xf>
    <xf numFmtId="10" fontId="0" fillId="0" borderId="0" xfId="0" applyNumberFormat="1"/>
    <xf numFmtId="0" fontId="0" fillId="2" borderId="0" xfId="0" applyFill="1" applyAlignment="1">
      <alignment vertical="center"/>
    </xf>
    <xf numFmtId="0" fontId="0" fillId="0" borderId="0" xfId="0" applyAlignment="1">
      <alignment vertical="center"/>
    </xf>
    <xf numFmtId="0" fontId="4" fillId="2" borderId="0" xfId="0" applyFont="1" applyFill="1" applyAlignment="1">
      <alignment horizontal="left" vertical="top" readingOrder="1"/>
    </xf>
    <xf numFmtId="0" fontId="5" fillId="2" borderId="0" xfId="0" applyFont="1" applyFill="1"/>
    <xf numFmtId="166" fontId="0" fillId="0" borderId="0" xfId="0" applyNumberFormat="1"/>
    <xf numFmtId="167" fontId="0" fillId="0" borderId="0" xfId="0" applyNumberFormat="1"/>
    <xf numFmtId="167" fontId="0" fillId="2" borderId="0" xfId="0" applyNumberFormat="1" applyFill="1"/>
    <xf numFmtId="0" fontId="10" fillId="2" borderId="0" xfId="0" applyFont="1" applyFill="1" applyAlignment="1">
      <alignment vertical="top" wrapText="1"/>
    </xf>
    <xf numFmtId="0" fontId="11" fillId="2" borderId="0" xfId="0" applyFont="1" applyFill="1"/>
    <xf numFmtId="0" fontId="12" fillId="2" borderId="0" xfId="0" applyFont="1" applyFill="1"/>
    <xf numFmtId="0" fontId="13" fillId="2" borderId="0" xfId="0" applyFont="1" applyFill="1"/>
    <xf numFmtId="10" fontId="12" fillId="2" borderId="0" xfId="0" applyNumberFormat="1" applyFont="1" applyFill="1"/>
    <xf numFmtId="0" fontId="8" fillId="2" borderId="0" xfId="0" applyFont="1" applyFill="1" applyAlignment="1">
      <alignment vertical="top" wrapText="1"/>
    </xf>
    <xf numFmtId="168" fontId="0" fillId="0" borderId="0" xfId="0" applyNumberFormat="1"/>
    <xf numFmtId="169" fontId="0" fillId="0" borderId="0" xfId="0" applyNumberFormat="1"/>
    <xf numFmtId="0" fontId="0" fillId="0" borderId="0" xfId="0" applyAlignment="1">
      <alignment horizontal="center"/>
    </xf>
    <xf numFmtId="49" fontId="0" fillId="0" borderId="0" xfId="0" applyNumberFormat="1"/>
    <xf numFmtId="166" fontId="0" fillId="0" borderId="0" xfId="0" pivotButton="1" applyNumberFormat="1"/>
    <xf numFmtId="166" fontId="0" fillId="0" borderId="0" xfId="0" applyNumberFormat="1" applyAlignment="1">
      <alignment horizontal="left"/>
    </xf>
    <xf numFmtId="167" fontId="14" fillId="7" borderId="0" xfId="0" applyNumberFormat="1" applyFont="1" applyFill="1" applyAlignment="1">
      <alignment horizontal="center" vertical="center"/>
    </xf>
    <xf numFmtId="0" fontId="7" fillId="7" borderId="0" xfId="0" applyFont="1" applyFill="1" applyAlignment="1">
      <alignment horizontal="center" vertical="center"/>
    </xf>
    <xf numFmtId="0" fontId="9" fillId="8" borderId="0" xfId="0" applyFont="1" applyFill="1" applyAlignment="1">
      <alignment horizontal="center" vertical="center"/>
    </xf>
    <xf numFmtId="3" fontId="6" fillId="7" borderId="0" xfId="2" applyNumberFormat="1" applyFont="1" applyFill="1" applyAlignment="1">
      <alignment horizontal="center"/>
    </xf>
    <xf numFmtId="3" fontId="17" fillId="7" borderId="0" xfId="2" applyNumberFormat="1" applyFont="1" applyFill="1" applyAlignment="1">
      <alignment horizontal="center"/>
    </xf>
    <xf numFmtId="0" fontId="9" fillId="8" borderId="0" xfId="0" applyFont="1" applyFill="1" applyAlignment="1">
      <alignment horizontal="center"/>
    </xf>
    <xf numFmtId="168" fontId="6" fillId="7" borderId="0" xfId="2" applyNumberFormat="1" applyFont="1" applyFill="1" applyAlignment="1">
      <alignment horizontal="center"/>
    </xf>
    <xf numFmtId="10" fontId="6" fillId="7" borderId="0" xfId="0" applyNumberFormat="1" applyFont="1" applyFill="1" applyAlignment="1">
      <alignment horizontal="center"/>
    </xf>
    <xf numFmtId="0" fontId="9" fillId="8" borderId="0" xfId="0" applyFont="1" applyFill="1" applyAlignment="1">
      <alignment horizontal="center" vertical="center" wrapText="1"/>
    </xf>
    <xf numFmtId="0" fontId="3" fillId="2" borderId="0" xfId="0" applyFont="1" applyFill="1" applyAlignment="1">
      <alignment horizontal="left"/>
    </xf>
    <xf numFmtId="169" fontId="6" fillId="7" borderId="0" xfId="2" applyNumberFormat="1" applyFont="1" applyFill="1" applyAlignment="1">
      <alignment horizontal="center"/>
    </xf>
    <xf numFmtId="0" fontId="7" fillId="7" borderId="0" xfId="0" applyFont="1" applyFill="1" applyAlignment="1">
      <alignment horizontal="center" vertical="center" wrapText="1"/>
    </xf>
    <xf numFmtId="167" fontId="15" fillId="7" borderId="0" xfId="0" applyNumberFormat="1" applyFont="1" applyFill="1" applyAlignment="1">
      <alignment horizontal="center" vertical="center"/>
    </xf>
    <xf numFmtId="10" fontId="16" fillId="7" borderId="0" xfId="1" applyNumberFormat="1" applyFont="1" applyFill="1" applyAlignment="1">
      <alignment horizontal="center" vertical="center"/>
    </xf>
    <xf numFmtId="0" fontId="6" fillId="7" borderId="0" xfId="2" applyNumberFormat="1" applyFont="1" applyFill="1" applyAlignment="1">
      <alignment horizontal="center"/>
    </xf>
    <xf numFmtId="0" fontId="0" fillId="3" borderId="0" xfId="0" applyFill="1" applyAlignment="1">
      <alignment horizontal="center"/>
    </xf>
    <xf numFmtId="0" fontId="0" fillId="6" borderId="0" xfId="0" applyFill="1" applyAlignment="1">
      <alignment horizontal="center"/>
    </xf>
    <xf numFmtId="0" fontId="0" fillId="5" borderId="0" xfId="0" applyFill="1" applyAlignment="1">
      <alignment horizontal="center" wrapText="1"/>
    </xf>
    <xf numFmtId="0" fontId="3" fillId="9" borderId="0" xfId="0" applyFont="1" applyFill="1" applyAlignment="1">
      <alignment horizontal="center"/>
    </xf>
    <xf numFmtId="0" fontId="0" fillId="4" borderId="0" xfId="0" applyFill="1" applyAlignment="1">
      <alignment horizontal="center"/>
    </xf>
  </cellXfs>
  <cellStyles count="3">
    <cellStyle name="Comma" xfId="2" builtinId="3"/>
    <cellStyle name="Normal" xfId="0" builtinId="0"/>
    <cellStyle name="Percent" xfId="1" builtinId="5"/>
  </cellStyles>
  <dxfs count="310">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4" formatCode="_-* #,##0_-;\-* #,##0_-;_-* &quot;-&quot;??_-;_-@_-"/>
    </dxf>
    <dxf>
      <numFmt numFmtId="165" formatCode="0.0%"/>
    </dxf>
    <dxf>
      <numFmt numFmtId="164" formatCode="_-* #,##0_-;\-* #,##0_-;_-* &quot;-&quot;??_-;_-@_-"/>
    </dxf>
    <dxf>
      <numFmt numFmtId="164" formatCode="_-* #,##0_-;\-* #,##0_-;_-* &quot;-&quot;??_-;_-@_-"/>
    </dxf>
    <dxf>
      <numFmt numFmtId="13" formatCode="0%"/>
    </dxf>
    <dxf>
      <numFmt numFmtId="13" formatCode="0%"/>
    </dxf>
    <dxf>
      <numFmt numFmtId="164" formatCode="_-* #,##0_-;\-* #,##0_-;_-* &quot;-&quot;??_-;_-@_-"/>
    </dxf>
    <dxf>
      <numFmt numFmtId="14" formatCode="0.00%"/>
    </dxf>
    <dxf>
      <numFmt numFmtId="14" formatCode="0.00%"/>
    </dxf>
    <dxf>
      <numFmt numFmtId="164" formatCode="_-* #,##0_-;\-* #,##0_-;_-*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4" formatCode="0.00%"/>
    </dxf>
    <dxf>
      <numFmt numFmtId="14" formatCode="0.00%"/>
    </dxf>
    <dxf>
      <numFmt numFmtId="14" formatCode="0.00%"/>
    </dxf>
    <dxf>
      <numFmt numFmtId="14" formatCode="0.00%"/>
    </dxf>
    <dxf>
      <numFmt numFmtId="14" formatCode="0.00%"/>
    </dxf>
    <dxf>
      <numFmt numFmtId="14" formatCode="0.00%"/>
    </dxf>
    <dxf>
      <numFmt numFmtId="166" formatCode="_-[$€-2]\ * #,##0.00_-;\-[$€-2]\ * #,##0.00_-;_-[$€-2]\ * &quot;-&quot;??_-;_-@_-"/>
    </dxf>
    <dxf>
      <numFmt numFmtId="166" formatCode="_-[$€-2]\ * #,##0.00_-;\-[$€-2]\ * #,##0.00_-;_-[$€-2]\ * &quot;-&quot;??_-;_-@_-"/>
    </dxf>
    <dxf>
      <numFmt numFmtId="0" formatCode="General"/>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30" formatCode="@"/>
    </dxf>
    <dxf>
      <numFmt numFmtId="166" formatCode="_-[$€-2]\ * #,##0.00_-;\-[$€-2]\ * #,##0.00_-;_-[$€-2]\ * &quot;-&quot;??_-;_-@_-"/>
    </dxf>
    <dxf>
      <numFmt numFmtId="166" formatCode="_-[$€-2]\ * #,##0.00_-;\-[$€-2]\ * #,##0.00_-;_-[$€-2]\ * &quot;-&quot;??_-;_-@_-"/>
    </dxf>
    <dxf>
      <numFmt numFmtId="164" formatCode="_-* #,##0_-;\-* #,##0_-;_-* &quot;-&quot;??_-;_-@_-"/>
    </dxf>
    <dxf>
      <numFmt numFmtId="164" formatCode="_-* #,##0_-;\-* #,##0_-;_-* &quot;-&quot;??_-;_-@_-"/>
    </dxf>
    <dxf>
      <numFmt numFmtId="169" formatCode="[$€-2]\ #,##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
      <numFmt numFmtId="168" formatCode="[$€-2]\ #,##0.00"/>
    </dxf>
    <dxf>
      <numFmt numFmtId="168" formatCode="[$€-2]\ #,##0.00"/>
    </dxf>
    <dxf>
      <numFmt numFmtId="2" formatCode="0.00"/>
    </dxf>
    <dxf>
      <numFmt numFmtId="2" formatCode="0.00"/>
    </dxf>
    <dxf>
      <numFmt numFmtId="3" formatCode="#,##0"/>
    </dxf>
    <dxf>
      <numFmt numFmtId="164" formatCode="_-* #,##0_-;\-* #,##0_-;_-* &quot;-&quot;??_-;_-@_-"/>
    </dxf>
    <dxf>
      <numFmt numFmtId="169" formatCode="[$€-2]\ #,##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4" formatCode="0.00%"/>
    </dxf>
    <dxf>
      <numFmt numFmtId="14" formatCode="0.00%"/>
    </dxf>
    <dxf>
      <numFmt numFmtId="14" formatCode="0.00%"/>
    </dxf>
    <dxf>
      <numFmt numFmtId="14" formatCode="0.00%"/>
    </dxf>
    <dxf>
      <numFmt numFmtId="164" formatCode="_-* #,##0_-;\-* #,##0_-;_-* &quot;-&quot;??_-;_-@_-"/>
    </dxf>
    <dxf>
      <numFmt numFmtId="169" formatCode="[$€-2]\ #,##0"/>
    </dxf>
    <dxf>
      <numFmt numFmtId="2" formatCode="0.00"/>
    </dxf>
    <dxf>
      <numFmt numFmtId="14" formatCode="0.00%"/>
    </dxf>
    <dxf>
      <numFmt numFmtId="165" formatCode="0.0%"/>
    </dxf>
    <dxf>
      <numFmt numFmtId="14" formatCode="0.00%"/>
    </dxf>
    <dxf>
      <numFmt numFmtId="164" formatCode="_-* #,##0_-;\-* #,##0_-;_-* &quot;-&quot;??_-;_-@_-"/>
    </dxf>
    <dxf>
      <numFmt numFmtId="169" formatCode="[$€-2]\ #,##0"/>
    </dxf>
    <dxf>
      <numFmt numFmtId="164" formatCode="_-* #,##0_-;\-* #,##0_-;_-* &quot;-&quot;??_-;_-@_-"/>
    </dxf>
    <dxf>
      <numFmt numFmtId="14" formatCode="0.00%"/>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9" formatCode="[$€-2]\ #,##0"/>
    </dxf>
    <dxf>
      <numFmt numFmtId="164" formatCode="_-* #,##0_-;\-* #,##0_-;_-* &quot;-&quot;??_-;_-@_-"/>
    </dxf>
    <dxf>
      <numFmt numFmtId="2" formatCode="0.00"/>
    </dxf>
    <dxf>
      <numFmt numFmtId="169" formatCode="[$€-2]\ #,##0"/>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164" formatCode="_-* #,##0_-;\-* #,##0_-;_-* &quot;-&quot;??_-;_-@_-"/>
    </dxf>
    <dxf>
      <font>
        <color rgb="FF3EBD41"/>
      </font>
    </dxf>
    <dxf>
      <font>
        <color rgb="FFFC4D64"/>
      </font>
    </dxf>
    <dxf>
      <font>
        <color rgb="FF3EBD41"/>
      </font>
    </dxf>
    <dxf>
      <font>
        <color rgb="FFFC4D64"/>
      </font>
    </dxf>
    <dxf>
      <font>
        <color rgb="FF3EBD41"/>
      </font>
    </dxf>
    <dxf>
      <font>
        <color rgb="FFFC4D64"/>
      </font>
    </dxf>
    <dxf>
      <font>
        <color rgb="FFFC4D64"/>
      </font>
    </dxf>
    <dxf>
      <font>
        <color rgb="FF3EBD41"/>
      </font>
    </dxf>
    <dxf>
      <font>
        <color rgb="FFFC4D64"/>
      </font>
    </dxf>
    <dxf>
      <font>
        <color rgb="FF3EBD41"/>
      </font>
    </dxf>
    <dxf>
      <font>
        <color rgb="FFFC4D64"/>
      </font>
    </dxf>
    <dxf>
      <font>
        <color rgb="FF3EBD4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0_-;\-* #,##0_-;_-* &quot;-&quot;??_-;_-@_-"/>
    </dxf>
    <dxf>
      <numFmt numFmtId="164" formatCode="_-* #,##0_-;\-* #,##0_-;_-* &quot;-&quot;??_-;_-@_-"/>
    </dxf>
    <dxf>
      <numFmt numFmtId="165" formatCode="0.0%"/>
    </dxf>
    <dxf>
      <numFmt numFmtId="164" formatCode="_-* #,##0_-;\-* #,##0_-;_-* &quot;-&quot;??_-;_-@_-"/>
    </dxf>
    <dxf>
      <numFmt numFmtId="164" formatCode="_-* #,##0_-;\-* #,##0_-;_-* &quot;-&quot;??_-;_-@_-"/>
    </dxf>
    <dxf>
      <numFmt numFmtId="14" formatCode="0.00%"/>
    </dxf>
    <dxf>
      <numFmt numFmtId="14" formatCode="0.00%"/>
    </dxf>
    <dxf>
      <numFmt numFmtId="164" formatCode="_-* #,##0_-;\-* #,##0_-;_-*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numFmt numFmtId="167" formatCode="_-[$€-2]\ * #,##0_-;\-[$€-2]\ * #,##0_-;_-[$€-2]\ * &quot;-&quot;??_-;_-@_-"/>
    </dxf>
    <dxf>
      <numFmt numFmtId="166" formatCode="_-[$€-2]\ * #,##0.00_-;\-[$€-2]\ * #,##0.00_-;_-[$€-2]\ * &quot;-&quot;??_-;_-@_-"/>
    </dxf>
    <dxf>
      <numFmt numFmtId="166" formatCode="_-[$€-2]\ * #,##0.00_-;\-[$€-2]\ * #,##0.00_-;_-[$€-2]\ * &quot;-&quot;??_-;_-@_-"/>
    </dxf>
    <dxf>
      <font>
        <color rgb="FFFC4D64"/>
      </font>
    </dxf>
    <dxf>
      <font>
        <color rgb="FF3EBD41"/>
      </font>
    </dxf>
    <dxf>
      <numFmt numFmtId="167" formatCode="_-[$€-2]\ * #,##0_-;\-[$€-2]\ * #,##0_-;_-[$€-2]\ * &quot;-&quot;??_-;_-@_-"/>
    </dxf>
    <dxf>
      <numFmt numFmtId="166" formatCode="_-[$€-2]\ * #,##0.00_-;\-[$€-2]\ * #,##0.00_-;_-[$€-2]\ * &quot;-&quot;??_-;_-@_-"/>
    </dxf>
    <dxf>
      <numFmt numFmtId="166" formatCode="_-[$€-2]\ * #,##0.00_-;\-[$€-2]\ * #,##0.00_-;_-[$€-2]\ * &quot;-&quot;??_-;_-@_-"/>
    </dxf>
    <dxf>
      <numFmt numFmtId="0" formatCode="General"/>
    </dxf>
    <dxf>
      <numFmt numFmtId="166" formatCode="_-[$€-2]\ * #,##0.00_-;\-[$€-2]\ * #,##0.00_-;_-[$€-2]\ * &quot;-&quot;??_-;_-@_-"/>
    </dxf>
    <dxf>
      <numFmt numFmtId="166" formatCode="_-[$€-2]\ * #,##0.00_-;\-[$€-2]\ * #,##0.00_-;_-[$€-2]\ * &quot;-&quot;??_-;_-@_-"/>
    </dxf>
    <dxf>
      <numFmt numFmtId="14" formatCode="0.00%"/>
    </dxf>
    <dxf>
      <numFmt numFmtId="14" formatCode="0.00%"/>
    </dxf>
    <dxf>
      <numFmt numFmtId="14" formatCode="0.00%"/>
    </dxf>
    <dxf>
      <numFmt numFmtId="14" formatCode="0.00%"/>
    </dxf>
    <dxf>
      <numFmt numFmtId="14" formatCode="0.00%"/>
    </dxf>
    <dxf>
      <numFmt numFmtId="14" formatCode="0.00%"/>
    </dxf>
    <dxf>
      <numFmt numFmtId="167" formatCode="_-[$€-2]\ * #,##0_-;\-[$€-2]\ * #,##0_-;_-[$€-2]\ * &quot;-&quot;??_-;_-@_-"/>
    </dxf>
    <dxf>
      <numFmt numFmtId="166" formatCode="_-[$€-2]\ * #,##0.00_-;\-[$€-2]\ * #,##0.00_-;_-[$€-2]\ * &quot;-&quot;??_-;_-@_-"/>
    </dxf>
    <dxf>
      <numFmt numFmtId="166" formatCode="_-[$€-2]\ * #,##0.00_-;\-[$€-2]\ * #,##0.00_-;_-[$€-2]\ * &quot;-&quot;??_-;_-@_-"/>
    </dxf>
    <dxf>
      <font>
        <color rgb="FFFF0000"/>
      </font>
    </dxf>
    <dxf>
      <font>
        <color rgb="FF92D050"/>
      </font>
    </dxf>
    <dxf>
      <numFmt numFmtId="164" formatCode="_-* #,##0_-;\-* #,##0_-;_-* &quot;-&quot;??_-;_-@_-"/>
    </dxf>
    <dxf>
      <numFmt numFmtId="166" formatCode="_-[$€-2]\ * #,##0.00_-;\-[$€-2]\ * #,##0.00_-;_-[$€-2]\ * &quot;-&quot;??_-;_-@_-"/>
    </dxf>
    <dxf>
      <numFmt numFmtId="166" formatCode="_-[$€-2]\ * #,##0.00_-;\-[$€-2]\ * #,##0.00_-;_-[$€-2]\ * &quot;-&quot;??_-;_-@_-"/>
    </dxf>
    <dxf>
      <numFmt numFmtId="30" formatCode="@"/>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164" formatCode="_-* #,##0_-;\-* #,##0_-;_-* &quot;-&quot;??_-;_-@_-"/>
    </dxf>
    <dxf>
      <numFmt numFmtId="166" formatCode="_-[$€-2]\ * #,##0.00_-;\-[$€-2]\ * #,##0.00_-;_-[$€-2]\ * &quot;-&quot;??_-;_-@_-"/>
    </dxf>
    <dxf>
      <numFmt numFmtId="166" formatCode="_-[$€-2]\ * #,##0.00_-;\-[$€-2]\ * #,##0.00_-;_-[$€-2]\ * &quot;-&quot;??_-;_-@_-"/>
    </dxf>
    <dxf>
      <numFmt numFmtId="164" formatCode="_-* #,##0_-;\-* #,##0_-;_-* &quot;-&quot;??_-;_-@_-"/>
    </dxf>
    <dxf>
      <numFmt numFmtId="169" formatCode="[$€-2]\ #,##0"/>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4" formatCode="0.00%"/>
    </dxf>
    <dxf>
      <numFmt numFmtId="14" formatCode="0.00%"/>
    </dxf>
    <dxf>
      <numFmt numFmtId="14" formatCode="0.00%"/>
    </dxf>
    <dxf>
      <numFmt numFmtId="14" formatCode="0.0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9" formatCode="[$€-2]\ #,##0"/>
    </dxf>
    <dxf>
      <numFmt numFmtId="2" formatCode="0.00"/>
    </dxf>
    <dxf>
      <numFmt numFmtId="164" formatCode="_-* #,##0_-;\-* #,##0_-;_-* &quot;-&quot;??_-;_-@_-"/>
    </dxf>
    <dxf>
      <numFmt numFmtId="169" formatCode="[$€-2]\ #,##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
      <numFmt numFmtId="14" formatCode="0.00%"/>
    </dxf>
    <dxf>
      <numFmt numFmtId="164" formatCode="_-* #,##0_-;\-* #,##0_-;_-* &quot;-&quot;??_-;_-@_-"/>
    </dxf>
    <dxf>
      <numFmt numFmtId="169" formatCode="[$€-2]\ #,##0"/>
    </dxf>
    <dxf>
      <numFmt numFmtId="164" formatCode="_-* #,##0_-;\-* #,##0_-;_-* &quot;-&quot;??_-;_-@_-"/>
    </dxf>
    <dxf>
      <numFmt numFmtId="14" formatCode="0.00%"/>
    </dxf>
    <dxf>
      <numFmt numFmtId="165" formatCode="0.0%"/>
    </dxf>
    <dxf>
      <numFmt numFmtId="14" formatCode="0.00%"/>
    </dxf>
    <dxf>
      <numFmt numFmtId="2" formatCode="0.00"/>
    </dxf>
    <dxf>
      <numFmt numFmtId="169" formatCode="[$€-2]\ #,##0"/>
    </dxf>
    <dxf>
      <numFmt numFmtId="164" formatCode="_-* #,##0_-;\-* #,##0_-;_-* &quot;-&quot;??_-;_-@_-"/>
    </dxf>
    <dxf>
      <numFmt numFmtId="14" formatCode="0.00%"/>
    </dxf>
    <dxf>
      <numFmt numFmtId="14" formatCode="0.00%"/>
    </dxf>
    <dxf>
      <numFmt numFmtId="14" formatCode="0.00%"/>
    </dxf>
    <dxf>
      <numFmt numFmtId="14" formatCode="0.0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9" formatCode="[$€-2]\ #,##0"/>
    </dxf>
    <dxf>
      <numFmt numFmtId="164" formatCode="_-* #,##0_-;\-* #,##0_-;_-* &quot;-&quot;??_-;_-@_-"/>
    </dxf>
    <dxf>
      <numFmt numFmtId="3" formatCode="#,##0"/>
    </dxf>
    <dxf>
      <numFmt numFmtId="2" formatCode="0.00"/>
    </dxf>
    <dxf>
      <numFmt numFmtId="2" formatCode="0.00"/>
    </dxf>
    <dxf>
      <numFmt numFmtId="168" formatCode="[$€-2]\ #,##0.00"/>
    </dxf>
    <dxf>
      <numFmt numFmtId="168" formatCode="[$€-2]\ #,##0.00"/>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9" formatCode="[$€-2]\ #,##0"/>
    </dxf>
    <dxf>
      <numFmt numFmtId="164" formatCode="_-* #,##0_-;\-* #,##0_-;_-* &quot;-&quot;??_-;_-@_-"/>
    </dxf>
    <dxf>
      <font>
        <color theme="0" tint="-0.14996795556505021"/>
      </font>
      <border>
        <left style="thin">
          <color auto="1"/>
        </left>
        <right style="thin">
          <color auto="1"/>
        </right>
        <top style="thin">
          <color auto="1"/>
        </top>
        <bottom style="thin">
          <color auto="1"/>
        </bottom>
        <vertical/>
        <horizontal/>
      </border>
    </dxf>
    <dxf>
      <font>
        <strike val="0"/>
        <color rgb="FF893BC3"/>
      </font>
      <fill>
        <patternFill>
          <bgColor theme="1"/>
        </patternFill>
      </fill>
      <border>
        <left style="thin">
          <color auto="1"/>
        </left>
        <right style="thin">
          <color auto="1"/>
        </right>
        <top style="thin">
          <color auto="1"/>
        </top>
        <bottom style="thin">
          <color auto="1"/>
        </bottom>
        <vertical style="thin">
          <color auto="1"/>
        </vertical>
        <horizontal/>
      </border>
    </dxf>
    <dxf>
      <fill>
        <patternFill>
          <bgColor theme="1"/>
        </patternFill>
      </fill>
    </dxf>
    <dxf>
      <font>
        <color theme="0" tint="-0.14996795556505021"/>
      </font>
      <fill>
        <patternFill>
          <bgColor theme="1"/>
        </patternFill>
      </fill>
      <border>
        <vertical/>
        <horizontal/>
      </border>
    </dxf>
    <dxf>
      <font>
        <sz val="8"/>
        <color theme="0"/>
        <name val="Arial"/>
        <family val="2"/>
        <scheme val="none"/>
      </font>
      <fill>
        <patternFill patternType="solid">
          <fgColor rgb="FF00B0F0"/>
          <bgColor rgb="FF1A212D"/>
        </patternFill>
      </fill>
      <border>
        <left/>
        <right/>
        <top/>
        <bottom/>
        <vertical/>
        <horizontal/>
      </border>
    </dxf>
    <dxf>
      <font>
        <sz val="11"/>
        <color theme="0"/>
        <name val="Arial"/>
        <family val="2"/>
        <scheme val="none"/>
      </font>
      <fill>
        <patternFill patternType="solid">
          <fgColor rgb="FF00B0F0"/>
          <bgColor rgb="FF1A212D"/>
        </patternFill>
      </fill>
      <border>
        <left/>
        <right/>
        <top/>
        <bottom/>
        <vertical/>
        <horizontal/>
      </border>
    </dxf>
  </dxfs>
  <tableStyles count="5" defaultTableStyle="TableStyleMedium2" defaultPivotStyle="PivotStyleLight16">
    <tableStyle name="Slicer Style 1" pivot="0" table="0" count="5" xr9:uid="{5557D445-C6AF-4E5F-AD7F-FD8C7274653B}">
      <tableStyleElement type="wholeTable" dxfId="309"/>
    </tableStyle>
    <tableStyle name="Slicer Style 1 2" pivot="0" table="0" count="5" xr9:uid="{07E3ADB7-DCC1-459D-9A27-741D865D0203}">
      <tableStyleElement type="wholeTable" dxfId="308"/>
    </tableStyle>
    <tableStyle name="Slicer Style 2" pivot="0" table="0" count="6" xr9:uid="{A324C350-76EE-4934-851B-E3F14BA2165C}">
      <tableStyleElement type="wholeTable" dxfId="307"/>
      <tableStyleElement type="headerRow" dxfId="306"/>
    </tableStyle>
    <tableStyle name="Slicer Style 3" pivot="0" table="0" count="1" xr9:uid="{D1B90E20-FFAB-4184-B1BC-B74CF3CCBD26}"/>
    <tableStyle name="SlicerStyleOther1 2" pivot="0" table="0" count="10" xr9:uid="{C2313077-D20D-4AD1-96EF-5A75A147443E}">
      <tableStyleElement type="wholeTable" dxfId="305"/>
      <tableStyleElement type="headerRow" dxfId="304"/>
    </tableStyle>
  </tableStyles>
  <colors>
    <mruColors>
      <color rgb="FF008FEC"/>
      <color rgb="FFFC4D64"/>
      <color rgb="FF212D3F"/>
      <color rgb="FF9013FE"/>
      <color rgb="FFFFBA2F"/>
      <color rgb="FFF13636"/>
      <color rgb="FFA568D2"/>
      <color rgb="FF1A212D"/>
      <color rgb="FF893BC3"/>
      <color rgb="FF3EBD41"/>
    </mruColors>
  </colors>
  <extLst>
    <ext xmlns:x14="http://schemas.microsoft.com/office/spreadsheetml/2009/9/main" uri="{46F421CA-312F-682f-3DD2-61675219B42D}">
      <x14:dxfs count="18">
        <dxf>
          <font>
            <color theme="2" tint="-0.749961851863155"/>
          </font>
        </dxf>
        <dxf>
          <font>
            <color theme="2" tint="-0.749961851863155"/>
          </font>
        </dxf>
        <dxf>
          <font>
            <color theme="1" tint="0.24994659260841701"/>
          </font>
          <fill>
            <patternFill patternType="solid">
              <fgColor auto="1"/>
              <bgColor theme="1"/>
            </patternFill>
          </fill>
          <border>
            <left style="thin">
              <color theme="2" tint="-0.89996032593768116"/>
            </left>
            <right style="thin">
              <color theme="2" tint="-0.89996032593768116"/>
            </right>
            <top style="thin">
              <color theme="2" tint="-0.89996032593768116"/>
            </top>
            <bottom style="thin">
              <color theme="2" tint="-0.89996032593768116"/>
            </bottom>
            <vertical/>
            <horizontal/>
          </border>
        </dxf>
        <dxf>
          <font>
            <color theme="2" tint="-0.749961851863155"/>
          </font>
        </dxf>
        <dxf>
          <font>
            <color theme="2" tint="-0.749961851863155"/>
          </font>
        </dxf>
        <dxf>
          <font>
            <color theme="1" tint="0.24994659260841701"/>
          </font>
          <fill>
            <patternFill patternType="solid">
              <fgColor theme="2" tint="-0.499984740745262"/>
              <bgColor theme="1"/>
            </patternFill>
          </fill>
          <border>
            <left style="thin">
              <color theme="2" tint="-0.89989928891872917"/>
            </left>
            <right style="thin">
              <color theme="2" tint="-0.89989928891872917"/>
            </right>
            <top style="thin">
              <color theme="2" tint="-0.89989928891872917"/>
            </top>
            <bottom style="thin">
              <color theme="2" tint="-0.89989928891872917"/>
            </bottom>
            <vertical/>
            <horizontal/>
          </border>
        </dxf>
        <dxf>
          <font>
            <color theme="2" tint="-0.749961851863155"/>
          </font>
        </dxf>
        <dxf>
          <font>
            <color theme="2" tint="-0.749961851863155"/>
          </font>
        </dxf>
        <dxf>
          <border>
            <left/>
            <right/>
            <top/>
            <bottom/>
          </border>
        </dxf>
        <dxf>
          <border>
            <left style="thin">
              <color auto="1"/>
            </left>
            <right style="thin">
              <color auto="1"/>
            </right>
            <top style="thin">
              <color auto="1"/>
            </top>
            <bottom style="thin">
              <color auto="1"/>
            </bottom>
            <vertical style="thin">
              <color auto="1"/>
            </vertical>
            <horizontal style="thin">
              <color auto="1"/>
            </horizontal>
          </border>
        </dxf>
        <dxf>
          <fill>
            <patternFill>
              <bgColor rgb="FF9013FE"/>
            </patternFill>
          </fill>
          <border diagonalDown="1">
            <left/>
            <right/>
            <top/>
            <bottom/>
            <diagonal style="thin">
              <color rgb="FF9013FE"/>
            </diagonal>
          </border>
        </dxf>
        <dxf>
          <fill>
            <patternFill>
              <bgColor rgb="FF9013FE"/>
            </patternFill>
          </fill>
          <border>
            <left/>
            <right/>
            <top/>
            <bottom/>
          </border>
        </dxf>
        <dxf>
          <fill>
            <patternFill>
              <bgColor rgb="FF9013FE"/>
            </patternFill>
          </fill>
          <border>
            <left/>
            <right/>
            <top/>
            <bottom/>
          </border>
        </dxf>
        <dxf>
          <fill>
            <patternFill>
              <bgColor rgb="FF212D3F"/>
            </patternFill>
          </fill>
          <border>
            <left/>
            <right/>
            <top/>
            <bottom/>
          </border>
        </dxf>
        <dxf>
          <fill>
            <patternFill>
              <bgColor rgb="FF9013FE"/>
            </patternFill>
          </fill>
          <border diagonalDown="1">
            <left/>
            <right/>
            <top/>
            <bottom/>
            <diagonal style="thin">
              <color rgb="FF9013FE"/>
            </diagonal>
          </border>
        </dxf>
        <dxf>
          <fill>
            <patternFill>
              <bgColor rgb="FF9013FE"/>
            </patternFill>
          </fill>
          <border>
            <left/>
            <right/>
            <top/>
            <bottom/>
          </border>
        </dxf>
        <dxf>
          <fill>
            <patternFill>
              <bgColor rgb="FF9013FE"/>
            </patternFill>
          </fill>
          <border>
            <left/>
            <right/>
            <top/>
            <bottom/>
          </border>
        </dxf>
        <dxf>
          <fill>
            <patternFill>
              <bgColor rgb="FF212D3F"/>
            </patternFill>
          </fill>
          <border>
            <left/>
            <right/>
            <top/>
            <bottom/>
          </border>
        </dxf>
      </x14:dxfs>
    </ext>
    <ext xmlns:x14="http://schemas.microsoft.com/office/spreadsheetml/2009/9/main" uri="{EB79DEF2-80B8-43e5-95BD-54CBDDF9020C}">
      <x14:slicerStyles defaultSlicerStyle="SlicerStyleOther1 2">
        <x14:slicerStyle name="Slicer Style 1">
          <x14:slicerStyleElements>
            <x14:slicerStyleElement type="unselectedItemWithData" dxfId="17"/>
            <x14:slicerStyleElement type="selectedItemWithData" dxfId="16"/>
            <x14:slicerStyleElement type="hoveredUnselectedItemWithData" dxfId="15"/>
            <x14:slicerStyleElement type="hoveredSelectedItemWithData" dxfId="14"/>
          </x14:slicerStyleElements>
        </x14:slicerStyle>
        <x14:slicerStyle name="Slicer Style 1 2">
          <x14:slicerStyleElements>
            <x14:slicerStyleElement type="unselectedItemWithData" dxfId="13"/>
            <x14:slicerStyleElement type="selectedItemWithData" dxfId="12"/>
            <x14:slicerStyleElement type="hoveredUnselectedItemWithData" dxfId="11"/>
            <x14:slicerStyleElement type="hoveredSelectedItemWithData" dxfId="10"/>
          </x14:slicerStyleElements>
        </x14:slicerStyle>
        <x14:slicerStyle name="Slicer Style 2">
          <x14:slicerStyleElements>
            <x14:slicerStyleElement type="unselectedItemWithData" dxfId="9"/>
            <x14:slicerStyleElement type="selectedItemWithData"/>
            <x14:slicerStyleElement type="hoveredUnselectedItemWithData"/>
            <x14:slicerStyleElement type="hoveredSelectedItemWithData"/>
          </x14:slicerStyleElements>
        </x14:slicerStyle>
        <x14:slicerStyle name="Slicer Style 3">
          <x14:slicerStyleElements>
            <x14:slicerStyleElement type="unselectedItemWith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2.xml"/><Relationship Id="rId21" Type="http://schemas.openxmlformats.org/officeDocument/2006/relationships/pivotCacheDefinition" Target="pivotCache/pivotCacheDefinition2.xml"/><Relationship Id="rId42" Type="http://schemas.openxmlformats.org/officeDocument/2006/relationships/pivotCacheDefinition" Target="pivotCache/pivotCacheDefinition23.xml"/><Relationship Id="rId63" Type="http://schemas.openxmlformats.org/officeDocument/2006/relationships/pivotCacheDefinition" Target="pivotCache/pivotCacheDefinition44.xml"/><Relationship Id="rId84" Type="http://schemas.openxmlformats.org/officeDocument/2006/relationships/pivotCacheDefinition" Target="pivotCache/pivotCacheDefinition65.xml"/><Relationship Id="rId138" Type="http://schemas.openxmlformats.org/officeDocument/2006/relationships/customXml" Target="../customXml/item33.xml"/><Relationship Id="rId159" Type="http://schemas.openxmlformats.org/officeDocument/2006/relationships/customXml" Target="../customXml/item54.xml"/><Relationship Id="rId170" Type="http://schemas.openxmlformats.org/officeDocument/2006/relationships/customXml" Target="../customXml/item65.xml"/><Relationship Id="rId191" Type="http://schemas.openxmlformats.org/officeDocument/2006/relationships/customXml" Target="../customXml/item86.xml"/><Relationship Id="rId205" Type="http://schemas.openxmlformats.org/officeDocument/2006/relationships/customXml" Target="../customXml/item100.xml"/><Relationship Id="rId226" Type="http://schemas.openxmlformats.org/officeDocument/2006/relationships/customXml" Target="../customXml/item121.xml"/><Relationship Id="rId247" Type="http://schemas.openxmlformats.org/officeDocument/2006/relationships/customXml" Target="../customXml/item142.xml"/><Relationship Id="rId107" Type="http://schemas.openxmlformats.org/officeDocument/2006/relationships/customXml" Target="../customXml/item2.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53" Type="http://schemas.openxmlformats.org/officeDocument/2006/relationships/pivotCacheDefinition" Target="pivotCache/pivotCacheDefinition34.xml"/><Relationship Id="rId74" Type="http://schemas.openxmlformats.org/officeDocument/2006/relationships/pivotCacheDefinition" Target="pivotCache/pivotCacheDefinition55.xml"/><Relationship Id="rId128" Type="http://schemas.openxmlformats.org/officeDocument/2006/relationships/customXml" Target="../customXml/item23.xml"/><Relationship Id="rId149" Type="http://schemas.openxmlformats.org/officeDocument/2006/relationships/customXml" Target="../customXml/item44.xml"/><Relationship Id="rId5" Type="http://schemas.openxmlformats.org/officeDocument/2006/relationships/worksheet" Target="worksheets/sheet5.xml"/><Relationship Id="rId95" Type="http://schemas.microsoft.com/office/2007/relationships/slicerCache" Target="slicerCaches/slicerCache4.xml"/><Relationship Id="rId160" Type="http://schemas.openxmlformats.org/officeDocument/2006/relationships/customXml" Target="../customXml/item55.xml"/><Relationship Id="rId181" Type="http://schemas.openxmlformats.org/officeDocument/2006/relationships/customXml" Target="../customXml/item76.xml"/><Relationship Id="rId216" Type="http://schemas.openxmlformats.org/officeDocument/2006/relationships/customXml" Target="../customXml/item111.xml"/><Relationship Id="rId237" Type="http://schemas.openxmlformats.org/officeDocument/2006/relationships/customXml" Target="../customXml/item132.xml"/><Relationship Id="rId22" Type="http://schemas.openxmlformats.org/officeDocument/2006/relationships/pivotCacheDefinition" Target="pivotCache/pivotCacheDefinition3.xml"/><Relationship Id="rId43" Type="http://schemas.openxmlformats.org/officeDocument/2006/relationships/pivotCacheDefinition" Target="pivotCache/pivotCacheDefinition24.xml"/><Relationship Id="rId64" Type="http://schemas.openxmlformats.org/officeDocument/2006/relationships/pivotCacheDefinition" Target="pivotCache/pivotCacheDefinition45.xml"/><Relationship Id="rId118" Type="http://schemas.openxmlformats.org/officeDocument/2006/relationships/customXml" Target="../customXml/item13.xml"/><Relationship Id="rId139" Type="http://schemas.openxmlformats.org/officeDocument/2006/relationships/customXml" Target="../customXml/item34.xml"/><Relationship Id="rId85" Type="http://schemas.openxmlformats.org/officeDocument/2006/relationships/pivotCacheDefinition" Target="pivotCache/pivotCacheDefinition66.xml"/><Relationship Id="rId150" Type="http://schemas.openxmlformats.org/officeDocument/2006/relationships/customXml" Target="../customXml/item45.xml"/><Relationship Id="rId171" Type="http://schemas.openxmlformats.org/officeDocument/2006/relationships/customXml" Target="../customXml/item66.xml"/><Relationship Id="rId192" Type="http://schemas.openxmlformats.org/officeDocument/2006/relationships/customXml" Target="../customXml/item87.xml"/><Relationship Id="rId206" Type="http://schemas.openxmlformats.org/officeDocument/2006/relationships/customXml" Target="../customXml/item101.xml"/><Relationship Id="rId227" Type="http://schemas.openxmlformats.org/officeDocument/2006/relationships/customXml" Target="../customXml/item122.xml"/><Relationship Id="rId248" Type="http://schemas.openxmlformats.org/officeDocument/2006/relationships/customXml" Target="../customXml/item143.xml"/><Relationship Id="rId12" Type="http://schemas.openxmlformats.org/officeDocument/2006/relationships/worksheet" Target="worksheets/sheet12.xml"/><Relationship Id="rId33" Type="http://schemas.openxmlformats.org/officeDocument/2006/relationships/pivotCacheDefinition" Target="pivotCache/pivotCacheDefinition14.xml"/><Relationship Id="rId108" Type="http://schemas.openxmlformats.org/officeDocument/2006/relationships/customXml" Target="../customXml/item3.xml"/><Relationship Id="rId129" Type="http://schemas.openxmlformats.org/officeDocument/2006/relationships/customXml" Target="../customXml/item24.xml"/><Relationship Id="rId54" Type="http://schemas.openxmlformats.org/officeDocument/2006/relationships/pivotCacheDefinition" Target="pivotCache/pivotCacheDefinition35.xml"/><Relationship Id="rId75" Type="http://schemas.openxmlformats.org/officeDocument/2006/relationships/pivotCacheDefinition" Target="pivotCache/pivotCacheDefinition56.xml"/><Relationship Id="rId96" Type="http://schemas.microsoft.com/office/2007/relationships/slicerCache" Target="slicerCaches/slicerCache5.xml"/><Relationship Id="rId140" Type="http://schemas.openxmlformats.org/officeDocument/2006/relationships/customXml" Target="../customXml/item35.xml"/><Relationship Id="rId161" Type="http://schemas.openxmlformats.org/officeDocument/2006/relationships/customXml" Target="../customXml/item56.xml"/><Relationship Id="rId182" Type="http://schemas.openxmlformats.org/officeDocument/2006/relationships/customXml" Target="../customXml/item77.xml"/><Relationship Id="rId217" Type="http://schemas.openxmlformats.org/officeDocument/2006/relationships/customXml" Target="../customXml/item112.xml"/><Relationship Id="rId6" Type="http://schemas.openxmlformats.org/officeDocument/2006/relationships/worksheet" Target="worksheets/sheet6.xml"/><Relationship Id="rId238" Type="http://schemas.openxmlformats.org/officeDocument/2006/relationships/customXml" Target="../customXml/item133.xml"/><Relationship Id="rId23" Type="http://schemas.openxmlformats.org/officeDocument/2006/relationships/pivotCacheDefinition" Target="pivotCache/pivotCacheDefinition4.xml"/><Relationship Id="rId119" Type="http://schemas.openxmlformats.org/officeDocument/2006/relationships/customXml" Target="../customXml/item14.xml"/><Relationship Id="rId44" Type="http://schemas.openxmlformats.org/officeDocument/2006/relationships/pivotCacheDefinition" Target="pivotCache/pivotCacheDefinition25.xml"/><Relationship Id="rId65" Type="http://schemas.openxmlformats.org/officeDocument/2006/relationships/pivotCacheDefinition" Target="pivotCache/pivotCacheDefinition46.xml"/><Relationship Id="rId86" Type="http://schemas.openxmlformats.org/officeDocument/2006/relationships/pivotCacheDefinition" Target="pivotCache/pivotCacheDefinition67.xml"/><Relationship Id="rId130" Type="http://schemas.openxmlformats.org/officeDocument/2006/relationships/customXml" Target="../customXml/item25.xml"/><Relationship Id="rId151" Type="http://schemas.openxmlformats.org/officeDocument/2006/relationships/customXml" Target="../customXml/item46.xml"/><Relationship Id="rId172" Type="http://schemas.openxmlformats.org/officeDocument/2006/relationships/customXml" Target="../customXml/item67.xml"/><Relationship Id="rId193" Type="http://schemas.openxmlformats.org/officeDocument/2006/relationships/customXml" Target="../customXml/item88.xml"/><Relationship Id="rId207" Type="http://schemas.openxmlformats.org/officeDocument/2006/relationships/customXml" Target="../customXml/item102.xml"/><Relationship Id="rId228" Type="http://schemas.openxmlformats.org/officeDocument/2006/relationships/customXml" Target="../customXml/item123.xml"/><Relationship Id="rId249" Type="http://schemas.openxmlformats.org/officeDocument/2006/relationships/customXml" Target="../customXml/item144.xml"/><Relationship Id="rId13" Type="http://schemas.openxmlformats.org/officeDocument/2006/relationships/worksheet" Target="worksheets/sheet13.xml"/><Relationship Id="rId109" Type="http://schemas.openxmlformats.org/officeDocument/2006/relationships/customXml" Target="../customXml/item4.xml"/><Relationship Id="rId34" Type="http://schemas.openxmlformats.org/officeDocument/2006/relationships/pivotCacheDefinition" Target="pivotCache/pivotCacheDefinition15.xml"/><Relationship Id="rId55" Type="http://schemas.openxmlformats.org/officeDocument/2006/relationships/pivotCacheDefinition" Target="pivotCache/pivotCacheDefinition36.xml"/><Relationship Id="rId76" Type="http://schemas.openxmlformats.org/officeDocument/2006/relationships/pivotCacheDefinition" Target="pivotCache/pivotCacheDefinition57.xml"/><Relationship Id="rId97" Type="http://schemas.microsoft.com/office/2007/relationships/slicerCache" Target="slicerCaches/slicerCache6.xml"/><Relationship Id="rId120" Type="http://schemas.openxmlformats.org/officeDocument/2006/relationships/customXml" Target="../customXml/item15.xml"/><Relationship Id="rId141" Type="http://schemas.openxmlformats.org/officeDocument/2006/relationships/customXml" Target="../customXml/item36.xml"/><Relationship Id="rId7" Type="http://schemas.openxmlformats.org/officeDocument/2006/relationships/worksheet" Target="worksheets/sheet7.xml"/><Relationship Id="rId162" Type="http://schemas.openxmlformats.org/officeDocument/2006/relationships/customXml" Target="../customXml/item57.xml"/><Relationship Id="rId183" Type="http://schemas.openxmlformats.org/officeDocument/2006/relationships/customXml" Target="../customXml/item78.xml"/><Relationship Id="rId218" Type="http://schemas.openxmlformats.org/officeDocument/2006/relationships/customXml" Target="../customXml/item113.xml"/><Relationship Id="rId239" Type="http://schemas.openxmlformats.org/officeDocument/2006/relationships/customXml" Target="../customXml/item134.xml"/><Relationship Id="rId250" Type="http://schemas.openxmlformats.org/officeDocument/2006/relationships/customXml" Target="../customXml/item145.xml"/><Relationship Id="rId24" Type="http://schemas.openxmlformats.org/officeDocument/2006/relationships/pivotCacheDefinition" Target="pivotCache/pivotCacheDefinition5.xml"/><Relationship Id="rId45" Type="http://schemas.openxmlformats.org/officeDocument/2006/relationships/pivotCacheDefinition" Target="pivotCache/pivotCacheDefinition26.xml"/><Relationship Id="rId66" Type="http://schemas.openxmlformats.org/officeDocument/2006/relationships/pivotCacheDefinition" Target="pivotCache/pivotCacheDefinition47.xml"/><Relationship Id="rId87" Type="http://schemas.openxmlformats.org/officeDocument/2006/relationships/pivotCacheDefinition" Target="pivotCache/pivotCacheDefinition68.xml"/><Relationship Id="rId110" Type="http://schemas.openxmlformats.org/officeDocument/2006/relationships/customXml" Target="../customXml/item5.xml"/><Relationship Id="rId131" Type="http://schemas.openxmlformats.org/officeDocument/2006/relationships/customXml" Target="../customXml/item26.xml"/><Relationship Id="rId152" Type="http://schemas.openxmlformats.org/officeDocument/2006/relationships/customXml" Target="../customXml/item47.xml"/><Relationship Id="rId173" Type="http://schemas.openxmlformats.org/officeDocument/2006/relationships/customXml" Target="../customXml/item68.xml"/><Relationship Id="rId194" Type="http://schemas.openxmlformats.org/officeDocument/2006/relationships/customXml" Target="../customXml/item89.xml"/><Relationship Id="rId208" Type="http://schemas.openxmlformats.org/officeDocument/2006/relationships/customXml" Target="../customXml/item103.xml"/><Relationship Id="rId229" Type="http://schemas.openxmlformats.org/officeDocument/2006/relationships/customXml" Target="../customXml/item124.xml"/><Relationship Id="rId240" Type="http://schemas.openxmlformats.org/officeDocument/2006/relationships/customXml" Target="../customXml/item135.xml"/><Relationship Id="rId14" Type="http://schemas.openxmlformats.org/officeDocument/2006/relationships/worksheet" Target="worksheets/sheet14.xml"/><Relationship Id="rId35" Type="http://schemas.openxmlformats.org/officeDocument/2006/relationships/pivotCacheDefinition" Target="pivotCache/pivotCacheDefinition16.xml"/><Relationship Id="rId56" Type="http://schemas.openxmlformats.org/officeDocument/2006/relationships/pivotCacheDefinition" Target="pivotCache/pivotCacheDefinition37.xml"/><Relationship Id="rId77" Type="http://schemas.openxmlformats.org/officeDocument/2006/relationships/pivotCacheDefinition" Target="pivotCache/pivotCacheDefinition58.xml"/><Relationship Id="rId100" Type="http://schemas.openxmlformats.org/officeDocument/2006/relationships/theme" Target="theme/theme1.xml"/><Relationship Id="rId8" Type="http://schemas.openxmlformats.org/officeDocument/2006/relationships/worksheet" Target="worksheets/sheet8.xml"/><Relationship Id="rId98" Type="http://schemas.microsoft.com/office/2007/relationships/slicerCache" Target="slicerCaches/slicerCache7.xml"/><Relationship Id="rId121" Type="http://schemas.openxmlformats.org/officeDocument/2006/relationships/customXml" Target="../customXml/item16.xml"/><Relationship Id="rId142" Type="http://schemas.openxmlformats.org/officeDocument/2006/relationships/customXml" Target="../customXml/item37.xml"/><Relationship Id="rId163" Type="http://schemas.openxmlformats.org/officeDocument/2006/relationships/customXml" Target="../customXml/item58.xml"/><Relationship Id="rId184" Type="http://schemas.openxmlformats.org/officeDocument/2006/relationships/customXml" Target="../customXml/item79.xml"/><Relationship Id="rId219" Type="http://schemas.openxmlformats.org/officeDocument/2006/relationships/customXml" Target="../customXml/item114.xml"/><Relationship Id="rId230" Type="http://schemas.openxmlformats.org/officeDocument/2006/relationships/customXml" Target="../customXml/item125.xml"/><Relationship Id="rId251" Type="http://schemas.openxmlformats.org/officeDocument/2006/relationships/customXml" Target="../customXml/item146.xml"/><Relationship Id="rId25" Type="http://schemas.openxmlformats.org/officeDocument/2006/relationships/pivotCacheDefinition" Target="pivotCache/pivotCacheDefinition6.xml"/><Relationship Id="rId46" Type="http://schemas.openxmlformats.org/officeDocument/2006/relationships/pivotCacheDefinition" Target="pivotCache/pivotCacheDefinition27.xml"/><Relationship Id="rId67" Type="http://schemas.openxmlformats.org/officeDocument/2006/relationships/pivotCacheDefinition" Target="pivotCache/pivotCacheDefinition48.xml"/><Relationship Id="rId88" Type="http://schemas.openxmlformats.org/officeDocument/2006/relationships/pivotCacheDefinition" Target="pivotCache/pivotCacheDefinition69.xml"/><Relationship Id="rId111" Type="http://schemas.openxmlformats.org/officeDocument/2006/relationships/customXml" Target="../customXml/item6.xml"/><Relationship Id="rId132" Type="http://schemas.openxmlformats.org/officeDocument/2006/relationships/customXml" Target="../customXml/item27.xml"/><Relationship Id="rId153" Type="http://schemas.openxmlformats.org/officeDocument/2006/relationships/customXml" Target="../customXml/item48.xml"/><Relationship Id="rId174" Type="http://schemas.openxmlformats.org/officeDocument/2006/relationships/customXml" Target="../customXml/item69.xml"/><Relationship Id="rId195" Type="http://schemas.openxmlformats.org/officeDocument/2006/relationships/customXml" Target="../customXml/item90.xml"/><Relationship Id="rId209" Type="http://schemas.openxmlformats.org/officeDocument/2006/relationships/customXml" Target="../customXml/item104.xml"/><Relationship Id="rId220" Type="http://schemas.openxmlformats.org/officeDocument/2006/relationships/customXml" Target="../customXml/item115.xml"/><Relationship Id="rId241" Type="http://schemas.openxmlformats.org/officeDocument/2006/relationships/customXml" Target="../customXml/item136.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openxmlformats.org/officeDocument/2006/relationships/pivotCacheDefinition" Target="pivotCache/pivotCacheDefinition38.xml"/><Relationship Id="rId78" Type="http://schemas.openxmlformats.org/officeDocument/2006/relationships/pivotCacheDefinition" Target="pivotCache/pivotCacheDefinition59.xml"/><Relationship Id="rId99" Type="http://schemas.microsoft.com/office/2007/relationships/slicerCache" Target="slicerCaches/slicerCache8.xml"/><Relationship Id="rId101" Type="http://schemas.openxmlformats.org/officeDocument/2006/relationships/connections" Target="connections.xml"/><Relationship Id="rId122" Type="http://schemas.openxmlformats.org/officeDocument/2006/relationships/customXml" Target="../customXml/item17.xml"/><Relationship Id="rId143" Type="http://schemas.openxmlformats.org/officeDocument/2006/relationships/customXml" Target="../customXml/item38.xml"/><Relationship Id="rId164" Type="http://schemas.openxmlformats.org/officeDocument/2006/relationships/customXml" Target="../customXml/item59.xml"/><Relationship Id="rId185" Type="http://schemas.openxmlformats.org/officeDocument/2006/relationships/customXml" Target="../customXml/item80.xml"/><Relationship Id="rId9" Type="http://schemas.openxmlformats.org/officeDocument/2006/relationships/worksheet" Target="worksheets/sheet9.xml"/><Relationship Id="rId210" Type="http://schemas.openxmlformats.org/officeDocument/2006/relationships/customXml" Target="../customXml/item105.xml"/><Relationship Id="rId26" Type="http://schemas.openxmlformats.org/officeDocument/2006/relationships/pivotCacheDefinition" Target="pivotCache/pivotCacheDefinition7.xml"/><Relationship Id="rId231" Type="http://schemas.openxmlformats.org/officeDocument/2006/relationships/customXml" Target="../customXml/item126.xml"/><Relationship Id="rId252" Type="http://schemas.openxmlformats.org/officeDocument/2006/relationships/customXml" Target="../customXml/item147.xml"/><Relationship Id="rId47" Type="http://schemas.openxmlformats.org/officeDocument/2006/relationships/pivotCacheDefinition" Target="pivotCache/pivotCacheDefinition28.xml"/><Relationship Id="rId68" Type="http://schemas.openxmlformats.org/officeDocument/2006/relationships/pivotCacheDefinition" Target="pivotCache/pivotCacheDefinition49.xml"/><Relationship Id="rId89" Type="http://schemas.openxmlformats.org/officeDocument/2006/relationships/pivotCacheDefinition" Target="pivotCache/pivotCacheDefinition70.xml"/><Relationship Id="rId112" Type="http://schemas.openxmlformats.org/officeDocument/2006/relationships/customXml" Target="../customXml/item7.xml"/><Relationship Id="rId133" Type="http://schemas.openxmlformats.org/officeDocument/2006/relationships/customXml" Target="../customXml/item28.xml"/><Relationship Id="rId154" Type="http://schemas.openxmlformats.org/officeDocument/2006/relationships/customXml" Target="../customXml/item49.xml"/><Relationship Id="rId175" Type="http://schemas.openxmlformats.org/officeDocument/2006/relationships/customXml" Target="../customXml/item70.xml"/><Relationship Id="rId196" Type="http://schemas.openxmlformats.org/officeDocument/2006/relationships/customXml" Target="../customXml/item91.xml"/><Relationship Id="rId200" Type="http://schemas.openxmlformats.org/officeDocument/2006/relationships/customXml" Target="../customXml/item95.xml"/><Relationship Id="rId16" Type="http://schemas.openxmlformats.org/officeDocument/2006/relationships/worksheet" Target="worksheets/sheet16.xml"/><Relationship Id="rId221" Type="http://schemas.openxmlformats.org/officeDocument/2006/relationships/customXml" Target="../customXml/item116.xml"/><Relationship Id="rId242" Type="http://schemas.openxmlformats.org/officeDocument/2006/relationships/customXml" Target="../customXml/item137.xml"/><Relationship Id="rId37" Type="http://schemas.openxmlformats.org/officeDocument/2006/relationships/pivotCacheDefinition" Target="pivotCache/pivotCacheDefinition18.xml"/><Relationship Id="rId58" Type="http://schemas.openxmlformats.org/officeDocument/2006/relationships/pivotCacheDefinition" Target="pivotCache/pivotCacheDefinition39.xml"/><Relationship Id="rId79" Type="http://schemas.openxmlformats.org/officeDocument/2006/relationships/pivotCacheDefinition" Target="pivotCache/pivotCacheDefinition60.xml"/><Relationship Id="rId102" Type="http://schemas.openxmlformats.org/officeDocument/2006/relationships/styles" Target="styles.xml"/><Relationship Id="rId123" Type="http://schemas.openxmlformats.org/officeDocument/2006/relationships/customXml" Target="../customXml/item18.xml"/><Relationship Id="rId144" Type="http://schemas.openxmlformats.org/officeDocument/2006/relationships/customXml" Target="../customXml/item39.xml"/><Relationship Id="rId90" Type="http://schemas.openxmlformats.org/officeDocument/2006/relationships/pivotCacheDefinition" Target="pivotCache/pivotCacheDefinition71.xml"/><Relationship Id="rId165" Type="http://schemas.openxmlformats.org/officeDocument/2006/relationships/customXml" Target="../customXml/item60.xml"/><Relationship Id="rId186" Type="http://schemas.openxmlformats.org/officeDocument/2006/relationships/customXml" Target="../customXml/item81.xml"/><Relationship Id="rId211" Type="http://schemas.openxmlformats.org/officeDocument/2006/relationships/customXml" Target="../customXml/item106.xml"/><Relationship Id="rId232" Type="http://schemas.openxmlformats.org/officeDocument/2006/relationships/customXml" Target="../customXml/item127.xml"/><Relationship Id="rId253" Type="http://schemas.openxmlformats.org/officeDocument/2006/relationships/customXml" Target="../customXml/item148.xml"/><Relationship Id="rId27" Type="http://schemas.openxmlformats.org/officeDocument/2006/relationships/pivotCacheDefinition" Target="pivotCache/pivotCacheDefinition8.xml"/><Relationship Id="rId48" Type="http://schemas.openxmlformats.org/officeDocument/2006/relationships/pivotCacheDefinition" Target="pivotCache/pivotCacheDefinition29.xml"/><Relationship Id="rId69" Type="http://schemas.openxmlformats.org/officeDocument/2006/relationships/pivotCacheDefinition" Target="pivotCache/pivotCacheDefinition50.xml"/><Relationship Id="rId113" Type="http://schemas.openxmlformats.org/officeDocument/2006/relationships/customXml" Target="../customXml/item8.xml"/><Relationship Id="rId134" Type="http://schemas.openxmlformats.org/officeDocument/2006/relationships/customXml" Target="../customXml/item29.xml"/><Relationship Id="rId80" Type="http://schemas.openxmlformats.org/officeDocument/2006/relationships/pivotCacheDefinition" Target="pivotCache/pivotCacheDefinition61.xml"/><Relationship Id="rId155" Type="http://schemas.openxmlformats.org/officeDocument/2006/relationships/customXml" Target="../customXml/item50.xml"/><Relationship Id="rId176" Type="http://schemas.openxmlformats.org/officeDocument/2006/relationships/customXml" Target="../customXml/item71.xml"/><Relationship Id="rId197" Type="http://schemas.openxmlformats.org/officeDocument/2006/relationships/customXml" Target="../customXml/item92.xml"/><Relationship Id="rId201" Type="http://schemas.openxmlformats.org/officeDocument/2006/relationships/customXml" Target="../customXml/item96.xml"/><Relationship Id="rId222" Type="http://schemas.openxmlformats.org/officeDocument/2006/relationships/customXml" Target="../customXml/item117.xml"/><Relationship Id="rId243" Type="http://schemas.openxmlformats.org/officeDocument/2006/relationships/customXml" Target="../customXml/item138.xml"/><Relationship Id="rId17" Type="http://schemas.openxmlformats.org/officeDocument/2006/relationships/worksheet" Target="worksheets/sheet17.xml"/><Relationship Id="rId38" Type="http://schemas.openxmlformats.org/officeDocument/2006/relationships/pivotCacheDefinition" Target="pivotCache/pivotCacheDefinition19.xml"/><Relationship Id="rId59" Type="http://schemas.openxmlformats.org/officeDocument/2006/relationships/pivotCacheDefinition" Target="pivotCache/pivotCacheDefinition40.xml"/><Relationship Id="rId103" Type="http://schemas.openxmlformats.org/officeDocument/2006/relationships/sharedStrings" Target="sharedStrings.xml"/><Relationship Id="rId124" Type="http://schemas.openxmlformats.org/officeDocument/2006/relationships/customXml" Target="../customXml/item19.xml"/><Relationship Id="rId70" Type="http://schemas.openxmlformats.org/officeDocument/2006/relationships/pivotCacheDefinition" Target="pivotCache/pivotCacheDefinition51.xml"/><Relationship Id="rId91" Type="http://schemas.openxmlformats.org/officeDocument/2006/relationships/pivotCacheDefinition" Target="pivotCache/pivotCacheDefinition72.xml"/><Relationship Id="rId145" Type="http://schemas.openxmlformats.org/officeDocument/2006/relationships/customXml" Target="../customXml/item40.xml"/><Relationship Id="rId166" Type="http://schemas.openxmlformats.org/officeDocument/2006/relationships/customXml" Target="../customXml/item61.xml"/><Relationship Id="rId187" Type="http://schemas.openxmlformats.org/officeDocument/2006/relationships/customXml" Target="../customXml/item82.xml"/><Relationship Id="rId1" Type="http://schemas.openxmlformats.org/officeDocument/2006/relationships/worksheet" Target="worksheets/sheet1.xml"/><Relationship Id="rId212" Type="http://schemas.openxmlformats.org/officeDocument/2006/relationships/customXml" Target="../customXml/item107.xml"/><Relationship Id="rId233" Type="http://schemas.openxmlformats.org/officeDocument/2006/relationships/customXml" Target="../customXml/item128.xml"/><Relationship Id="rId254" Type="http://schemas.openxmlformats.org/officeDocument/2006/relationships/customXml" Target="../customXml/item149.xml"/><Relationship Id="rId28" Type="http://schemas.openxmlformats.org/officeDocument/2006/relationships/pivotCacheDefinition" Target="pivotCache/pivotCacheDefinition9.xml"/><Relationship Id="rId49" Type="http://schemas.openxmlformats.org/officeDocument/2006/relationships/pivotCacheDefinition" Target="pivotCache/pivotCacheDefinition30.xml"/><Relationship Id="rId114" Type="http://schemas.openxmlformats.org/officeDocument/2006/relationships/customXml" Target="../customXml/item9.xml"/><Relationship Id="rId60" Type="http://schemas.openxmlformats.org/officeDocument/2006/relationships/pivotCacheDefinition" Target="pivotCache/pivotCacheDefinition41.xml"/><Relationship Id="rId81" Type="http://schemas.openxmlformats.org/officeDocument/2006/relationships/pivotCacheDefinition" Target="pivotCache/pivotCacheDefinition62.xml"/><Relationship Id="rId135" Type="http://schemas.openxmlformats.org/officeDocument/2006/relationships/customXml" Target="../customXml/item30.xml"/><Relationship Id="rId156" Type="http://schemas.openxmlformats.org/officeDocument/2006/relationships/customXml" Target="../customXml/item51.xml"/><Relationship Id="rId177" Type="http://schemas.openxmlformats.org/officeDocument/2006/relationships/customXml" Target="../customXml/item72.xml"/><Relationship Id="rId198" Type="http://schemas.openxmlformats.org/officeDocument/2006/relationships/customXml" Target="../customXml/item93.xml"/><Relationship Id="rId202" Type="http://schemas.openxmlformats.org/officeDocument/2006/relationships/customXml" Target="../customXml/item97.xml"/><Relationship Id="rId223" Type="http://schemas.openxmlformats.org/officeDocument/2006/relationships/customXml" Target="../customXml/item118.xml"/><Relationship Id="rId244" Type="http://schemas.openxmlformats.org/officeDocument/2006/relationships/customXml" Target="../customXml/item139.xml"/><Relationship Id="rId18" Type="http://schemas.openxmlformats.org/officeDocument/2006/relationships/worksheet" Target="worksheets/sheet18.xml"/><Relationship Id="rId39" Type="http://schemas.openxmlformats.org/officeDocument/2006/relationships/pivotCacheDefinition" Target="pivotCache/pivotCacheDefinition20.xml"/><Relationship Id="rId50" Type="http://schemas.openxmlformats.org/officeDocument/2006/relationships/pivotCacheDefinition" Target="pivotCache/pivotCacheDefinition31.xml"/><Relationship Id="rId104" Type="http://schemas.openxmlformats.org/officeDocument/2006/relationships/powerPivotData" Target="model/item.data"/><Relationship Id="rId125" Type="http://schemas.openxmlformats.org/officeDocument/2006/relationships/customXml" Target="../customXml/item20.xml"/><Relationship Id="rId146" Type="http://schemas.openxmlformats.org/officeDocument/2006/relationships/customXml" Target="../customXml/item41.xml"/><Relationship Id="rId167" Type="http://schemas.openxmlformats.org/officeDocument/2006/relationships/customXml" Target="../customXml/item62.xml"/><Relationship Id="rId188" Type="http://schemas.openxmlformats.org/officeDocument/2006/relationships/customXml" Target="../customXml/item83.xml"/><Relationship Id="rId71" Type="http://schemas.openxmlformats.org/officeDocument/2006/relationships/pivotCacheDefinition" Target="pivotCache/pivotCacheDefinition52.xml"/><Relationship Id="rId92" Type="http://schemas.microsoft.com/office/2007/relationships/slicerCache" Target="slicerCaches/slicerCache1.xml"/><Relationship Id="rId213" Type="http://schemas.openxmlformats.org/officeDocument/2006/relationships/customXml" Target="../customXml/item108.xml"/><Relationship Id="rId234" Type="http://schemas.openxmlformats.org/officeDocument/2006/relationships/customXml" Target="../customXml/item129.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40" Type="http://schemas.openxmlformats.org/officeDocument/2006/relationships/pivotCacheDefinition" Target="pivotCache/pivotCacheDefinition21.xml"/><Relationship Id="rId115" Type="http://schemas.openxmlformats.org/officeDocument/2006/relationships/customXml" Target="../customXml/item10.xml"/><Relationship Id="rId136" Type="http://schemas.openxmlformats.org/officeDocument/2006/relationships/customXml" Target="../customXml/item31.xml"/><Relationship Id="rId157" Type="http://schemas.openxmlformats.org/officeDocument/2006/relationships/customXml" Target="../customXml/item52.xml"/><Relationship Id="rId178" Type="http://schemas.openxmlformats.org/officeDocument/2006/relationships/customXml" Target="../customXml/item73.xml"/><Relationship Id="rId61" Type="http://schemas.openxmlformats.org/officeDocument/2006/relationships/pivotCacheDefinition" Target="pivotCache/pivotCacheDefinition42.xml"/><Relationship Id="rId82" Type="http://schemas.openxmlformats.org/officeDocument/2006/relationships/pivotCacheDefinition" Target="pivotCache/pivotCacheDefinition63.xml"/><Relationship Id="rId199" Type="http://schemas.openxmlformats.org/officeDocument/2006/relationships/customXml" Target="../customXml/item94.xml"/><Relationship Id="rId203" Type="http://schemas.openxmlformats.org/officeDocument/2006/relationships/customXml" Target="../customXml/item98.xml"/><Relationship Id="rId19" Type="http://schemas.openxmlformats.org/officeDocument/2006/relationships/worksheet" Target="worksheets/sheet19.xml"/><Relationship Id="rId224" Type="http://schemas.openxmlformats.org/officeDocument/2006/relationships/customXml" Target="../customXml/item119.xml"/><Relationship Id="rId245" Type="http://schemas.openxmlformats.org/officeDocument/2006/relationships/customXml" Target="../customXml/item140.xml"/><Relationship Id="rId30" Type="http://schemas.openxmlformats.org/officeDocument/2006/relationships/pivotCacheDefinition" Target="pivotCache/pivotCacheDefinition11.xml"/><Relationship Id="rId105" Type="http://schemas.openxmlformats.org/officeDocument/2006/relationships/calcChain" Target="calcChain.xml"/><Relationship Id="rId126" Type="http://schemas.openxmlformats.org/officeDocument/2006/relationships/customXml" Target="../customXml/item21.xml"/><Relationship Id="rId147" Type="http://schemas.openxmlformats.org/officeDocument/2006/relationships/customXml" Target="../customXml/item42.xml"/><Relationship Id="rId168" Type="http://schemas.openxmlformats.org/officeDocument/2006/relationships/customXml" Target="../customXml/item63.xml"/><Relationship Id="rId51" Type="http://schemas.openxmlformats.org/officeDocument/2006/relationships/pivotCacheDefinition" Target="pivotCache/pivotCacheDefinition32.xml"/><Relationship Id="rId72" Type="http://schemas.openxmlformats.org/officeDocument/2006/relationships/pivotCacheDefinition" Target="pivotCache/pivotCacheDefinition53.xml"/><Relationship Id="rId93" Type="http://schemas.microsoft.com/office/2007/relationships/slicerCache" Target="slicerCaches/slicerCache2.xml"/><Relationship Id="rId189" Type="http://schemas.openxmlformats.org/officeDocument/2006/relationships/customXml" Target="../customXml/item84.xml"/><Relationship Id="rId3" Type="http://schemas.openxmlformats.org/officeDocument/2006/relationships/worksheet" Target="worksheets/sheet3.xml"/><Relationship Id="rId214" Type="http://schemas.openxmlformats.org/officeDocument/2006/relationships/customXml" Target="../customXml/item109.xml"/><Relationship Id="rId235" Type="http://schemas.openxmlformats.org/officeDocument/2006/relationships/customXml" Target="../customXml/item130.xml"/><Relationship Id="rId116" Type="http://schemas.openxmlformats.org/officeDocument/2006/relationships/customXml" Target="../customXml/item11.xml"/><Relationship Id="rId137" Type="http://schemas.openxmlformats.org/officeDocument/2006/relationships/customXml" Target="../customXml/item32.xml"/><Relationship Id="rId158" Type="http://schemas.openxmlformats.org/officeDocument/2006/relationships/customXml" Target="../customXml/item53.xml"/><Relationship Id="rId20" Type="http://schemas.openxmlformats.org/officeDocument/2006/relationships/pivotCacheDefinition" Target="pivotCache/pivotCacheDefinition1.xml"/><Relationship Id="rId41" Type="http://schemas.openxmlformats.org/officeDocument/2006/relationships/pivotCacheDefinition" Target="pivotCache/pivotCacheDefinition22.xml"/><Relationship Id="rId62" Type="http://schemas.openxmlformats.org/officeDocument/2006/relationships/pivotCacheDefinition" Target="pivotCache/pivotCacheDefinition43.xml"/><Relationship Id="rId83" Type="http://schemas.openxmlformats.org/officeDocument/2006/relationships/pivotCacheDefinition" Target="pivotCache/pivotCacheDefinition64.xml"/><Relationship Id="rId179" Type="http://schemas.openxmlformats.org/officeDocument/2006/relationships/customXml" Target="../customXml/item74.xml"/><Relationship Id="rId190" Type="http://schemas.openxmlformats.org/officeDocument/2006/relationships/customXml" Target="../customXml/item85.xml"/><Relationship Id="rId204" Type="http://schemas.openxmlformats.org/officeDocument/2006/relationships/customXml" Target="../customXml/item99.xml"/><Relationship Id="rId225" Type="http://schemas.openxmlformats.org/officeDocument/2006/relationships/customXml" Target="../customXml/item120.xml"/><Relationship Id="rId246" Type="http://schemas.openxmlformats.org/officeDocument/2006/relationships/customXml" Target="../customXml/item141.xml"/><Relationship Id="rId106" Type="http://schemas.openxmlformats.org/officeDocument/2006/relationships/customXml" Target="../customXml/item1.xml"/><Relationship Id="rId12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openxmlformats.org/officeDocument/2006/relationships/pivotCacheDefinition" Target="pivotCache/pivotCacheDefinition33.xml"/><Relationship Id="rId73" Type="http://schemas.openxmlformats.org/officeDocument/2006/relationships/pivotCacheDefinition" Target="pivotCache/pivotCacheDefinition54.xml"/><Relationship Id="rId94" Type="http://schemas.microsoft.com/office/2007/relationships/slicerCache" Target="slicerCaches/slicerCache3.xml"/><Relationship Id="rId148" Type="http://schemas.openxmlformats.org/officeDocument/2006/relationships/customXml" Target="../customXml/item43.xml"/><Relationship Id="rId169" Type="http://schemas.openxmlformats.org/officeDocument/2006/relationships/customXml" Target="../customXml/item64.xml"/><Relationship Id="rId4" Type="http://schemas.openxmlformats.org/officeDocument/2006/relationships/worksheet" Target="worksheets/sheet4.xml"/><Relationship Id="rId180" Type="http://schemas.openxmlformats.org/officeDocument/2006/relationships/customXml" Target="../customXml/item75.xml"/><Relationship Id="rId215" Type="http://schemas.openxmlformats.org/officeDocument/2006/relationships/customXml" Target="../customXml/item110.xml"/><Relationship Id="rId236" Type="http://schemas.openxmlformats.org/officeDocument/2006/relationships/customXml" Target="../customXml/item1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Dashboard.xlsx]Graficas!PivotTable17</c:name>
    <c:fmtId val="0"/>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w="28575" cap="rnd">
            <a:solidFill>
              <a:schemeClr val="accent1"/>
            </a:solidFill>
            <a:round/>
          </a:ln>
          <a:effectLst/>
        </c:spPr>
      </c:pivotFmt>
      <c:pivotFmt>
        <c:idx val="11"/>
        <c:spPr>
          <a:solidFill>
            <a:schemeClr val="accent1"/>
          </a:solidFill>
          <a:ln w="28575" cap="rnd">
            <a:solidFill>
              <a:schemeClr val="accent1"/>
            </a:solidFill>
            <a:round/>
          </a:ln>
          <a:effectLst/>
        </c:spPr>
      </c:pivotFmt>
      <c:pivotFmt>
        <c:idx val="12"/>
        <c:spPr>
          <a:solidFill>
            <a:schemeClr val="accent1"/>
          </a:solidFill>
          <a:ln w="28575" cap="rnd">
            <a:solidFill>
              <a:schemeClr val="accent1"/>
            </a:solidFill>
            <a:round/>
          </a:ln>
          <a:effectLst/>
        </c:spPr>
      </c:pivotFmt>
      <c:pivotFmt>
        <c:idx val="13"/>
        <c:spPr>
          <a:solidFill>
            <a:schemeClr val="accent1"/>
          </a:solidFill>
          <a:ln w="28575" cap="rnd">
            <a:solidFill>
              <a:schemeClr val="accent1"/>
            </a:solidFill>
            <a:round/>
          </a:ln>
          <a:effectLst/>
        </c:spPr>
      </c:pivotFmt>
      <c:pivotFmt>
        <c:idx val="14"/>
        <c:spPr>
          <a:solidFill>
            <a:schemeClr val="accent1"/>
          </a:solidFill>
          <a:ln w="28575" cap="rnd">
            <a:solidFill>
              <a:schemeClr val="accent1"/>
            </a:solidFill>
            <a:round/>
          </a:ln>
          <a:effectLst/>
        </c:spPr>
      </c:pivotFmt>
      <c:pivotFmt>
        <c:idx val="15"/>
        <c:spPr>
          <a:solidFill>
            <a:schemeClr val="accent1"/>
          </a:solidFill>
          <a:ln w="28575" cap="rnd">
            <a:solidFill>
              <a:schemeClr val="accent1"/>
            </a:solidFill>
            <a:round/>
          </a:ln>
          <a:effectLst/>
        </c:spPr>
      </c:pivotFmt>
      <c:pivotFmt>
        <c:idx val="16"/>
        <c:spPr>
          <a:solidFill>
            <a:schemeClr val="accent1"/>
          </a:solidFill>
          <a:ln w="28575" cap="rnd">
            <a:solidFill>
              <a:schemeClr val="accent1"/>
            </a:solidFill>
            <a:round/>
          </a:ln>
          <a:effectLst/>
        </c:spPr>
      </c:pivotFmt>
      <c:pivotFmt>
        <c:idx val="17"/>
        <c:spPr>
          <a:solidFill>
            <a:schemeClr val="accent1"/>
          </a:solidFill>
          <a:ln w="28575" cap="rnd">
            <a:solidFill>
              <a:schemeClr val="accent1"/>
            </a:solidFill>
            <a:round/>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pivotFmt>
      <c:pivotFmt>
        <c:idx val="25"/>
        <c:spPr>
          <a:solidFill>
            <a:schemeClr val="accent1"/>
          </a:solidFill>
          <a:ln w="28575" cap="rnd">
            <a:solidFill>
              <a:schemeClr val="accent1"/>
            </a:solidFill>
            <a:round/>
          </a:ln>
          <a:effectLst/>
        </c:spPr>
      </c:pivotFmt>
      <c:pivotFmt>
        <c:idx val="26"/>
        <c:spPr>
          <a:solidFill>
            <a:schemeClr val="accent1"/>
          </a:solidFill>
          <a:ln w="28575" cap="rnd">
            <a:solidFill>
              <a:schemeClr val="accent1"/>
            </a:solidFill>
            <a:round/>
          </a:ln>
          <a:effectLst/>
        </c:spPr>
      </c:pivotFmt>
      <c:pivotFmt>
        <c:idx val="27"/>
        <c:spPr>
          <a:solidFill>
            <a:schemeClr val="accent1"/>
          </a:solidFill>
          <a:ln w="28575" cap="rnd">
            <a:solidFill>
              <a:schemeClr val="accent1"/>
            </a:solidFill>
            <a:round/>
          </a:ln>
          <a:effectLst/>
        </c:spPr>
      </c:pivotFmt>
      <c:pivotFmt>
        <c:idx val="2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31"/>
        <c:spPr>
          <a:ln w="28575" cap="rnd">
            <a:solidFill>
              <a:srgbClr val="008FE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58090002247966E-2"/>
          <c:y val="0"/>
          <c:w val="0.96784190999775199"/>
          <c:h val="0.86536906016611115"/>
        </c:manualLayout>
      </c:layout>
      <c:lineChart>
        <c:grouping val="stacked"/>
        <c:varyColors val="0"/>
        <c:ser>
          <c:idx val="0"/>
          <c:order val="0"/>
          <c:tx>
            <c:strRef>
              <c:f>Graficas!$C$4</c:f>
              <c:strCache>
                <c:ptCount val="1"/>
                <c:pt idx="0">
                  <c:v>Total</c:v>
                </c:pt>
              </c:strCache>
            </c:strRef>
          </c:tx>
          <c:spPr>
            <a:ln w="28575" cap="rnd">
              <a:solidFill>
                <a:srgbClr val="008FE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Graficas!$B$5:$B$35</c:f>
              <c:multiLvlStrCache>
                <c:ptCount val="2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lvl>
                <c:lvl>
                  <c:pt idx="0">
                    <c:v>2024</c:v>
                  </c:pt>
                  <c:pt idx="12">
                    <c:v>2025</c:v>
                  </c:pt>
                  <c:pt idx="24">
                    <c:v>2026</c:v>
                  </c:pt>
                </c:lvl>
              </c:multiLvlStrCache>
            </c:multiLvlStrRef>
          </c:cat>
          <c:val>
            <c:numRef>
              <c:f>Graficas!$C$5:$C$35</c:f>
              <c:numCache>
                <c:formatCode>#,##0</c:formatCode>
                <c:ptCount val="28"/>
                <c:pt idx="0">
                  <c:v>39872.039999999994</c:v>
                </c:pt>
                <c:pt idx="1">
                  <c:v>-10999.120000000003</c:v>
                </c:pt>
                <c:pt idx="2">
                  <c:v>40227.760000000002</c:v>
                </c:pt>
                <c:pt idx="3">
                  <c:v>-7608.9099999999889</c:v>
                </c:pt>
                <c:pt idx="4">
                  <c:v>671594.96</c:v>
                </c:pt>
                <c:pt idx="5">
                  <c:v>28974.690000000002</c:v>
                </c:pt>
                <c:pt idx="6">
                  <c:v>-902467.6</c:v>
                </c:pt>
                <c:pt idx="7">
                  <c:v>-3576.7900000000009</c:v>
                </c:pt>
                <c:pt idx="8">
                  <c:v>14138.07</c:v>
                </c:pt>
                <c:pt idx="9">
                  <c:v>326101.78999999998</c:v>
                </c:pt>
                <c:pt idx="10">
                  <c:v>123474.08</c:v>
                </c:pt>
                <c:pt idx="11">
                  <c:v>-481903.78</c:v>
                </c:pt>
                <c:pt idx="12">
                  <c:v>232116.86999999997</c:v>
                </c:pt>
                <c:pt idx="13">
                  <c:v>-399838.17</c:v>
                </c:pt>
                <c:pt idx="14">
                  <c:v>432580.57</c:v>
                </c:pt>
                <c:pt idx="15">
                  <c:v>-7903.1700000000055</c:v>
                </c:pt>
                <c:pt idx="16">
                  <c:v>-14065.169999999998</c:v>
                </c:pt>
                <c:pt idx="17">
                  <c:v>-15957.220000000001</c:v>
                </c:pt>
                <c:pt idx="18">
                  <c:v>-35744.189999999995</c:v>
                </c:pt>
                <c:pt idx="19">
                  <c:v>430158.62999999995</c:v>
                </c:pt>
                <c:pt idx="20">
                  <c:v>-28490.619999999995</c:v>
                </c:pt>
                <c:pt idx="21">
                  <c:v>-284593.99</c:v>
                </c:pt>
                <c:pt idx="22">
                  <c:v>5569.5800000000017</c:v>
                </c:pt>
                <c:pt idx="23">
                  <c:v>22008.230000000003</c:v>
                </c:pt>
                <c:pt idx="24">
                  <c:v>13532.090000000004</c:v>
                </c:pt>
                <c:pt idx="25">
                  <c:v>-461736.51</c:v>
                </c:pt>
                <c:pt idx="26">
                  <c:v>-590057.84</c:v>
                </c:pt>
                <c:pt idx="27">
                  <c:v>552935.92000000004</c:v>
                </c:pt>
              </c:numCache>
            </c:numRef>
          </c:val>
          <c:smooth val="0"/>
          <c:extLst>
            <c:ext xmlns:c16="http://schemas.microsoft.com/office/drawing/2014/chart" uri="{C3380CC4-5D6E-409C-BE32-E72D297353CC}">
              <c16:uniqueId val="{00000000-1E21-4E70-B8F4-8BE42CC086DB}"/>
            </c:ext>
          </c:extLst>
        </c:ser>
        <c:dLbls>
          <c:dLblPos val="t"/>
          <c:showLegendKey val="0"/>
          <c:showVal val="1"/>
          <c:showCatName val="0"/>
          <c:showSerName val="0"/>
          <c:showPercent val="0"/>
          <c:showBubbleSize val="0"/>
        </c:dLbls>
        <c:smooth val="0"/>
        <c:axId val="644798624"/>
        <c:axId val="644806304"/>
      </c:lineChart>
      <c:catAx>
        <c:axId val="644798624"/>
        <c:scaling>
          <c:orientation val="minMax"/>
        </c:scaling>
        <c:delete val="1"/>
        <c:axPos val="b"/>
        <c:numFmt formatCode="General" sourceLinked="1"/>
        <c:majorTickMark val="out"/>
        <c:minorTickMark val="none"/>
        <c:tickLblPos val="nextTo"/>
        <c:crossAx val="644806304"/>
        <c:crosses val="autoZero"/>
        <c:auto val="1"/>
        <c:lblAlgn val="ctr"/>
        <c:lblOffset val="100"/>
        <c:noMultiLvlLbl val="0"/>
      </c:catAx>
      <c:valAx>
        <c:axId val="644806304"/>
        <c:scaling>
          <c:orientation val="minMax"/>
        </c:scaling>
        <c:delete val="1"/>
        <c:axPos val="l"/>
        <c:numFmt formatCode="#,##0" sourceLinked="1"/>
        <c:majorTickMark val="out"/>
        <c:minorTickMark val="none"/>
        <c:tickLblPos val="nextTo"/>
        <c:crossAx val="644798624"/>
        <c:crosses val="autoZero"/>
        <c:crossBetween val="between"/>
      </c:valAx>
      <c:dTable>
        <c:showHorzBorder val="0"/>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s-E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b" anchorCtr="0"/>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Dashboard.xlsx]Graficas!1_Estados_por_Empresa_%</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136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A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013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Graficas!$I$19</c:f>
              <c:strCache>
                <c:ptCount val="1"/>
                <c:pt idx="0">
                  <c:v>Importe Pagado</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Graficas!$H$20:$H$26</c:f>
              <c:strCache>
                <c:ptCount val="6"/>
                <c:pt idx="0">
                  <c:v>Andes Investments SL</c:v>
                </c:pt>
                <c:pt idx="1">
                  <c:v>Atlantic Holdings SL</c:v>
                </c:pt>
                <c:pt idx="2">
                  <c:v>Cresta Partners SA</c:v>
                </c:pt>
                <c:pt idx="3">
                  <c:v>Grupo Meridian SA</c:v>
                </c:pt>
                <c:pt idx="4">
                  <c:v>Iberia Finance SL</c:v>
                </c:pt>
                <c:pt idx="5">
                  <c:v>Nordic Capital SA</c:v>
                </c:pt>
              </c:strCache>
            </c:strRef>
          </c:cat>
          <c:val>
            <c:numRef>
              <c:f>Graficas!$I$20:$I$26</c:f>
              <c:numCache>
                <c:formatCode>_-* #,##0_-;\-* #,##0_-;_-* "-"??_-;_-@_-</c:formatCode>
                <c:ptCount val="6"/>
                <c:pt idx="0">
                  <c:v>2096015.47</c:v>
                </c:pt>
                <c:pt idx="1">
                  <c:v>1099120.0900000001</c:v>
                </c:pt>
                <c:pt idx="2">
                  <c:v>1265637.3899999999</c:v>
                </c:pt>
                <c:pt idx="3">
                  <c:v>830684.92</c:v>
                </c:pt>
                <c:pt idx="4">
                  <c:v>1091621.23</c:v>
                </c:pt>
                <c:pt idx="5">
                  <c:v>895765.64</c:v>
                </c:pt>
              </c:numCache>
            </c:numRef>
          </c:val>
          <c:extLst>
            <c:ext xmlns:c16="http://schemas.microsoft.com/office/drawing/2014/chart" uri="{C3380CC4-5D6E-409C-BE32-E72D297353CC}">
              <c16:uniqueId val="{00000000-5B77-49CA-8AAC-405198067E0A}"/>
            </c:ext>
          </c:extLst>
        </c:ser>
        <c:ser>
          <c:idx val="1"/>
          <c:order val="1"/>
          <c:tx>
            <c:strRef>
              <c:f>Graficas!$J$19</c:f>
              <c:strCache>
                <c:ptCount val="1"/>
                <c:pt idx="0">
                  <c:v>Importe Pendiente</c:v>
                </c:pt>
              </c:strCache>
            </c:strRef>
          </c:tx>
          <c:spPr>
            <a:solidFill>
              <a:srgbClr val="F136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Graficas!$H$20:$H$26</c:f>
              <c:strCache>
                <c:ptCount val="6"/>
                <c:pt idx="0">
                  <c:v>Andes Investments SL</c:v>
                </c:pt>
                <c:pt idx="1">
                  <c:v>Atlantic Holdings SL</c:v>
                </c:pt>
                <c:pt idx="2">
                  <c:v>Cresta Partners SA</c:v>
                </c:pt>
                <c:pt idx="3">
                  <c:v>Grupo Meridian SA</c:v>
                </c:pt>
                <c:pt idx="4">
                  <c:v>Iberia Finance SL</c:v>
                </c:pt>
                <c:pt idx="5">
                  <c:v>Nordic Capital SA</c:v>
                </c:pt>
              </c:strCache>
            </c:strRef>
          </c:cat>
          <c:val>
            <c:numRef>
              <c:f>Graficas!$J$20:$J$26</c:f>
              <c:numCache>
                <c:formatCode>_-* #,##0_-;\-* #,##0_-;_-* "-"??_-;_-@_-</c:formatCode>
                <c:ptCount val="6"/>
                <c:pt idx="0">
                  <c:v>654969.06999999995</c:v>
                </c:pt>
                <c:pt idx="1">
                  <c:v>124094.72</c:v>
                </c:pt>
                <c:pt idx="2">
                  <c:v>80234.09</c:v>
                </c:pt>
                <c:pt idx="3">
                  <c:v>82181.600000000006</c:v>
                </c:pt>
                <c:pt idx="4">
                  <c:v>59782.94</c:v>
                </c:pt>
                <c:pt idx="5">
                  <c:v>116069.98</c:v>
                </c:pt>
              </c:numCache>
            </c:numRef>
          </c:val>
          <c:extLst>
            <c:ext xmlns:c16="http://schemas.microsoft.com/office/drawing/2014/chart" uri="{C3380CC4-5D6E-409C-BE32-E72D297353CC}">
              <c16:uniqueId val="{00000001-5B77-49CA-8AAC-405198067E0A}"/>
            </c:ext>
          </c:extLst>
        </c:ser>
        <c:ser>
          <c:idx val="2"/>
          <c:order val="2"/>
          <c:tx>
            <c:strRef>
              <c:f>Graficas!$K$19</c:f>
              <c:strCache>
                <c:ptCount val="1"/>
                <c:pt idx="0">
                  <c:v>Importe Cancelado</c:v>
                </c:pt>
              </c:strCache>
            </c:strRef>
          </c:tx>
          <c:spPr>
            <a:solidFill>
              <a:srgbClr val="FFBA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Graficas!$H$20:$H$26</c:f>
              <c:strCache>
                <c:ptCount val="6"/>
                <c:pt idx="0">
                  <c:v>Andes Investments SL</c:v>
                </c:pt>
                <c:pt idx="1">
                  <c:v>Atlantic Holdings SL</c:v>
                </c:pt>
                <c:pt idx="2">
                  <c:v>Cresta Partners SA</c:v>
                </c:pt>
                <c:pt idx="3">
                  <c:v>Grupo Meridian SA</c:v>
                </c:pt>
                <c:pt idx="4">
                  <c:v>Iberia Finance SL</c:v>
                </c:pt>
                <c:pt idx="5">
                  <c:v>Nordic Capital SA</c:v>
                </c:pt>
              </c:strCache>
            </c:strRef>
          </c:cat>
          <c:val>
            <c:numRef>
              <c:f>Graficas!$K$20:$K$26</c:f>
              <c:numCache>
                <c:formatCode>_-* #,##0_-;\-* #,##0_-;_-* "-"??_-;_-@_-</c:formatCode>
                <c:ptCount val="6"/>
                <c:pt idx="0">
                  <c:v>473666.69</c:v>
                </c:pt>
                <c:pt idx="1">
                  <c:v>24902.51</c:v>
                </c:pt>
                <c:pt idx="2">
                  <c:v>35157.370000000003</c:v>
                </c:pt>
                <c:pt idx="3">
                  <c:v>251930.87</c:v>
                </c:pt>
                <c:pt idx="4">
                  <c:v>107694.53</c:v>
                </c:pt>
                <c:pt idx="5">
                  <c:v>51100.7</c:v>
                </c:pt>
              </c:numCache>
            </c:numRef>
          </c:val>
          <c:extLst>
            <c:ext xmlns:c16="http://schemas.microsoft.com/office/drawing/2014/chart" uri="{C3380CC4-5D6E-409C-BE32-E72D297353CC}">
              <c16:uniqueId val="{00000002-5B77-49CA-8AAC-405198067E0A}"/>
            </c:ext>
          </c:extLst>
        </c:ser>
        <c:ser>
          <c:idx val="3"/>
          <c:order val="3"/>
          <c:tx>
            <c:strRef>
              <c:f>Graficas!$L$19</c:f>
              <c:strCache>
                <c:ptCount val="1"/>
                <c:pt idx="0">
                  <c:v>Importe Rechazado</c:v>
                </c:pt>
              </c:strCache>
            </c:strRef>
          </c:tx>
          <c:spPr>
            <a:solidFill>
              <a:srgbClr val="9013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Graficas!$H$20:$H$26</c:f>
              <c:strCache>
                <c:ptCount val="6"/>
                <c:pt idx="0">
                  <c:v>Andes Investments SL</c:v>
                </c:pt>
                <c:pt idx="1">
                  <c:v>Atlantic Holdings SL</c:v>
                </c:pt>
                <c:pt idx="2">
                  <c:v>Cresta Partners SA</c:v>
                </c:pt>
                <c:pt idx="3">
                  <c:v>Grupo Meridian SA</c:v>
                </c:pt>
                <c:pt idx="4">
                  <c:v>Iberia Finance SL</c:v>
                </c:pt>
                <c:pt idx="5">
                  <c:v>Nordic Capital SA</c:v>
                </c:pt>
              </c:strCache>
            </c:strRef>
          </c:cat>
          <c:val>
            <c:numRef>
              <c:f>Graficas!$L$20:$L$26</c:f>
              <c:numCache>
                <c:formatCode>_-* #,##0_-;\-* #,##0_-;_-* "-"??_-;_-@_-</c:formatCode>
                <c:ptCount val="6"/>
                <c:pt idx="0">
                  <c:v>144035.46</c:v>
                </c:pt>
                <c:pt idx="1">
                  <c:v>53711.199999999997</c:v>
                </c:pt>
                <c:pt idx="2">
                  <c:v>34281.660000000003</c:v>
                </c:pt>
                <c:pt idx="3">
                  <c:v>32265.27</c:v>
                </c:pt>
                <c:pt idx="4">
                  <c:v>42162.82</c:v>
                </c:pt>
                <c:pt idx="5">
                  <c:v>60322.78</c:v>
                </c:pt>
              </c:numCache>
            </c:numRef>
          </c:val>
          <c:extLst>
            <c:ext xmlns:c16="http://schemas.microsoft.com/office/drawing/2014/chart" uri="{C3380CC4-5D6E-409C-BE32-E72D297353CC}">
              <c16:uniqueId val="{00000003-5B77-49CA-8AAC-405198067E0A}"/>
            </c:ext>
          </c:extLst>
        </c:ser>
        <c:dLbls>
          <c:dLblPos val="ctr"/>
          <c:showLegendKey val="0"/>
          <c:showVal val="1"/>
          <c:showCatName val="0"/>
          <c:showSerName val="0"/>
          <c:showPercent val="0"/>
          <c:showBubbleSize val="0"/>
        </c:dLbls>
        <c:gapWidth val="30"/>
        <c:overlap val="100"/>
        <c:axId val="404065104"/>
        <c:axId val="404069424"/>
      </c:barChart>
      <c:catAx>
        <c:axId val="4040651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404069424"/>
        <c:crosses val="autoZero"/>
        <c:auto val="1"/>
        <c:lblAlgn val="ctr"/>
        <c:lblOffset val="100"/>
        <c:noMultiLvlLbl val="0"/>
      </c:catAx>
      <c:valAx>
        <c:axId val="404069424"/>
        <c:scaling>
          <c:orientation val="minMax"/>
        </c:scaling>
        <c:delete val="1"/>
        <c:axPos val="b"/>
        <c:numFmt formatCode="0%" sourceLinked="1"/>
        <c:majorTickMark val="out"/>
        <c:minorTickMark val="none"/>
        <c:tickLblPos val="nextTo"/>
        <c:crossAx val="4040651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Dashboard.xlsx]Graficas!1_Pendientepor_Cliente</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Graficas!$T$4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Graficas!$S$5:$S$10</c:f>
              <c:strCache>
                <c:ptCount val="5"/>
                <c:pt idx="0">
                  <c:v>Julia Roldán Calvet S.A.</c:v>
                </c:pt>
                <c:pt idx="1">
                  <c:v>Bernardo Villena Casanova S.L.</c:v>
                </c:pt>
                <c:pt idx="2">
                  <c:v>Che Alarcón Somoza S.A.</c:v>
                </c:pt>
                <c:pt idx="3">
                  <c:v>Zabala y asociados S.L.L.</c:v>
                </c:pt>
                <c:pt idx="4">
                  <c:v>Desarrollo LX S.L.</c:v>
                </c:pt>
              </c:strCache>
            </c:strRef>
          </c:cat>
          <c:val>
            <c:numRef>
              <c:f>Graficas!$T$5:$T$10</c:f>
              <c:numCache>
                <c:formatCode>_-* #,##0_-;\-* #,##0_-;_-* "-"??_-;_-@_-</c:formatCode>
                <c:ptCount val="5"/>
                <c:pt idx="0">
                  <c:v>7278.08</c:v>
                </c:pt>
                <c:pt idx="1">
                  <c:v>8893.42</c:v>
                </c:pt>
                <c:pt idx="2">
                  <c:v>9304.0400000000009</c:v>
                </c:pt>
                <c:pt idx="3">
                  <c:v>9409.9500000000007</c:v>
                </c:pt>
                <c:pt idx="4">
                  <c:v>575180</c:v>
                </c:pt>
              </c:numCache>
            </c:numRef>
          </c:val>
          <c:extLst>
            <c:ext xmlns:c16="http://schemas.microsoft.com/office/drawing/2014/chart" uri="{C3380CC4-5D6E-409C-BE32-E72D297353CC}">
              <c16:uniqueId val="{00000000-7C70-4F22-B808-F7EDB4694BDB}"/>
            </c:ext>
          </c:extLst>
        </c:ser>
        <c:dLbls>
          <c:dLblPos val="outEnd"/>
          <c:showLegendKey val="0"/>
          <c:showVal val="1"/>
          <c:showCatName val="0"/>
          <c:showSerName val="0"/>
          <c:showPercent val="0"/>
          <c:showBubbleSize val="0"/>
        </c:dLbls>
        <c:gapWidth val="30"/>
        <c:axId val="1253313295"/>
        <c:axId val="1253313711"/>
      </c:barChart>
      <c:catAx>
        <c:axId val="12533132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1253313711"/>
        <c:crosses val="autoZero"/>
        <c:auto val="1"/>
        <c:lblAlgn val="ctr"/>
        <c:lblOffset val="100"/>
        <c:noMultiLvlLbl val="0"/>
      </c:catAx>
      <c:valAx>
        <c:axId val="1253313711"/>
        <c:scaling>
          <c:orientation val="minMax"/>
        </c:scaling>
        <c:delete val="1"/>
        <c:axPos val="b"/>
        <c:numFmt formatCode="_-* #,##0_-;\-* #,##0_-;_-* &quot;-&quot;??_-;_-@_-" sourceLinked="1"/>
        <c:majorTickMark val="none"/>
        <c:minorTickMark val="none"/>
        <c:tickLblPos val="nextTo"/>
        <c:crossAx val="125331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Dashboard.xlsx]Graficas!1_Cancelado_por_cliente_proveedor</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Graficas!$T$13</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Graficas!$S$14:$S$19</c:f>
              <c:strCache>
                <c:ptCount val="5"/>
                <c:pt idx="0">
                  <c:v>Infraestructuras BD S.L.N.E</c:v>
                </c:pt>
                <c:pt idx="1">
                  <c:v>Distribuciones Coca S.A.</c:v>
                </c:pt>
                <c:pt idx="2">
                  <c:v>Manufacturas del Noroeste S.L.N.E</c:v>
                </c:pt>
                <c:pt idx="3">
                  <c:v>Blanco y asociados S.Coop.</c:v>
                </c:pt>
                <c:pt idx="4">
                  <c:v>Hermanos Seco S.L.</c:v>
                </c:pt>
              </c:strCache>
            </c:strRef>
          </c:cat>
          <c:val>
            <c:numRef>
              <c:f>Graficas!$T$14:$T$19</c:f>
              <c:numCache>
                <c:formatCode>_-* #,##0_-;\-* #,##0_-;_-* "-"??_-;_-@_-</c:formatCode>
                <c:ptCount val="5"/>
                <c:pt idx="0">
                  <c:v>8098.95</c:v>
                </c:pt>
                <c:pt idx="1">
                  <c:v>9461.59</c:v>
                </c:pt>
                <c:pt idx="2">
                  <c:v>78034</c:v>
                </c:pt>
                <c:pt idx="3">
                  <c:v>199899</c:v>
                </c:pt>
                <c:pt idx="4">
                  <c:v>441987</c:v>
                </c:pt>
              </c:numCache>
            </c:numRef>
          </c:val>
          <c:extLst>
            <c:ext xmlns:c16="http://schemas.microsoft.com/office/drawing/2014/chart" uri="{C3380CC4-5D6E-409C-BE32-E72D297353CC}">
              <c16:uniqueId val="{00000000-1C10-48CB-9F03-28230030FEC6}"/>
            </c:ext>
          </c:extLst>
        </c:ser>
        <c:dLbls>
          <c:dLblPos val="outEnd"/>
          <c:showLegendKey val="0"/>
          <c:showVal val="1"/>
          <c:showCatName val="0"/>
          <c:showSerName val="0"/>
          <c:showPercent val="0"/>
          <c:showBubbleSize val="0"/>
        </c:dLbls>
        <c:gapWidth val="30"/>
        <c:axId val="2120106495"/>
        <c:axId val="2120108991"/>
      </c:barChart>
      <c:catAx>
        <c:axId val="21201064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120108991"/>
        <c:crosses val="autoZero"/>
        <c:auto val="1"/>
        <c:lblAlgn val="ctr"/>
        <c:lblOffset val="100"/>
        <c:noMultiLvlLbl val="0"/>
      </c:catAx>
      <c:valAx>
        <c:axId val="2120108991"/>
        <c:scaling>
          <c:orientation val="minMax"/>
        </c:scaling>
        <c:delete val="1"/>
        <c:axPos val="b"/>
        <c:numFmt formatCode="_-* #,##0_-;\-* #,##0_-;_-* &quot;-&quot;??_-;_-@_-" sourceLinked="1"/>
        <c:majorTickMark val="none"/>
        <c:minorTickMark val="none"/>
        <c:tickLblPos val="nextTo"/>
        <c:crossAx val="21201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Dashboard.xlsx]Graficas!1_Rechazado_por_cliente_proveedor</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Graficas!$T$22</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Graficas!$S$23:$S$28</c:f>
              <c:strCache>
                <c:ptCount val="5"/>
                <c:pt idx="0">
                  <c:v>Supermercados Globales S.Coop.</c:v>
                </c:pt>
                <c:pt idx="1">
                  <c:v>Hnos Casas S.L.</c:v>
                </c:pt>
                <c:pt idx="2">
                  <c:v>Familia Prat S.A.</c:v>
                </c:pt>
                <c:pt idx="3">
                  <c:v>Hnos Luís S.A.</c:v>
                </c:pt>
                <c:pt idx="4">
                  <c:v>Comercializadora LE S.Com.</c:v>
                </c:pt>
              </c:strCache>
            </c:strRef>
          </c:cat>
          <c:val>
            <c:numRef>
              <c:f>Graficas!$T$23:$T$28</c:f>
              <c:numCache>
                <c:formatCode>_-* #,##0_-;\-* #,##0_-;_-* "-"??_-;_-@_-</c:formatCode>
                <c:ptCount val="5"/>
                <c:pt idx="0">
                  <c:v>6444.58</c:v>
                </c:pt>
                <c:pt idx="1">
                  <c:v>6708.54</c:v>
                </c:pt>
                <c:pt idx="2">
                  <c:v>8129.98</c:v>
                </c:pt>
                <c:pt idx="3">
                  <c:v>9190</c:v>
                </c:pt>
                <c:pt idx="4">
                  <c:v>120822</c:v>
                </c:pt>
              </c:numCache>
            </c:numRef>
          </c:val>
          <c:extLst>
            <c:ext xmlns:c16="http://schemas.microsoft.com/office/drawing/2014/chart" uri="{C3380CC4-5D6E-409C-BE32-E72D297353CC}">
              <c16:uniqueId val="{00000000-6A89-4D56-9504-E5216EDA4EE6}"/>
            </c:ext>
          </c:extLst>
        </c:ser>
        <c:dLbls>
          <c:dLblPos val="outEnd"/>
          <c:showLegendKey val="0"/>
          <c:showVal val="1"/>
          <c:showCatName val="0"/>
          <c:showSerName val="0"/>
          <c:showPercent val="0"/>
          <c:showBubbleSize val="0"/>
        </c:dLbls>
        <c:gapWidth val="30"/>
        <c:axId val="2132265711"/>
        <c:axId val="2132271119"/>
      </c:barChart>
      <c:catAx>
        <c:axId val="21322657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132271119"/>
        <c:crosses val="autoZero"/>
        <c:auto val="1"/>
        <c:lblAlgn val="ctr"/>
        <c:lblOffset val="100"/>
        <c:noMultiLvlLbl val="0"/>
      </c:catAx>
      <c:valAx>
        <c:axId val="2132271119"/>
        <c:scaling>
          <c:orientation val="minMax"/>
        </c:scaling>
        <c:delete val="1"/>
        <c:axPos val="b"/>
        <c:numFmt formatCode="_-* #,##0_-;\-* #,##0_-;_-* &quot;-&quot;??_-;_-@_-" sourceLinked="1"/>
        <c:majorTickMark val="none"/>
        <c:minorTickMark val="none"/>
        <c:tickLblPos val="nextTo"/>
        <c:crossAx val="21322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Dashboard.xlsx]Graficas!1_Etados_por_Centro_Coste_%</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36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A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013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Graficas!$O$4</c:f>
              <c:strCache>
                <c:ptCount val="1"/>
                <c:pt idx="0">
                  <c:v>Importe Pendiente</c:v>
                </c:pt>
              </c:strCache>
            </c:strRef>
          </c:tx>
          <c:spPr>
            <a:solidFill>
              <a:srgbClr val="F136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Graficas!$N$5:$N$11</c:f>
              <c:strCache>
                <c:ptCount val="6"/>
                <c:pt idx="0">
                  <c:v>Comercial</c:v>
                </c:pt>
                <c:pt idx="1">
                  <c:v>Dirección</c:v>
                </c:pt>
                <c:pt idx="2">
                  <c:v>Finanzas</c:v>
                </c:pt>
                <c:pt idx="3">
                  <c:v>Operaciones</c:v>
                </c:pt>
                <c:pt idx="4">
                  <c:v>RRHH</c:v>
                </c:pt>
                <c:pt idx="5">
                  <c:v>TI</c:v>
                </c:pt>
              </c:strCache>
            </c:strRef>
          </c:cat>
          <c:val>
            <c:numRef>
              <c:f>Graficas!$O$5:$O$11</c:f>
              <c:numCache>
                <c:formatCode>_-* #,##0_-;\-* #,##0_-;_-* "-"??_-;_-@_-</c:formatCode>
                <c:ptCount val="6"/>
                <c:pt idx="0">
                  <c:v>97240.93</c:v>
                </c:pt>
                <c:pt idx="1">
                  <c:v>676914.76</c:v>
                </c:pt>
                <c:pt idx="2">
                  <c:v>74552.25</c:v>
                </c:pt>
                <c:pt idx="3">
                  <c:v>95479.62</c:v>
                </c:pt>
                <c:pt idx="4">
                  <c:v>68734.31</c:v>
                </c:pt>
                <c:pt idx="5">
                  <c:v>104410.53</c:v>
                </c:pt>
              </c:numCache>
            </c:numRef>
          </c:val>
          <c:extLst>
            <c:ext xmlns:c16="http://schemas.microsoft.com/office/drawing/2014/chart" uri="{C3380CC4-5D6E-409C-BE32-E72D297353CC}">
              <c16:uniqueId val="{00000000-9CCE-46E6-AFB0-797A7D8C56C3}"/>
            </c:ext>
          </c:extLst>
        </c:ser>
        <c:ser>
          <c:idx val="1"/>
          <c:order val="1"/>
          <c:tx>
            <c:strRef>
              <c:f>Graficas!$P$4</c:f>
              <c:strCache>
                <c:ptCount val="1"/>
                <c:pt idx="0">
                  <c:v>Importe Cancelado</c:v>
                </c:pt>
              </c:strCache>
            </c:strRef>
          </c:tx>
          <c:spPr>
            <a:solidFill>
              <a:srgbClr val="FFBA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Graficas!$N$5:$N$11</c:f>
              <c:strCache>
                <c:ptCount val="6"/>
                <c:pt idx="0">
                  <c:v>Comercial</c:v>
                </c:pt>
                <c:pt idx="1">
                  <c:v>Dirección</c:v>
                </c:pt>
                <c:pt idx="2">
                  <c:v>Finanzas</c:v>
                </c:pt>
                <c:pt idx="3">
                  <c:v>Operaciones</c:v>
                </c:pt>
                <c:pt idx="4">
                  <c:v>RRHH</c:v>
                </c:pt>
                <c:pt idx="5">
                  <c:v>TI</c:v>
                </c:pt>
              </c:strCache>
            </c:strRef>
          </c:cat>
          <c:val>
            <c:numRef>
              <c:f>Graficas!$P$5:$P$11</c:f>
              <c:numCache>
                <c:formatCode>_-* #,##0_-;\-* #,##0_-;_-* "-"??_-;_-@_-</c:formatCode>
                <c:ptCount val="6"/>
                <c:pt idx="0">
                  <c:v>107817.2</c:v>
                </c:pt>
                <c:pt idx="1">
                  <c:v>47014.720000000001</c:v>
                </c:pt>
                <c:pt idx="2">
                  <c:v>478471.03</c:v>
                </c:pt>
                <c:pt idx="3">
                  <c:v>25852.68</c:v>
                </c:pt>
                <c:pt idx="4">
                  <c:v>48348.39</c:v>
                </c:pt>
                <c:pt idx="5">
                  <c:v>236948.65</c:v>
                </c:pt>
              </c:numCache>
            </c:numRef>
          </c:val>
          <c:extLst>
            <c:ext xmlns:c16="http://schemas.microsoft.com/office/drawing/2014/chart" uri="{C3380CC4-5D6E-409C-BE32-E72D297353CC}">
              <c16:uniqueId val="{00000001-9CCE-46E6-AFB0-797A7D8C56C3}"/>
            </c:ext>
          </c:extLst>
        </c:ser>
        <c:ser>
          <c:idx val="2"/>
          <c:order val="2"/>
          <c:tx>
            <c:strRef>
              <c:f>Graficas!$Q$4</c:f>
              <c:strCache>
                <c:ptCount val="1"/>
                <c:pt idx="0">
                  <c:v>Importe Rechazado</c:v>
                </c:pt>
              </c:strCache>
            </c:strRef>
          </c:tx>
          <c:spPr>
            <a:solidFill>
              <a:srgbClr val="9013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Graficas!$N$5:$N$11</c:f>
              <c:strCache>
                <c:ptCount val="6"/>
                <c:pt idx="0">
                  <c:v>Comercial</c:v>
                </c:pt>
                <c:pt idx="1">
                  <c:v>Dirección</c:v>
                </c:pt>
                <c:pt idx="2">
                  <c:v>Finanzas</c:v>
                </c:pt>
                <c:pt idx="3">
                  <c:v>Operaciones</c:v>
                </c:pt>
                <c:pt idx="4">
                  <c:v>RRHH</c:v>
                </c:pt>
                <c:pt idx="5">
                  <c:v>TI</c:v>
                </c:pt>
              </c:strCache>
            </c:strRef>
          </c:cat>
          <c:val>
            <c:numRef>
              <c:f>Graficas!$Q$5:$Q$11</c:f>
              <c:numCache>
                <c:formatCode>_-* #,##0_-;\-* #,##0_-;_-* "-"??_-;_-@_-</c:formatCode>
                <c:ptCount val="6"/>
                <c:pt idx="0">
                  <c:v>25446.25</c:v>
                </c:pt>
                <c:pt idx="1">
                  <c:v>64767.33</c:v>
                </c:pt>
                <c:pt idx="2">
                  <c:v>201300.25</c:v>
                </c:pt>
                <c:pt idx="3">
                  <c:v>22932.83</c:v>
                </c:pt>
                <c:pt idx="4">
                  <c:v>26157.65</c:v>
                </c:pt>
                <c:pt idx="5">
                  <c:v>26174.880000000001</c:v>
                </c:pt>
              </c:numCache>
            </c:numRef>
          </c:val>
          <c:extLst>
            <c:ext xmlns:c16="http://schemas.microsoft.com/office/drawing/2014/chart" uri="{C3380CC4-5D6E-409C-BE32-E72D297353CC}">
              <c16:uniqueId val="{00000002-9CCE-46E6-AFB0-797A7D8C56C3}"/>
            </c:ext>
          </c:extLst>
        </c:ser>
        <c:dLbls>
          <c:dLblPos val="ctr"/>
          <c:showLegendKey val="0"/>
          <c:showVal val="1"/>
          <c:showCatName val="0"/>
          <c:showSerName val="0"/>
          <c:showPercent val="0"/>
          <c:showBubbleSize val="0"/>
        </c:dLbls>
        <c:gapWidth val="30"/>
        <c:overlap val="100"/>
        <c:axId val="2093698016"/>
        <c:axId val="2093704256"/>
      </c:barChart>
      <c:catAx>
        <c:axId val="20936980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093704256"/>
        <c:crosses val="autoZero"/>
        <c:auto val="1"/>
        <c:lblAlgn val="ctr"/>
        <c:lblOffset val="100"/>
        <c:noMultiLvlLbl val="0"/>
      </c:catAx>
      <c:valAx>
        <c:axId val="2093704256"/>
        <c:scaling>
          <c:orientation val="minMax"/>
        </c:scaling>
        <c:delete val="1"/>
        <c:axPos val="b"/>
        <c:numFmt formatCode="0%" sourceLinked="1"/>
        <c:majorTickMark val="none"/>
        <c:minorTickMark val="none"/>
        <c:tickLblPos val="nextTo"/>
        <c:crossAx val="20936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Dashboard.xlsx]Graficas!1_Estados_por_Canal_Pago_%</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36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A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013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Graficas!$O$13</c:f>
              <c:strCache>
                <c:ptCount val="1"/>
                <c:pt idx="0">
                  <c:v>Importe Pendiente</c:v>
                </c:pt>
              </c:strCache>
            </c:strRef>
          </c:tx>
          <c:spPr>
            <a:solidFill>
              <a:srgbClr val="F136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Graficas!$N$14:$N$20</c:f>
              <c:strCache>
                <c:ptCount val="6"/>
                <c:pt idx="0">
                  <c:v>Bizum</c:v>
                </c:pt>
                <c:pt idx="1">
                  <c:v>Efectivo</c:v>
                </c:pt>
                <c:pt idx="2">
                  <c:v>Paypal</c:v>
                </c:pt>
                <c:pt idx="3">
                  <c:v>SEPA</c:v>
                </c:pt>
                <c:pt idx="4">
                  <c:v>Tarjeta</c:v>
                </c:pt>
                <c:pt idx="5">
                  <c:v>Transferencia</c:v>
                </c:pt>
              </c:strCache>
            </c:strRef>
          </c:cat>
          <c:val>
            <c:numRef>
              <c:f>Graficas!$O$14:$O$20</c:f>
              <c:numCache>
                <c:formatCode>_-* #,##0_-;\-* #,##0_-;_-* "-"??_-;_-@_-</c:formatCode>
                <c:ptCount val="6"/>
                <c:pt idx="0">
                  <c:v>666371.09</c:v>
                </c:pt>
                <c:pt idx="1">
                  <c:v>73744.47</c:v>
                </c:pt>
                <c:pt idx="2">
                  <c:v>95116.6</c:v>
                </c:pt>
                <c:pt idx="3">
                  <c:v>85071.29</c:v>
                </c:pt>
                <c:pt idx="4">
                  <c:v>102107.85</c:v>
                </c:pt>
                <c:pt idx="5">
                  <c:v>94921.1</c:v>
                </c:pt>
              </c:numCache>
            </c:numRef>
          </c:val>
          <c:extLst>
            <c:ext xmlns:c16="http://schemas.microsoft.com/office/drawing/2014/chart" uri="{C3380CC4-5D6E-409C-BE32-E72D297353CC}">
              <c16:uniqueId val="{00000000-CBF2-4BA0-A3BB-BC21E556D894}"/>
            </c:ext>
          </c:extLst>
        </c:ser>
        <c:ser>
          <c:idx val="1"/>
          <c:order val="1"/>
          <c:tx>
            <c:strRef>
              <c:f>Graficas!$P$13</c:f>
              <c:strCache>
                <c:ptCount val="1"/>
                <c:pt idx="0">
                  <c:v>Importe Cancelado</c:v>
                </c:pt>
              </c:strCache>
            </c:strRef>
          </c:tx>
          <c:spPr>
            <a:solidFill>
              <a:srgbClr val="FFBA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Graficas!$N$14:$N$20</c:f>
              <c:strCache>
                <c:ptCount val="6"/>
                <c:pt idx="0">
                  <c:v>Bizum</c:v>
                </c:pt>
                <c:pt idx="1">
                  <c:v>Efectivo</c:v>
                </c:pt>
                <c:pt idx="2">
                  <c:v>Paypal</c:v>
                </c:pt>
                <c:pt idx="3">
                  <c:v>SEPA</c:v>
                </c:pt>
                <c:pt idx="4">
                  <c:v>Tarjeta</c:v>
                </c:pt>
                <c:pt idx="5">
                  <c:v>Transferencia</c:v>
                </c:pt>
              </c:strCache>
            </c:strRef>
          </c:cat>
          <c:val>
            <c:numRef>
              <c:f>Graficas!$P$14:$P$20</c:f>
              <c:numCache>
                <c:formatCode>_-* #,##0_-;\-* #,##0_-;_-* "-"??_-;_-@_-</c:formatCode>
                <c:ptCount val="6"/>
                <c:pt idx="0">
                  <c:v>36553.879999999997</c:v>
                </c:pt>
                <c:pt idx="1">
                  <c:v>247895.03</c:v>
                </c:pt>
                <c:pt idx="2">
                  <c:v>116368.49</c:v>
                </c:pt>
                <c:pt idx="3">
                  <c:v>35916.82</c:v>
                </c:pt>
                <c:pt idx="4">
                  <c:v>22767.81</c:v>
                </c:pt>
                <c:pt idx="5">
                  <c:v>484950.64</c:v>
                </c:pt>
              </c:numCache>
            </c:numRef>
          </c:val>
          <c:extLst>
            <c:ext xmlns:c16="http://schemas.microsoft.com/office/drawing/2014/chart" uri="{C3380CC4-5D6E-409C-BE32-E72D297353CC}">
              <c16:uniqueId val="{00000001-CBF2-4BA0-A3BB-BC21E556D894}"/>
            </c:ext>
          </c:extLst>
        </c:ser>
        <c:ser>
          <c:idx val="2"/>
          <c:order val="2"/>
          <c:tx>
            <c:strRef>
              <c:f>Graficas!$Q$13</c:f>
              <c:strCache>
                <c:ptCount val="1"/>
                <c:pt idx="0">
                  <c:v>Importe Rechazado</c:v>
                </c:pt>
              </c:strCache>
            </c:strRef>
          </c:tx>
          <c:spPr>
            <a:solidFill>
              <a:srgbClr val="9013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Graficas!$N$14:$N$20</c:f>
              <c:strCache>
                <c:ptCount val="6"/>
                <c:pt idx="0">
                  <c:v>Bizum</c:v>
                </c:pt>
                <c:pt idx="1">
                  <c:v>Efectivo</c:v>
                </c:pt>
                <c:pt idx="2">
                  <c:v>Paypal</c:v>
                </c:pt>
                <c:pt idx="3">
                  <c:v>SEPA</c:v>
                </c:pt>
                <c:pt idx="4">
                  <c:v>Tarjeta</c:v>
                </c:pt>
                <c:pt idx="5">
                  <c:v>Transferencia</c:v>
                </c:pt>
              </c:strCache>
            </c:strRef>
          </c:cat>
          <c:val>
            <c:numRef>
              <c:f>Graficas!$Q$14:$Q$20</c:f>
              <c:numCache>
                <c:formatCode>_-* #,##0_-;\-* #,##0_-;_-* "-"??_-;_-@_-</c:formatCode>
                <c:ptCount val="6"/>
                <c:pt idx="0">
                  <c:v>180902.38</c:v>
                </c:pt>
                <c:pt idx="1">
                  <c:v>38340.94</c:v>
                </c:pt>
                <c:pt idx="2">
                  <c:v>25919.26</c:v>
                </c:pt>
                <c:pt idx="3">
                  <c:v>45715.55</c:v>
                </c:pt>
                <c:pt idx="4">
                  <c:v>35314.089999999997</c:v>
                </c:pt>
                <c:pt idx="5">
                  <c:v>40586.97</c:v>
                </c:pt>
              </c:numCache>
            </c:numRef>
          </c:val>
          <c:extLst>
            <c:ext xmlns:c16="http://schemas.microsoft.com/office/drawing/2014/chart" uri="{C3380CC4-5D6E-409C-BE32-E72D297353CC}">
              <c16:uniqueId val="{00000002-CBF2-4BA0-A3BB-BC21E556D894}"/>
            </c:ext>
          </c:extLst>
        </c:ser>
        <c:dLbls>
          <c:dLblPos val="ctr"/>
          <c:showLegendKey val="0"/>
          <c:showVal val="1"/>
          <c:showCatName val="0"/>
          <c:showSerName val="0"/>
          <c:showPercent val="0"/>
          <c:showBubbleSize val="0"/>
        </c:dLbls>
        <c:gapWidth val="30"/>
        <c:overlap val="100"/>
        <c:axId val="2023103376"/>
        <c:axId val="2023103792"/>
      </c:barChart>
      <c:catAx>
        <c:axId val="20231033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023103792"/>
        <c:crosses val="autoZero"/>
        <c:auto val="1"/>
        <c:lblAlgn val="ctr"/>
        <c:lblOffset val="100"/>
        <c:noMultiLvlLbl val="0"/>
      </c:catAx>
      <c:valAx>
        <c:axId val="2023103792"/>
        <c:scaling>
          <c:orientation val="minMax"/>
        </c:scaling>
        <c:delete val="1"/>
        <c:axPos val="b"/>
        <c:numFmt formatCode="0%" sourceLinked="1"/>
        <c:majorTickMark val="none"/>
        <c:minorTickMark val="none"/>
        <c:tickLblPos val="nextTo"/>
        <c:crossAx val="20231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Dashboard.xlsx]Graficas!1_Estados_por_País_%</c:name>
    <c:fmtId val="4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36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A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013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Graficas!$O$22</c:f>
              <c:strCache>
                <c:ptCount val="1"/>
                <c:pt idx="0">
                  <c:v>Importe Pendiente</c:v>
                </c:pt>
              </c:strCache>
            </c:strRef>
          </c:tx>
          <c:spPr>
            <a:solidFill>
              <a:srgbClr val="F136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Graficas!$N$23:$N$28</c:f>
              <c:strCache>
                <c:ptCount val="5"/>
                <c:pt idx="0">
                  <c:v>Alemania</c:v>
                </c:pt>
                <c:pt idx="1">
                  <c:v>España</c:v>
                </c:pt>
                <c:pt idx="2">
                  <c:v>Francia</c:v>
                </c:pt>
                <c:pt idx="3">
                  <c:v>Italia</c:v>
                </c:pt>
                <c:pt idx="4">
                  <c:v>Portugal</c:v>
                </c:pt>
              </c:strCache>
            </c:strRef>
          </c:cat>
          <c:val>
            <c:numRef>
              <c:f>Graficas!$O$23:$O$28</c:f>
              <c:numCache>
                <c:formatCode>_-* #,##0_-;\-* #,##0_-;_-* "-"??_-;_-@_-</c:formatCode>
                <c:ptCount val="5"/>
                <c:pt idx="0">
                  <c:v>32743.759999999998</c:v>
                </c:pt>
                <c:pt idx="1">
                  <c:v>949321.72</c:v>
                </c:pt>
                <c:pt idx="2">
                  <c:v>44802.11</c:v>
                </c:pt>
                <c:pt idx="3">
                  <c:v>30653.79</c:v>
                </c:pt>
                <c:pt idx="4">
                  <c:v>59811.02</c:v>
                </c:pt>
              </c:numCache>
            </c:numRef>
          </c:val>
          <c:extLst>
            <c:ext xmlns:c16="http://schemas.microsoft.com/office/drawing/2014/chart" uri="{C3380CC4-5D6E-409C-BE32-E72D297353CC}">
              <c16:uniqueId val="{00000000-EDE3-4FD7-B60C-0A41F965959D}"/>
            </c:ext>
          </c:extLst>
        </c:ser>
        <c:ser>
          <c:idx val="1"/>
          <c:order val="1"/>
          <c:tx>
            <c:strRef>
              <c:f>Graficas!$P$22</c:f>
              <c:strCache>
                <c:ptCount val="1"/>
                <c:pt idx="0">
                  <c:v>Importe Cancelado</c:v>
                </c:pt>
              </c:strCache>
            </c:strRef>
          </c:tx>
          <c:spPr>
            <a:solidFill>
              <a:srgbClr val="FFBA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Graficas!$N$23:$N$28</c:f>
              <c:strCache>
                <c:ptCount val="5"/>
                <c:pt idx="0">
                  <c:v>Alemania</c:v>
                </c:pt>
                <c:pt idx="1">
                  <c:v>España</c:v>
                </c:pt>
                <c:pt idx="2">
                  <c:v>Francia</c:v>
                </c:pt>
                <c:pt idx="3">
                  <c:v>Italia</c:v>
                </c:pt>
                <c:pt idx="4">
                  <c:v>Portugal</c:v>
                </c:pt>
              </c:strCache>
            </c:strRef>
          </c:cat>
          <c:val>
            <c:numRef>
              <c:f>Graficas!$P$23:$P$28</c:f>
              <c:numCache>
                <c:formatCode>_-* #,##0_-;\-* #,##0_-;_-* "-"??_-;_-@_-</c:formatCode>
                <c:ptCount val="5"/>
                <c:pt idx="0">
                  <c:v>11404.2</c:v>
                </c:pt>
                <c:pt idx="1">
                  <c:v>871826.28</c:v>
                </c:pt>
                <c:pt idx="2">
                  <c:v>10856.47</c:v>
                </c:pt>
                <c:pt idx="3">
                  <c:v>20601.82</c:v>
                </c:pt>
                <c:pt idx="4">
                  <c:v>29763.9</c:v>
                </c:pt>
              </c:numCache>
            </c:numRef>
          </c:val>
          <c:extLst>
            <c:ext xmlns:c16="http://schemas.microsoft.com/office/drawing/2014/chart" uri="{C3380CC4-5D6E-409C-BE32-E72D297353CC}">
              <c16:uniqueId val="{00000001-EDE3-4FD7-B60C-0A41F965959D}"/>
            </c:ext>
          </c:extLst>
        </c:ser>
        <c:ser>
          <c:idx val="2"/>
          <c:order val="2"/>
          <c:tx>
            <c:strRef>
              <c:f>Graficas!$Q$22</c:f>
              <c:strCache>
                <c:ptCount val="1"/>
                <c:pt idx="0">
                  <c:v>Importe Rechazado</c:v>
                </c:pt>
              </c:strCache>
            </c:strRef>
          </c:tx>
          <c:spPr>
            <a:solidFill>
              <a:srgbClr val="9013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Graficas!$N$23:$N$28</c:f>
              <c:strCache>
                <c:ptCount val="5"/>
                <c:pt idx="0">
                  <c:v>Alemania</c:v>
                </c:pt>
                <c:pt idx="1">
                  <c:v>España</c:v>
                </c:pt>
                <c:pt idx="2">
                  <c:v>Francia</c:v>
                </c:pt>
                <c:pt idx="3">
                  <c:v>Italia</c:v>
                </c:pt>
                <c:pt idx="4">
                  <c:v>Portugal</c:v>
                </c:pt>
              </c:strCache>
            </c:strRef>
          </c:cat>
          <c:val>
            <c:numRef>
              <c:f>Graficas!$Q$23:$Q$28</c:f>
              <c:numCache>
                <c:formatCode>_-* #,##0_-;\-* #,##0_-;_-* "-"??_-;_-@_-</c:formatCode>
                <c:ptCount val="5"/>
                <c:pt idx="0">
                  <c:v>13213.6</c:v>
                </c:pt>
                <c:pt idx="1">
                  <c:v>146883.72</c:v>
                </c:pt>
                <c:pt idx="2">
                  <c:v>39326.18</c:v>
                </c:pt>
                <c:pt idx="3">
                  <c:v>124781.37</c:v>
                </c:pt>
                <c:pt idx="4">
                  <c:v>42574.32</c:v>
                </c:pt>
              </c:numCache>
            </c:numRef>
          </c:val>
          <c:extLst>
            <c:ext xmlns:c16="http://schemas.microsoft.com/office/drawing/2014/chart" uri="{C3380CC4-5D6E-409C-BE32-E72D297353CC}">
              <c16:uniqueId val="{00000002-EDE3-4FD7-B60C-0A41F965959D}"/>
            </c:ext>
          </c:extLst>
        </c:ser>
        <c:dLbls>
          <c:dLblPos val="ctr"/>
          <c:showLegendKey val="0"/>
          <c:showVal val="1"/>
          <c:showCatName val="0"/>
          <c:showSerName val="0"/>
          <c:showPercent val="0"/>
          <c:showBubbleSize val="0"/>
        </c:dLbls>
        <c:gapWidth val="30"/>
        <c:overlap val="100"/>
        <c:axId val="2093700096"/>
        <c:axId val="2093694688"/>
      </c:barChart>
      <c:catAx>
        <c:axId val="20937000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093694688"/>
        <c:crosses val="autoZero"/>
        <c:auto val="1"/>
        <c:lblAlgn val="ctr"/>
        <c:lblOffset val="100"/>
        <c:noMultiLvlLbl val="0"/>
      </c:catAx>
      <c:valAx>
        <c:axId val="2093694688"/>
        <c:scaling>
          <c:orientation val="minMax"/>
        </c:scaling>
        <c:delete val="1"/>
        <c:axPos val="b"/>
        <c:numFmt formatCode="0%" sourceLinked="1"/>
        <c:majorTickMark val="none"/>
        <c:minorTickMark val="none"/>
        <c:tickLblPos val="nextTo"/>
        <c:crossAx val="209370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Dashboard.xlsx]Graficas!1_transacciones_x_estado_%</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BA2F"/>
          </a:solidFill>
          <a:ln>
            <a:noFill/>
          </a:ln>
          <a:effectLst>
            <a:outerShdw blurRad="317500" algn="ctr" rotWithShape="0">
              <a:prstClr val="black">
                <a:alpha val="25000"/>
              </a:prstClr>
            </a:outerShdw>
          </a:effectLst>
        </c:spPr>
        <c:dLbl>
          <c:idx val="0"/>
          <c:layout>
            <c:manualLayout>
              <c:x val="-0.16800947200211963"/>
              <c:y val="-6.7249322918300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8FEC"/>
          </a:solidFill>
          <a:ln>
            <a:noFill/>
          </a:ln>
          <a:effectLst>
            <a:outerShdw blurRad="317500" algn="ctr" rotWithShape="0">
              <a:prstClr val="black">
                <a:alpha val="25000"/>
              </a:prstClr>
            </a:outerShdw>
          </a:effectLst>
        </c:spPr>
        <c:dLbl>
          <c:idx val="0"/>
          <c:layout>
            <c:manualLayout>
              <c:x val="0.14863387978142076"/>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13636"/>
          </a:solidFill>
          <a:ln>
            <a:noFill/>
          </a:ln>
          <a:effectLst>
            <a:outerShdw blurRad="317500" algn="ctr" rotWithShape="0">
              <a:prstClr val="black">
                <a:alpha val="25000"/>
              </a:prstClr>
            </a:outerShdw>
          </a:effectLst>
        </c:spPr>
        <c:dLbl>
          <c:idx val="0"/>
          <c:layout>
            <c:manualLayout>
              <c:x val="-0.14426229508196722"/>
              <c:y val="-5.0925743657042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15:layout>
                <c:manualLayout>
                  <c:w val="9.4775956284153001E-2"/>
                  <c:h val="6.4745552639253412E-2"/>
                </c:manualLayout>
              </c15:layout>
            </c:ext>
          </c:extLst>
        </c:dLbl>
      </c:pivotFmt>
      <c:pivotFmt>
        <c:idx val="10"/>
        <c:spPr>
          <a:solidFill>
            <a:srgbClr val="9013FE"/>
          </a:solidFill>
          <a:ln>
            <a:noFill/>
          </a:ln>
          <a:effectLst>
            <a:outerShdw blurRad="317500" algn="ctr" rotWithShape="0">
              <a:prstClr val="black">
                <a:alpha val="25000"/>
              </a:prstClr>
            </a:outerShdw>
          </a:effectLst>
        </c:spPr>
        <c:dLbl>
          <c:idx val="0"/>
          <c:layout>
            <c:manualLayout>
              <c:x val="-0.11210280102999748"/>
              <c:y val="-0.105946398134496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Graficas!$L$4</c:f>
              <c:strCache>
                <c:ptCount val="1"/>
                <c:pt idx="0">
                  <c:v>Total</c:v>
                </c:pt>
              </c:strCache>
            </c:strRef>
          </c:tx>
          <c:dPt>
            <c:idx val="0"/>
            <c:bubble3D val="0"/>
            <c:spPr>
              <a:solidFill>
                <a:srgbClr val="008FE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F1-4439-8AAC-8BE7031791EA}"/>
              </c:ext>
            </c:extLst>
          </c:dPt>
          <c:dPt>
            <c:idx val="1"/>
            <c:bubble3D val="0"/>
            <c:spPr>
              <a:solidFill>
                <a:srgbClr val="F1363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F1-4439-8AAC-8BE7031791EA}"/>
              </c:ext>
            </c:extLst>
          </c:dPt>
          <c:dPt>
            <c:idx val="2"/>
            <c:bubble3D val="0"/>
            <c:spPr>
              <a:solidFill>
                <a:srgbClr val="FFBA2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F1-4439-8AAC-8BE7031791EA}"/>
              </c:ext>
            </c:extLst>
          </c:dPt>
          <c:dPt>
            <c:idx val="3"/>
            <c:bubble3D val="0"/>
            <c:spPr>
              <a:solidFill>
                <a:srgbClr val="9013F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DF1-4439-8AAC-8BE7031791EA}"/>
              </c:ext>
            </c:extLst>
          </c:dPt>
          <c:dLbls>
            <c:dLbl>
              <c:idx val="0"/>
              <c:layout>
                <c:manualLayout>
                  <c:x val="0.14863387978142076"/>
                  <c:y val="0.15277777777777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DF1-4439-8AAC-8BE7031791EA}"/>
                </c:ext>
              </c:extLst>
            </c:dLbl>
            <c:dLbl>
              <c:idx val="1"/>
              <c:layout>
                <c:manualLayout>
                  <c:x val="-0.14426229508196722"/>
                  <c:y val="-5.0925743657042867E-2"/>
                </c:manualLayout>
              </c:layout>
              <c:showLegendKey val="0"/>
              <c:showVal val="0"/>
              <c:showCatName val="0"/>
              <c:showSerName val="0"/>
              <c:showPercent val="1"/>
              <c:showBubbleSize val="0"/>
              <c:extLst>
                <c:ext xmlns:c15="http://schemas.microsoft.com/office/drawing/2012/chart" uri="{CE6537A1-D6FC-4f65-9D91-7224C49458BB}">
                  <c15:layout>
                    <c:manualLayout>
                      <c:w val="9.4775956284153001E-2"/>
                      <c:h val="6.4745552639253412E-2"/>
                    </c:manualLayout>
                  </c15:layout>
                </c:ext>
                <c:ext xmlns:c16="http://schemas.microsoft.com/office/drawing/2014/chart" uri="{C3380CC4-5D6E-409C-BE32-E72D297353CC}">
                  <c16:uniqueId val="{00000003-4DF1-4439-8AAC-8BE7031791EA}"/>
                </c:ext>
              </c:extLst>
            </c:dLbl>
            <c:dLbl>
              <c:idx val="2"/>
              <c:layout>
                <c:manualLayout>
                  <c:x val="-0.16800947200211963"/>
                  <c:y val="-6.72493229183005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DF1-4439-8AAC-8BE7031791EA}"/>
                </c:ext>
              </c:extLst>
            </c:dLbl>
            <c:dLbl>
              <c:idx val="3"/>
              <c:layout>
                <c:manualLayout>
                  <c:x val="-0.11210280102999748"/>
                  <c:y val="-0.105946398134496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DF1-4439-8AAC-8BE7031791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Graficas!$K$5:$K$9</c:f>
              <c:strCache>
                <c:ptCount val="4"/>
                <c:pt idx="0">
                  <c:v>Pagado</c:v>
                </c:pt>
                <c:pt idx="1">
                  <c:v>Pendiente</c:v>
                </c:pt>
                <c:pt idx="2">
                  <c:v>Cancelado</c:v>
                </c:pt>
                <c:pt idx="3">
                  <c:v>Rechazado</c:v>
                </c:pt>
              </c:strCache>
            </c:strRef>
          </c:cat>
          <c:val>
            <c:numRef>
              <c:f>Graficas!$L$5:$L$9</c:f>
              <c:numCache>
                <c:formatCode>_-* #,##0_-;\-* #,##0_-;_-* "-"??_-;_-@_-</c:formatCode>
                <c:ptCount val="4"/>
                <c:pt idx="0">
                  <c:v>701</c:v>
                </c:pt>
                <c:pt idx="1">
                  <c:v>161</c:v>
                </c:pt>
                <c:pt idx="2">
                  <c:v>70</c:v>
                </c:pt>
                <c:pt idx="3">
                  <c:v>70</c:v>
                </c:pt>
              </c:numCache>
            </c:numRef>
          </c:val>
          <c:extLst>
            <c:ext xmlns:c16="http://schemas.microsoft.com/office/drawing/2014/chart" uri="{C3380CC4-5D6E-409C-BE32-E72D297353CC}">
              <c16:uniqueId val="{00000008-4DF1-4439-8AAC-8BE7031791EA}"/>
            </c:ext>
          </c:extLst>
        </c:ser>
        <c:dLbls>
          <c:showLegendKey val="0"/>
          <c:showVal val="1"/>
          <c:showCatName val="0"/>
          <c:showSerName val="0"/>
          <c:showPercent val="0"/>
          <c:showBubbleSize val="0"/>
          <c:showLeaderLines val="1"/>
        </c:dLbls>
        <c:firstSliceAng val="360"/>
        <c:holeSize val="5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Dashboard.xlsx]Graficas!1_Transacciones_por_Estado</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Graficas!$I$12</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Graficas!$H$13:$H$17</c:f>
              <c:strCache>
                <c:ptCount val="4"/>
                <c:pt idx="0">
                  <c:v>Cancelado</c:v>
                </c:pt>
                <c:pt idx="1">
                  <c:v>Rechazado</c:v>
                </c:pt>
                <c:pt idx="2">
                  <c:v>Pendiente</c:v>
                </c:pt>
                <c:pt idx="3">
                  <c:v>Pagado</c:v>
                </c:pt>
              </c:strCache>
            </c:strRef>
          </c:cat>
          <c:val>
            <c:numRef>
              <c:f>Graficas!$I$13:$I$17</c:f>
              <c:numCache>
                <c:formatCode>_-* #,##0_-;\-* #,##0_-;_-* "-"??_-;_-@_-</c:formatCode>
                <c:ptCount val="4"/>
                <c:pt idx="0">
                  <c:v>70</c:v>
                </c:pt>
                <c:pt idx="1">
                  <c:v>70</c:v>
                </c:pt>
                <c:pt idx="2">
                  <c:v>161</c:v>
                </c:pt>
                <c:pt idx="3">
                  <c:v>701</c:v>
                </c:pt>
              </c:numCache>
            </c:numRef>
          </c:val>
          <c:extLst>
            <c:ext xmlns:c16="http://schemas.microsoft.com/office/drawing/2014/chart" uri="{C3380CC4-5D6E-409C-BE32-E72D297353CC}">
              <c16:uniqueId val="{00000000-5AA2-46C9-A4C2-22903D67F4BA}"/>
            </c:ext>
          </c:extLst>
        </c:ser>
        <c:dLbls>
          <c:dLblPos val="outEnd"/>
          <c:showLegendKey val="0"/>
          <c:showVal val="1"/>
          <c:showCatName val="0"/>
          <c:showSerName val="0"/>
          <c:showPercent val="0"/>
          <c:showBubbleSize val="0"/>
        </c:dLbls>
        <c:gapWidth val="30"/>
        <c:axId val="404096784"/>
        <c:axId val="404106384"/>
      </c:barChart>
      <c:catAx>
        <c:axId val="4040967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404106384"/>
        <c:crosses val="autoZero"/>
        <c:auto val="1"/>
        <c:lblAlgn val="ctr"/>
        <c:lblOffset val="100"/>
        <c:noMultiLvlLbl val="0"/>
      </c:catAx>
      <c:valAx>
        <c:axId val="404106384"/>
        <c:scaling>
          <c:orientation val="minMax"/>
        </c:scaling>
        <c:delete val="1"/>
        <c:axPos val="b"/>
        <c:numFmt formatCode="_-* #,##0_-;\-* #,##0_-;_-* &quot;-&quot;??_-;_-@_-" sourceLinked="1"/>
        <c:majorTickMark val="none"/>
        <c:minorTickMark val="none"/>
        <c:tickLblPos val="nextTo"/>
        <c:crossAx val="40409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Dashboard.xlsx]Graficas!PivotTable1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Graficas!$I$4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Graficas!$H$5:$H$9</c:f>
              <c:strCache>
                <c:ptCount val="4"/>
                <c:pt idx="0">
                  <c:v>Rechazado</c:v>
                </c:pt>
                <c:pt idx="1">
                  <c:v>Cancelado</c:v>
                </c:pt>
                <c:pt idx="2">
                  <c:v>Pendiente</c:v>
                </c:pt>
                <c:pt idx="3">
                  <c:v>Pagado</c:v>
                </c:pt>
              </c:strCache>
            </c:strRef>
          </c:cat>
          <c:val>
            <c:numRef>
              <c:f>Graficas!$I$5:$I$9</c:f>
              <c:numCache>
                <c:formatCode>_-* #,##0_-;\-* #,##0_-;_-* "-"??_-;_-@_-</c:formatCode>
                <c:ptCount val="4"/>
                <c:pt idx="0">
                  <c:v>366779.19</c:v>
                </c:pt>
                <c:pt idx="1">
                  <c:v>944452.67</c:v>
                </c:pt>
                <c:pt idx="2">
                  <c:v>1117332.3999999999</c:v>
                </c:pt>
                <c:pt idx="3">
                  <c:v>7278844.7400000002</c:v>
                </c:pt>
              </c:numCache>
            </c:numRef>
          </c:val>
          <c:extLst>
            <c:ext xmlns:c16="http://schemas.microsoft.com/office/drawing/2014/chart" uri="{C3380CC4-5D6E-409C-BE32-E72D297353CC}">
              <c16:uniqueId val="{00000000-5DEB-48EB-B2DE-00A261572533}"/>
            </c:ext>
          </c:extLst>
        </c:ser>
        <c:dLbls>
          <c:dLblPos val="inEnd"/>
          <c:showLegendKey val="0"/>
          <c:showVal val="1"/>
          <c:showCatName val="0"/>
          <c:showSerName val="0"/>
          <c:showPercent val="0"/>
          <c:showBubbleSize val="0"/>
        </c:dLbls>
        <c:gapWidth val="30"/>
        <c:axId val="1378849920"/>
        <c:axId val="1378849440"/>
      </c:barChart>
      <c:catAx>
        <c:axId val="13788499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378849440"/>
        <c:crosses val="autoZero"/>
        <c:auto val="1"/>
        <c:lblAlgn val="ctr"/>
        <c:lblOffset val="100"/>
        <c:noMultiLvlLbl val="0"/>
      </c:catAx>
      <c:valAx>
        <c:axId val="1378849440"/>
        <c:scaling>
          <c:orientation val="minMax"/>
        </c:scaling>
        <c:delete val="1"/>
        <c:axPos val="b"/>
        <c:numFmt formatCode="_-* #,##0_-;\-* #,##0_-;_-* &quot;-&quot;??_-;_-@_-" sourceLinked="1"/>
        <c:majorTickMark val="none"/>
        <c:minorTickMark val="none"/>
        <c:tickLblPos val="nextTo"/>
        <c:crossAx val="13788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Dashboard.xlsx]Graficas!2_total_ingresos_categoria</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Graficas!$W$4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Graficas!$V$5:$V$15</c:f>
              <c:strCache>
                <c:ptCount val="10"/>
                <c:pt idx="0">
                  <c:v>Nómina</c:v>
                </c:pt>
                <c:pt idx="1">
                  <c:v>Servicios</c:v>
                </c:pt>
                <c:pt idx="2">
                  <c:v>Otros</c:v>
                </c:pt>
                <c:pt idx="3">
                  <c:v>Consultoría</c:v>
                </c:pt>
                <c:pt idx="4">
                  <c:v>Ventas</c:v>
                </c:pt>
                <c:pt idx="5">
                  <c:v>Impuestos</c:v>
                </c:pt>
                <c:pt idx="6">
                  <c:v>Financiación</c:v>
                </c:pt>
                <c:pt idx="7">
                  <c:v>Marketing</c:v>
                </c:pt>
                <c:pt idx="8">
                  <c:v>Suministros</c:v>
                </c:pt>
                <c:pt idx="9">
                  <c:v>Logística</c:v>
                </c:pt>
              </c:strCache>
            </c:strRef>
          </c:cat>
          <c:val>
            <c:numRef>
              <c:f>Graficas!$W$5:$W$15</c:f>
              <c:numCache>
                <c:formatCode>[$€-2]\ #,##0</c:formatCode>
                <c:ptCount val="10"/>
                <c:pt idx="0">
                  <c:v>154787.59</c:v>
                </c:pt>
                <c:pt idx="1">
                  <c:v>173085.85</c:v>
                </c:pt>
                <c:pt idx="2">
                  <c:v>315146.65999999997</c:v>
                </c:pt>
                <c:pt idx="3">
                  <c:v>346977.05</c:v>
                </c:pt>
                <c:pt idx="4">
                  <c:v>355615.28</c:v>
                </c:pt>
                <c:pt idx="5">
                  <c:v>448899.04</c:v>
                </c:pt>
                <c:pt idx="6">
                  <c:v>500633.11</c:v>
                </c:pt>
                <c:pt idx="7">
                  <c:v>615944.27</c:v>
                </c:pt>
                <c:pt idx="8">
                  <c:v>854355.55</c:v>
                </c:pt>
                <c:pt idx="9">
                  <c:v>932431.2</c:v>
                </c:pt>
              </c:numCache>
            </c:numRef>
          </c:val>
          <c:extLst>
            <c:ext xmlns:c16="http://schemas.microsoft.com/office/drawing/2014/chart" uri="{C3380CC4-5D6E-409C-BE32-E72D297353CC}">
              <c16:uniqueId val="{00000000-2A30-4515-B719-468528486045}"/>
            </c:ext>
          </c:extLst>
        </c:ser>
        <c:dLbls>
          <c:dLblPos val="outEnd"/>
          <c:showLegendKey val="0"/>
          <c:showVal val="1"/>
          <c:showCatName val="0"/>
          <c:showSerName val="0"/>
          <c:showPercent val="0"/>
          <c:showBubbleSize val="0"/>
        </c:dLbls>
        <c:gapWidth val="30"/>
        <c:axId val="408165855"/>
        <c:axId val="408174495"/>
      </c:barChart>
      <c:catAx>
        <c:axId val="4081658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408174495"/>
        <c:crosses val="autoZero"/>
        <c:auto val="1"/>
        <c:lblAlgn val="ctr"/>
        <c:lblOffset val="100"/>
        <c:noMultiLvlLbl val="0"/>
      </c:catAx>
      <c:valAx>
        <c:axId val="408174495"/>
        <c:scaling>
          <c:orientation val="minMax"/>
        </c:scaling>
        <c:delete val="1"/>
        <c:axPos val="b"/>
        <c:numFmt formatCode="[$€-2]\ #,##0" sourceLinked="1"/>
        <c:majorTickMark val="none"/>
        <c:minorTickMark val="none"/>
        <c:tickLblPos val="nextTo"/>
        <c:crossAx val="40816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Dashboard.xlsx]Graficas!2_margen_neto_categoria</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008FEC"/>
          </a:solidFill>
          <a:ln>
            <a:noFill/>
          </a:ln>
          <a:effectLst/>
        </c:spPr>
      </c:pivotFmt>
      <c:pivotFmt>
        <c:idx val="4"/>
        <c:spPr>
          <a:solidFill>
            <a:srgbClr val="008FEC"/>
          </a:solidFill>
          <a:ln>
            <a:noFill/>
          </a:ln>
          <a:effectLst/>
        </c:spPr>
      </c:pivotFmt>
      <c:pivotFmt>
        <c:idx val="5"/>
        <c:spPr>
          <a:solidFill>
            <a:srgbClr val="008FEC"/>
          </a:solidFill>
          <a:ln>
            <a:noFill/>
          </a:ln>
          <a:effectLst/>
        </c:spPr>
      </c:pivotFmt>
      <c:pivotFmt>
        <c:idx val="6"/>
        <c:spPr>
          <a:solidFill>
            <a:srgbClr val="008FEC"/>
          </a:solidFill>
          <a:ln>
            <a:noFill/>
          </a:ln>
          <a:effectLst/>
        </c:spPr>
      </c:pivotFmt>
      <c:pivotFmt>
        <c:idx val="7"/>
        <c:spPr>
          <a:solidFill>
            <a:srgbClr val="008FEC"/>
          </a:solidFill>
          <a:ln>
            <a:noFill/>
          </a:ln>
          <a:effectLst/>
        </c:spPr>
      </c:pivotFmt>
      <c:pivotFmt>
        <c:idx val="8"/>
        <c:spPr>
          <a:solidFill>
            <a:srgbClr val="008FEC"/>
          </a:solidFill>
          <a:ln>
            <a:noFill/>
          </a:ln>
          <a:effectLst/>
        </c:spPr>
      </c:pivotFmt>
      <c:pivotFmt>
        <c:idx val="9"/>
        <c:spPr>
          <a:solidFill>
            <a:srgbClr val="008FEC"/>
          </a:solidFill>
          <a:ln>
            <a:noFill/>
          </a:ln>
          <a:effectLst/>
        </c:spPr>
      </c:pivotFmt>
      <c:pivotFmt>
        <c:idx val="10"/>
        <c:spPr>
          <a:solidFill>
            <a:srgbClr val="008FEC"/>
          </a:solidFill>
          <a:ln>
            <a:noFill/>
          </a:ln>
          <a:effectLst/>
        </c:spPr>
      </c:pivotFmt>
      <c:pivotFmt>
        <c:idx val="11"/>
        <c:spPr>
          <a:solidFill>
            <a:srgbClr val="008FEC"/>
          </a:solidFill>
          <a:ln>
            <a:noFill/>
          </a:ln>
          <a:effectLst/>
        </c:spPr>
      </c:pivotFmt>
      <c:pivotFmt>
        <c:idx val="12"/>
        <c:spPr>
          <a:solidFill>
            <a:srgbClr val="008FEC"/>
          </a:solidFill>
          <a:ln>
            <a:noFill/>
          </a:ln>
          <a:effectLst/>
        </c:spPr>
      </c:pivotFmt>
    </c:pivotFmts>
    <c:plotArea>
      <c:layout>
        <c:manualLayout>
          <c:layoutTarget val="inner"/>
          <c:xMode val="edge"/>
          <c:yMode val="edge"/>
          <c:x val="3.3333333333333333E-2"/>
          <c:y val="5.0925925925925923E-2"/>
          <c:w val="0.93888888888888888"/>
          <c:h val="0.89814814814814814"/>
        </c:manualLayout>
      </c:layout>
      <c:barChart>
        <c:barDir val="bar"/>
        <c:grouping val="clustered"/>
        <c:varyColors val="0"/>
        <c:ser>
          <c:idx val="0"/>
          <c:order val="0"/>
          <c:tx>
            <c:strRef>
              <c:f>Graficas!$W$18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Graficas!$V$19:$V$29</c:f>
              <c:strCache>
                <c:ptCount val="10"/>
                <c:pt idx="0">
                  <c:v>Otros</c:v>
                </c:pt>
                <c:pt idx="1">
                  <c:v>Financiación</c:v>
                </c:pt>
                <c:pt idx="2">
                  <c:v>Suministros</c:v>
                </c:pt>
                <c:pt idx="3">
                  <c:v>Impuestos</c:v>
                </c:pt>
                <c:pt idx="4">
                  <c:v>Consultoría</c:v>
                </c:pt>
                <c:pt idx="5">
                  <c:v>Nómina</c:v>
                </c:pt>
                <c:pt idx="6">
                  <c:v>Servicios</c:v>
                </c:pt>
                <c:pt idx="7">
                  <c:v>Ventas</c:v>
                </c:pt>
                <c:pt idx="8">
                  <c:v>Logística</c:v>
                </c:pt>
                <c:pt idx="9">
                  <c:v>Marketing</c:v>
                </c:pt>
              </c:strCache>
            </c:strRef>
          </c:cat>
          <c:val>
            <c:numRef>
              <c:f>Graficas!$W$19:$W$29</c:f>
              <c:numCache>
                <c:formatCode>[$€-2]\ #,##0</c:formatCode>
                <c:ptCount val="10"/>
                <c:pt idx="0">
                  <c:v>-617221.82000000007</c:v>
                </c:pt>
                <c:pt idx="1">
                  <c:v>-225613.78000000003</c:v>
                </c:pt>
                <c:pt idx="2">
                  <c:v>-200462.18999999994</c:v>
                </c:pt>
                <c:pt idx="3">
                  <c:v>-198757.28999999998</c:v>
                </c:pt>
                <c:pt idx="4">
                  <c:v>-140469.10999999999</c:v>
                </c:pt>
                <c:pt idx="5">
                  <c:v>-28060.709999999992</c:v>
                </c:pt>
                <c:pt idx="6">
                  <c:v>21455.390000000014</c:v>
                </c:pt>
                <c:pt idx="7">
                  <c:v>207636.28000000003</c:v>
                </c:pt>
                <c:pt idx="8">
                  <c:v>410913.45999999996</c:v>
                </c:pt>
                <c:pt idx="9">
                  <c:v>458921.97000000003</c:v>
                </c:pt>
              </c:numCache>
            </c:numRef>
          </c:val>
          <c:extLst>
            <c:ext xmlns:c16="http://schemas.microsoft.com/office/drawing/2014/chart" uri="{C3380CC4-5D6E-409C-BE32-E72D297353CC}">
              <c16:uniqueId val="{00000000-8384-4B38-B2CC-58082F4C9B33}"/>
            </c:ext>
          </c:extLst>
        </c:ser>
        <c:dLbls>
          <c:dLblPos val="outEnd"/>
          <c:showLegendKey val="0"/>
          <c:showVal val="1"/>
          <c:showCatName val="0"/>
          <c:showSerName val="0"/>
          <c:showPercent val="0"/>
          <c:showBubbleSize val="0"/>
        </c:dLbls>
        <c:gapWidth val="30"/>
        <c:axId val="404048927"/>
        <c:axId val="404009567"/>
      </c:barChart>
      <c:catAx>
        <c:axId val="404048927"/>
        <c:scaling>
          <c:orientation val="minMax"/>
        </c:scaling>
        <c:delete val="1"/>
        <c:axPos val="l"/>
        <c:numFmt formatCode="General" sourceLinked="1"/>
        <c:majorTickMark val="out"/>
        <c:minorTickMark val="none"/>
        <c:tickLblPos val="nextTo"/>
        <c:crossAx val="404009567"/>
        <c:crosses val="autoZero"/>
        <c:auto val="1"/>
        <c:lblAlgn val="ctr"/>
        <c:lblOffset val="100"/>
        <c:noMultiLvlLbl val="0"/>
      </c:catAx>
      <c:valAx>
        <c:axId val="404009567"/>
        <c:scaling>
          <c:orientation val="minMax"/>
        </c:scaling>
        <c:delete val="1"/>
        <c:axPos val="b"/>
        <c:numFmt formatCode="[$€-2]\ #,##0" sourceLinked="1"/>
        <c:majorTickMark val="none"/>
        <c:minorTickMark val="none"/>
        <c:tickLblPos val="nextTo"/>
        <c:crossAx val="40404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Dashboard.xlsx]Graficas!2_margen_neto_categoria_%</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Graficas!$Z$18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Graficas!$Y$19:$Y$29</c:f>
              <c:strCache>
                <c:ptCount val="10"/>
                <c:pt idx="0">
                  <c:v>Otros</c:v>
                </c:pt>
                <c:pt idx="1">
                  <c:v>Financiación</c:v>
                </c:pt>
                <c:pt idx="2">
                  <c:v>Impuestos</c:v>
                </c:pt>
                <c:pt idx="3">
                  <c:v>Consultoría</c:v>
                </c:pt>
                <c:pt idx="4">
                  <c:v>Suministros</c:v>
                </c:pt>
                <c:pt idx="5">
                  <c:v>Nómina</c:v>
                </c:pt>
                <c:pt idx="6">
                  <c:v>Servicios</c:v>
                </c:pt>
                <c:pt idx="7">
                  <c:v>Logística</c:v>
                </c:pt>
                <c:pt idx="8">
                  <c:v>Ventas</c:v>
                </c:pt>
                <c:pt idx="9">
                  <c:v>Marketing</c:v>
                </c:pt>
              </c:strCache>
            </c:strRef>
          </c:cat>
          <c:val>
            <c:numRef>
              <c:f>Graficas!$Z$19:$Z$29</c:f>
              <c:numCache>
                <c:formatCode>0.00%</c:formatCode>
                <c:ptCount val="10"/>
                <c:pt idx="0">
                  <c:v>-1.9585224860069914</c:v>
                </c:pt>
                <c:pt idx="1">
                  <c:v>-0.45065692918312983</c:v>
                </c:pt>
                <c:pt idx="2">
                  <c:v>-0.44276612843725394</c:v>
                </c:pt>
                <c:pt idx="3">
                  <c:v>-0.40483689050904087</c:v>
                </c:pt>
                <c:pt idx="4">
                  <c:v>-0.23463555658999341</c:v>
                </c:pt>
                <c:pt idx="5">
                  <c:v>-0.18128526970411513</c:v>
                </c:pt>
                <c:pt idx="6">
                  <c:v>0.12395808207314471</c:v>
                </c:pt>
                <c:pt idx="7">
                  <c:v>0.44069038015887929</c:v>
                </c:pt>
                <c:pt idx="8">
                  <c:v>0.58387896043162157</c:v>
                </c:pt>
                <c:pt idx="9">
                  <c:v>0.74507060517017232</c:v>
                </c:pt>
              </c:numCache>
            </c:numRef>
          </c:val>
          <c:extLst>
            <c:ext xmlns:c16="http://schemas.microsoft.com/office/drawing/2014/chart" uri="{C3380CC4-5D6E-409C-BE32-E72D297353CC}">
              <c16:uniqueId val="{00000000-9764-4CA5-A032-D73A2464A853}"/>
            </c:ext>
          </c:extLst>
        </c:ser>
        <c:dLbls>
          <c:dLblPos val="outEnd"/>
          <c:showLegendKey val="0"/>
          <c:showVal val="1"/>
          <c:showCatName val="0"/>
          <c:showSerName val="0"/>
          <c:showPercent val="0"/>
          <c:showBubbleSize val="0"/>
        </c:dLbls>
        <c:gapWidth val="30"/>
        <c:axId val="1521666351"/>
        <c:axId val="1521654831"/>
      </c:barChart>
      <c:catAx>
        <c:axId val="1521666351"/>
        <c:scaling>
          <c:orientation val="minMax"/>
        </c:scaling>
        <c:delete val="1"/>
        <c:axPos val="l"/>
        <c:numFmt formatCode="General" sourceLinked="1"/>
        <c:majorTickMark val="none"/>
        <c:minorTickMark val="none"/>
        <c:tickLblPos val="nextTo"/>
        <c:crossAx val="1521654831"/>
        <c:crosses val="autoZero"/>
        <c:auto val="1"/>
        <c:lblAlgn val="ctr"/>
        <c:lblOffset val="100"/>
        <c:noMultiLvlLbl val="0"/>
      </c:catAx>
      <c:valAx>
        <c:axId val="1521654831"/>
        <c:scaling>
          <c:orientation val="minMax"/>
        </c:scaling>
        <c:delete val="1"/>
        <c:axPos val="b"/>
        <c:numFmt formatCode="0.00%" sourceLinked="1"/>
        <c:majorTickMark val="none"/>
        <c:minorTickMark val="none"/>
        <c:tickLblPos val="nextTo"/>
        <c:crossAx val="15216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Dashboard.xlsx]Graficas!2_total_ingresos_anio_trimestre</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Graficas!$AF$21</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Graficas!$AE$22:$AE$35</c:f>
              <c:multiLvlStrCache>
                <c:ptCount val="10"/>
                <c:lvl>
                  <c:pt idx="0">
                    <c:v>1</c:v>
                  </c:pt>
                  <c:pt idx="1">
                    <c:v>2</c:v>
                  </c:pt>
                  <c:pt idx="2">
                    <c:v>3</c:v>
                  </c:pt>
                  <c:pt idx="3">
                    <c:v>4</c:v>
                  </c:pt>
                  <c:pt idx="4">
                    <c:v>1</c:v>
                  </c:pt>
                  <c:pt idx="5">
                    <c:v>2</c:v>
                  </c:pt>
                  <c:pt idx="6">
                    <c:v>3</c:v>
                  </c:pt>
                  <c:pt idx="7">
                    <c:v>4</c:v>
                  </c:pt>
                  <c:pt idx="8">
                    <c:v>1</c:v>
                  </c:pt>
                  <c:pt idx="9">
                    <c:v>2</c:v>
                  </c:pt>
                </c:lvl>
                <c:lvl>
                  <c:pt idx="0">
                    <c:v>2024</c:v>
                  </c:pt>
                  <c:pt idx="4">
                    <c:v>2025</c:v>
                  </c:pt>
                  <c:pt idx="8">
                    <c:v>2026</c:v>
                  </c:pt>
                </c:lvl>
              </c:multiLvlStrCache>
            </c:multiLvlStrRef>
          </c:cat>
          <c:val>
            <c:numRef>
              <c:f>Graficas!$AF$22:$AF$35</c:f>
              <c:numCache>
                <c:formatCode>_-* #,##0_-;\-* #,##0_-;_-* "-"??_-;_-@_-</c:formatCode>
                <c:ptCount val="10"/>
                <c:pt idx="0">
                  <c:v>194835.75</c:v>
                </c:pt>
                <c:pt idx="1">
                  <c:v>907446.76</c:v>
                </c:pt>
                <c:pt idx="2">
                  <c:v>173675.39</c:v>
                </c:pt>
                <c:pt idx="3">
                  <c:v>612647.34</c:v>
                </c:pt>
                <c:pt idx="4">
                  <c:v>834530.53</c:v>
                </c:pt>
                <c:pt idx="5">
                  <c:v>177122.66</c:v>
                </c:pt>
                <c:pt idx="6">
                  <c:v>812011.89</c:v>
                </c:pt>
                <c:pt idx="7">
                  <c:v>200808.02</c:v>
                </c:pt>
                <c:pt idx="8">
                  <c:v>171765.99</c:v>
                </c:pt>
                <c:pt idx="9">
                  <c:v>613031.27</c:v>
                </c:pt>
              </c:numCache>
            </c:numRef>
          </c:val>
          <c:extLst>
            <c:ext xmlns:c16="http://schemas.microsoft.com/office/drawing/2014/chart" uri="{C3380CC4-5D6E-409C-BE32-E72D297353CC}">
              <c16:uniqueId val="{00000000-7528-4F09-9EB2-6E8ADE4219C1}"/>
            </c:ext>
          </c:extLst>
        </c:ser>
        <c:dLbls>
          <c:dLblPos val="outEnd"/>
          <c:showLegendKey val="0"/>
          <c:showVal val="1"/>
          <c:showCatName val="0"/>
          <c:showSerName val="0"/>
          <c:showPercent val="0"/>
          <c:showBubbleSize val="0"/>
        </c:dLbls>
        <c:gapWidth val="30"/>
        <c:overlap val="-27"/>
        <c:axId val="550087135"/>
        <c:axId val="550071743"/>
      </c:barChart>
      <c:catAx>
        <c:axId val="55008713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s-ES"/>
          </a:p>
        </c:txPr>
        <c:crossAx val="550071743"/>
        <c:crosses val="autoZero"/>
        <c:auto val="1"/>
        <c:lblAlgn val="ctr"/>
        <c:lblOffset val="100"/>
        <c:noMultiLvlLbl val="0"/>
      </c:catAx>
      <c:valAx>
        <c:axId val="550071743"/>
        <c:scaling>
          <c:orientation val="minMax"/>
        </c:scaling>
        <c:delete val="1"/>
        <c:axPos val="l"/>
        <c:numFmt formatCode="_-* #,##0_-;\-* #,##0_-;_-* &quot;-&quot;??_-;_-@_-" sourceLinked="1"/>
        <c:majorTickMark val="out"/>
        <c:minorTickMark val="none"/>
        <c:tickLblPos val="nextTo"/>
        <c:crossAx val="55008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Dashboard.xlsx]Graficas!2_total_gastos_anio_trimestre</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Graficas!$AF$4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Graficas!$AE$5:$AE$18</c:f>
              <c:multiLvlStrCache>
                <c:ptCount val="10"/>
                <c:lvl>
                  <c:pt idx="0">
                    <c:v>1</c:v>
                  </c:pt>
                  <c:pt idx="1">
                    <c:v>2</c:v>
                  </c:pt>
                  <c:pt idx="2">
                    <c:v>3</c:v>
                  </c:pt>
                  <c:pt idx="3">
                    <c:v>4</c:v>
                  </c:pt>
                  <c:pt idx="4">
                    <c:v>1</c:v>
                  </c:pt>
                  <c:pt idx="5">
                    <c:v>2</c:v>
                  </c:pt>
                  <c:pt idx="6">
                    <c:v>3</c:v>
                  </c:pt>
                  <c:pt idx="7">
                    <c:v>4</c:v>
                  </c:pt>
                  <c:pt idx="8">
                    <c:v>1</c:v>
                  </c:pt>
                  <c:pt idx="9">
                    <c:v>2</c:v>
                  </c:pt>
                </c:lvl>
                <c:lvl>
                  <c:pt idx="0">
                    <c:v>2024</c:v>
                  </c:pt>
                  <c:pt idx="4">
                    <c:v>2025</c:v>
                  </c:pt>
                  <c:pt idx="8">
                    <c:v>2026</c:v>
                  </c:pt>
                </c:lvl>
              </c:multiLvlStrCache>
            </c:multiLvlStrRef>
          </c:cat>
          <c:val>
            <c:numRef>
              <c:f>Graficas!$AF$5:$AF$18</c:f>
              <c:numCache>
                <c:formatCode>_-* #,##0_-;\-* #,##0_-;_-* "-"??_-;_-@_-</c:formatCode>
                <c:ptCount val="10"/>
                <c:pt idx="0">
                  <c:v>125735.07</c:v>
                </c:pt>
                <c:pt idx="1">
                  <c:v>214486.02</c:v>
                </c:pt>
                <c:pt idx="2">
                  <c:v>1065581.71</c:v>
                </c:pt>
                <c:pt idx="3">
                  <c:v>644975.25</c:v>
                </c:pt>
                <c:pt idx="4">
                  <c:v>569671.26</c:v>
                </c:pt>
                <c:pt idx="5">
                  <c:v>215048.22</c:v>
                </c:pt>
                <c:pt idx="6">
                  <c:v>446088.07</c:v>
                </c:pt>
                <c:pt idx="7">
                  <c:v>457824.2</c:v>
                </c:pt>
                <c:pt idx="8">
                  <c:v>1210028.25</c:v>
                </c:pt>
                <c:pt idx="9">
                  <c:v>60095.35</c:v>
                </c:pt>
              </c:numCache>
            </c:numRef>
          </c:val>
          <c:extLst>
            <c:ext xmlns:c16="http://schemas.microsoft.com/office/drawing/2014/chart" uri="{C3380CC4-5D6E-409C-BE32-E72D297353CC}">
              <c16:uniqueId val="{00000000-7482-497E-938D-C2172D62741F}"/>
            </c:ext>
          </c:extLst>
        </c:ser>
        <c:dLbls>
          <c:dLblPos val="outEnd"/>
          <c:showLegendKey val="0"/>
          <c:showVal val="1"/>
          <c:showCatName val="0"/>
          <c:showSerName val="0"/>
          <c:showPercent val="0"/>
          <c:showBubbleSize val="0"/>
        </c:dLbls>
        <c:gapWidth val="30"/>
        <c:overlap val="-27"/>
        <c:axId val="2034849727"/>
        <c:axId val="2034844735"/>
      </c:barChart>
      <c:catAx>
        <c:axId val="2034849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s-ES"/>
          </a:p>
        </c:txPr>
        <c:crossAx val="2034844735"/>
        <c:crosses val="autoZero"/>
        <c:auto val="1"/>
        <c:lblAlgn val="ctr"/>
        <c:lblOffset val="100"/>
        <c:noMultiLvlLbl val="0"/>
      </c:catAx>
      <c:valAx>
        <c:axId val="2034844735"/>
        <c:scaling>
          <c:orientation val="minMax"/>
        </c:scaling>
        <c:delete val="1"/>
        <c:axPos val="l"/>
        <c:numFmt formatCode="_-* #,##0_-;\-* #,##0_-;_-* &quot;-&quot;??_-;_-@_-" sourceLinked="1"/>
        <c:majorTickMark val="none"/>
        <c:minorTickMark val="none"/>
        <c:tickLblPos val="nextTo"/>
        <c:crossAx val="203484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Dashboard.xlsx]Graficas!2_var_saldo_neto_mom</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79983835691535E-2"/>
          <c:y val="6.3768115942028983E-2"/>
          <c:w val="0.95724003232861699"/>
          <c:h val="0.93623188405797098"/>
        </c:manualLayout>
      </c:layout>
      <c:lineChart>
        <c:grouping val="standard"/>
        <c:varyColors val="0"/>
        <c:ser>
          <c:idx val="0"/>
          <c:order val="0"/>
          <c:tx>
            <c:strRef>
              <c:f>Graficas!$AC$69</c:f>
              <c:strCache>
                <c:ptCount val="1"/>
                <c:pt idx="0">
                  <c:v>Total</c:v>
                </c:pt>
              </c:strCache>
            </c:strRef>
          </c:tx>
          <c:spPr>
            <a:ln w="28575" cap="rnd">
              <a:solidFill>
                <a:srgbClr val="9013FE"/>
              </a:solidFill>
              <a:round/>
            </a:ln>
            <a:effectLst/>
          </c:spPr>
          <c:marker>
            <c:symbol val="none"/>
          </c:marker>
          <c:cat>
            <c:multiLvlStrRef>
              <c:f>Graficas!$AB$70:$AB$102</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2024</c:v>
                  </c:pt>
                  <c:pt idx="12">
                    <c:v>2025</c:v>
                  </c:pt>
                  <c:pt idx="24">
                    <c:v>2026</c:v>
                  </c:pt>
                </c:lvl>
              </c:multiLvlStrCache>
            </c:multiLvlStrRef>
          </c:cat>
          <c:val>
            <c:numRef>
              <c:f>Graficas!$AC$70:$AC$102</c:f>
              <c:numCache>
                <c:formatCode>_-* #,##0_-;\-* #,##0_-;_-* "-"??_-;_-@_-</c:formatCode>
                <c:ptCount val="29"/>
                <c:pt idx="0">
                  <c:v>39872.039999999994</c:v>
                </c:pt>
                <c:pt idx="1">
                  <c:v>-50871.160000000011</c:v>
                </c:pt>
                <c:pt idx="2">
                  <c:v>51226.880000000005</c:v>
                </c:pt>
                <c:pt idx="3">
                  <c:v>-47836.669999999991</c:v>
                </c:pt>
                <c:pt idx="4">
                  <c:v>679203.87</c:v>
                </c:pt>
                <c:pt idx="5">
                  <c:v>-642620.27</c:v>
                </c:pt>
                <c:pt idx="6">
                  <c:v>-931442.28999999992</c:v>
                </c:pt>
                <c:pt idx="7">
                  <c:v>898890.80999999994</c:v>
                </c:pt>
                <c:pt idx="8">
                  <c:v>17714.86</c:v>
                </c:pt>
                <c:pt idx="9">
                  <c:v>311963.71999999997</c:v>
                </c:pt>
                <c:pt idx="10">
                  <c:v>-202627.71000000002</c:v>
                </c:pt>
                <c:pt idx="11">
                  <c:v>-605377.86</c:v>
                </c:pt>
                <c:pt idx="12">
                  <c:v>714020.64999999991</c:v>
                </c:pt>
                <c:pt idx="13">
                  <c:v>-631955.03999999992</c:v>
                </c:pt>
                <c:pt idx="14">
                  <c:v>832418.74</c:v>
                </c:pt>
                <c:pt idx="15">
                  <c:v>-440483.74000000005</c:v>
                </c:pt>
                <c:pt idx="16">
                  <c:v>-6162</c:v>
                </c:pt>
                <c:pt idx="17">
                  <c:v>-1892.0500000000175</c:v>
                </c:pt>
                <c:pt idx="18">
                  <c:v>-19786.969999999994</c:v>
                </c:pt>
                <c:pt idx="19">
                  <c:v>465902.81999999995</c:v>
                </c:pt>
                <c:pt idx="20">
                  <c:v>-458649.24999999983</c:v>
                </c:pt>
                <c:pt idx="21">
                  <c:v>-256103.37</c:v>
                </c:pt>
                <c:pt idx="22">
                  <c:v>290163.57000000007</c:v>
                </c:pt>
                <c:pt idx="23">
                  <c:v>16438.650000000001</c:v>
                </c:pt>
                <c:pt idx="24">
                  <c:v>-8476.1399999999849</c:v>
                </c:pt>
                <c:pt idx="25">
                  <c:v>-475268.60000000003</c:v>
                </c:pt>
                <c:pt idx="26">
                  <c:v>-128321.3299999999</c:v>
                </c:pt>
                <c:pt idx="27">
                  <c:v>1142993.7600000002</c:v>
                </c:pt>
                <c:pt idx="28">
                  <c:v>-552935.92000000004</c:v>
                </c:pt>
              </c:numCache>
            </c:numRef>
          </c:val>
          <c:smooth val="0"/>
          <c:extLst>
            <c:ext xmlns:c16="http://schemas.microsoft.com/office/drawing/2014/chart" uri="{C3380CC4-5D6E-409C-BE32-E72D297353CC}">
              <c16:uniqueId val="{00000000-2937-4798-AB4C-9E13735702DC}"/>
            </c:ext>
          </c:extLst>
        </c:ser>
        <c:dLbls>
          <c:showLegendKey val="0"/>
          <c:showVal val="0"/>
          <c:showCatName val="0"/>
          <c:showSerName val="0"/>
          <c:showPercent val="0"/>
          <c:showBubbleSize val="0"/>
        </c:dLbls>
        <c:smooth val="0"/>
        <c:axId val="2034817279"/>
        <c:axId val="2034811455"/>
      </c:lineChart>
      <c:catAx>
        <c:axId val="20348172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2034811455"/>
        <c:crosses val="autoZero"/>
        <c:auto val="1"/>
        <c:lblAlgn val="ctr"/>
        <c:lblOffset val="100"/>
        <c:noMultiLvlLbl val="0"/>
      </c:catAx>
      <c:valAx>
        <c:axId val="2034811455"/>
        <c:scaling>
          <c:orientation val="minMax"/>
        </c:scaling>
        <c:delete val="1"/>
        <c:axPos val="l"/>
        <c:numFmt formatCode="_-* #,##0_-;\-* #,##0_-;_-* &quot;-&quot;??_-;_-@_-" sourceLinked="1"/>
        <c:majorTickMark val="none"/>
        <c:minorTickMark val="none"/>
        <c:tickLblPos val="nextTo"/>
        <c:crossAx val="20348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Dashboard.xlsx]Graficas!2_margen_neto_%_anio_mes</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Graficas!$AC$4</c:f>
              <c:strCache>
                <c:ptCount val="1"/>
                <c:pt idx="0">
                  <c:v>Total</c:v>
                </c:pt>
              </c:strCache>
            </c:strRef>
          </c:tx>
          <c:spPr>
            <a:ln w="28575" cap="rnd">
              <a:solidFill>
                <a:srgbClr val="9013FE"/>
              </a:solidFill>
              <a:round/>
            </a:ln>
            <a:effectLst/>
          </c:spPr>
          <c:marker>
            <c:symbol val="none"/>
          </c:marker>
          <c:cat>
            <c:multiLvlStrRef>
              <c:f>Graficas!$AB$5:$AB$36</c:f>
              <c:multiLvlStrCache>
                <c:ptCount val="2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lvl>
                <c:lvl>
                  <c:pt idx="0">
                    <c:v>2024</c:v>
                  </c:pt>
                  <c:pt idx="12">
                    <c:v>2025</c:v>
                  </c:pt>
                  <c:pt idx="24">
                    <c:v>2026</c:v>
                  </c:pt>
                </c:lvl>
              </c:multiLvlStrCache>
            </c:multiLvlStrRef>
          </c:cat>
          <c:val>
            <c:numRef>
              <c:f>Graficas!$AC$5:$AC$36</c:f>
              <c:numCache>
                <c:formatCode>0.00%</c:formatCode>
                <c:ptCount val="28"/>
                <c:pt idx="0">
                  <c:v>0.54467179909674068</c:v>
                </c:pt>
                <c:pt idx="1">
                  <c:v>-0.23744777619922347</c:v>
                </c:pt>
                <c:pt idx="2">
                  <c:v>0.53416446143915874</c:v>
                </c:pt>
                <c:pt idx="3">
                  <c:v>-0.11121740724294192</c:v>
                </c:pt>
                <c:pt idx="4">
                  <c:v>0.86966087697721939</c:v>
                </c:pt>
                <c:pt idx="5">
                  <c:v>0.43386475283969206</c:v>
                </c:pt>
                <c:pt idx="6">
                  <c:v>-18.933211093476775</c:v>
                </c:pt>
                <c:pt idx="7">
                  <c:v>-6.3071091835808057E-2</c:v>
                </c:pt>
                <c:pt idx="8">
                  <c:v>0.20401523310046352</c:v>
                </c:pt>
                <c:pt idx="9">
                  <c:v>0.85163889445081564</c:v>
                </c:pt>
                <c:pt idx="10">
                  <c:v>0.67007810734994466</c:v>
                </c:pt>
                <c:pt idx="11">
                  <c:v>-10.598680662650974</c:v>
                </c:pt>
                <c:pt idx="12">
                  <c:v>0.79576296105429656</c:v>
                </c:pt>
                <c:pt idx="13">
                  <c:v>-8.4414915650146032</c:v>
                </c:pt>
                <c:pt idx="14">
                  <c:v>0.87306457452215336</c:v>
                </c:pt>
                <c:pt idx="15">
                  <c:v>-0.13223143399671838</c:v>
                </c:pt>
                <c:pt idx="16">
                  <c:v>-0.20515266076065572</c:v>
                </c:pt>
                <c:pt idx="17">
                  <c:v>-0.32702290501854481</c:v>
                </c:pt>
                <c:pt idx="18">
                  <c:v>-1.6896811065310287</c:v>
                </c:pt>
                <c:pt idx="19">
                  <c:v>0.57607325624556871</c:v>
                </c:pt>
                <c:pt idx="20">
                  <c:v>-0.6453246802665864</c:v>
                </c:pt>
                <c:pt idx="21">
                  <c:v>-4.6784537367431422</c:v>
                </c:pt>
                <c:pt idx="22">
                  <c:v>8.4713672053361791E-2</c:v>
                </c:pt>
                <c:pt idx="23">
                  <c:v>0.29648180753940728</c:v>
                </c:pt>
                <c:pt idx="24">
                  <c:v>0.18389367396107631</c:v>
                </c:pt>
                <c:pt idx="25">
                  <c:v>-8.2905999894423061</c:v>
                </c:pt>
                <c:pt idx="26">
                  <c:v>-13.888445757519268</c:v>
                </c:pt>
                <c:pt idx="27">
                  <c:v>0.90197017192940265</c:v>
                </c:pt>
              </c:numCache>
            </c:numRef>
          </c:val>
          <c:smooth val="0"/>
          <c:extLst>
            <c:ext xmlns:c16="http://schemas.microsoft.com/office/drawing/2014/chart" uri="{C3380CC4-5D6E-409C-BE32-E72D297353CC}">
              <c16:uniqueId val="{00000000-E590-4BED-BEB2-323359EF2C0A}"/>
            </c:ext>
          </c:extLst>
        </c:ser>
        <c:dLbls>
          <c:showLegendKey val="0"/>
          <c:showVal val="0"/>
          <c:showCatName val="0"/>
          <c:showSerName val="0"/>
          <c:showPercent val="0"/>
          <c:showBubbleSize val="0"/>
        </c:dLbls>
        <c:smooth val="0"/>
        <c:axId val="763716335"/>
        <c:axId val="763739855"/>
      </c:lineChart>
      <c:catAx>
        <c:axId val="76371633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s-ES"/>
          </a:p>
        </c:txPr>
        <c:crossAx val="763739855"/>
        <c:crosses val="autoZero"/>
        <c:auto val="1"/>
        <c:lblAlgn val="ctr"/>
        <c:lblOffset val="100"/>
        <c:noMultiLvlLbl val="0"/>
      </c:catAx>
      <c:valAx>
        <c:axId val="763739855"/>
        <c:scaling>
          <c:orientation val="minMax"/>
        </c:scaling>
        <c:delete val="1"/>
        <c:axPos val="l"/>
        <c:numFmt formatCode="0.00%" sourceLinked="1"/>
        <c:majorTickMark val="none"/>
        <c:minorTickMark val="none"/>
        <c:tickLblPos val="nextTo"/>
        <c:crossAx val="76371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Dashboard.xlsx]Graficas!2_cresimiento_ingreosos_%_anio_mes</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Graficas!$AC$39</c:f>
              <c:strCache>
                <c:ptCount val="1"/>
                <c:pt idx="0">
                  <c:v>Total</c:v>
                </c:pt>
              </c:strCache>
            </c:strRef>
          </c:tx>
          <c:spPr>
            <a:ln w="28575" cap="rnd">
              <a:solidFill>
                <a:srgbClr val="9013FE"/>
              </a:solidFill>
              <a:round/>
            </a:ln>
            <a:effectLst/>
          </c:spPr>
          <c:marker>
            <c:symbol val="none"/>
          </c:marker>
          <c:cat>
            <c:multiLvlStrRef>
              <c:f>Graficas!$AB$40:$AB$66</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2025</c:v>
                  </c:pt>
                  <c:pt idx="12">
                    <c:v>2026</c:v>
                  </c:pt>
                </c:lvl>
              </c:multiLvlStrCache>
            </c:multiLvlStrRef>
          </c:cat>
          <c:val>
            <c:numRef>
              <c:f>Graficas!$AC$40:$AC$66</c:f>
              <c:numCache>
                <c:formatCode>General</c:formatCode>
                <c:ptCount val="24"/>
                <c:pt idx="0">
                  <c:v>2.9846430082376876</c:v>
                </c:pt>
                <c:pt idx="1">
                  <c:v>2.2528041048074782E-2</c:v>
                </c:pt>
                <c:pt idx="2">
                  <c:v>5.5791499075351387</c:v>
                </c:pt>
                <c:pt idx="3">
                  <c:v>-0.12639133028935001</c:v>
                </c:pt>
                <c:pt idx="4">
                  <c:v>-0.91122098208577085</c:v>
                </c:pt>
                <c:pt idx="5">
                  <c:v>-0.26934117886993897</c:v>
                </c:pt>
                <c:pt idx="6">
                  <c:v>-0.55619379492865439</c:v>
                </c:pt>
                <c:pt idx="7">
                  <c:v>12.167030238694986</c:v>
                </c:pt>
                <c:pt idx="8">
                  <c:v>-0.36291688678740225</c:v>
                </c:pt>
                <c:pt idx="9">
                  <c:v>-0.84113592805552906</c:v>
                </c:pt>
                <c:pt idx="10">
                  <c:v>-0.6432051565709741</c:v>
                </c:pt>
                <c:pt idx="11">
                  <c:v>0.63259529500566114</c:v>
                </c:pt>
                <c:pt idx="12">
                  <c:v>-0.74772448389471913</c:v>
                </c:pt>
                <c:pt idx="13">
                  <c:v>0.17582636593222714</c:v>
                </c:pt>
                <c:pt idx="14">
                  <c:v>-0.91425273113364192</c:v>
                </c:pt>
                <c:pt idx="15">
                  <c:v>9.2568974116625853</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7B6-4A87-8FE5-8674D3EE8649}"/>
            </c:ext>
          </c:extLst>
        </c:ser>
        <c:dLbls>
          <c:showLegendKey val="0"/>
          <c:showVal val="0"/>
          <c:showCatName val="0"/>
          <c:showSerName val="0"/>
          <c:showPercent val="0"/>
          <c:showBubbleSize val="0"/>
        </c:dLbls>
        <c:smooth val="0"/>
        <c:axId val="1121264288"/>
        <c:axId val="1121259968"/>
      </c:lineChart>
      <c:catAx>
        <c:axId val="11212642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s-ES"/>
          </a:p>
        </c:txPr>
        <c:crossAx val="1121259968"/>
        <c:crosses val="autoZero"/>
        <c:auto val="1"/>
        <c:lblAlgn val="ctr"/>
        <c:lblOffset val="100"/>
        <c:noMultiLvlLbl val="0"/>
      </c:catAx>
      <c:valAx>
        <c:axId val="1121259968"/>
        <c:scaling>
          <c:orientation val="minMax"/>
        </c:scaling>
        <c:delete val="1"/>
        <c:axPos val="l"/>
        <c:numFmt formatCode="General" sourceLinked="1"/>
        <c:majorTickMark val="none"/>
        <c:minorTickMark val="none"/>
        <c:tickLblPos val="nextTo"/>
        <c:crossAx val="112126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Dashboard.xlsx]Graficas!3_total_gastos_anio_mes</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3163897502076E-2"/>
          <c:y val="5.8636994192964823E-2"/>
          <c:w val="0.91653672204995851"/>
          <c:h val="0.73935037597772058"/>
        </c:manualLayout>
      </c:layout>
      <c:lineChart>
        <c:grouping val="standard"/>
        <c:varyColors val="0"/>
        <c:ser>
          <c:idx val="0"/>
          <c:order val="0"/>
          <c:tx>
            <c:strRef>
              <c:f>Graficas!$AO$4</c:f>
              <c:strCache>
                <c:ptCount val="1"/>
                <c:pt idx="0">
                  <c:v>Total</c:v>
                </c:pt>
              </c:strCache>
            </c:strRef>
          </c:tx>
          <c:spPr>
            <a:ln w="28575" cap="rnd">
              <a:solidFill>
                <a:srgbClr val="9013FE"/>
              </a:solidFill>
              <a:round/>
            </a:ln>
            <a:effectLst/>
          </c:spPr>
          <c:marker>
            <c:symbol val="none"/>
          </c:marker>
          <c:cat>
            <c:multiLvlStrRef>
              <c:f>Graficas!$AN$5:$AN$35</c:f>
              <c:multiLvlStrCache>
                <c:ptCount val="2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lvl>
                <c:lvl>
                  <c:pt idx="0">
                    <c:v>2024</c:v>
                  </c:pt>
                  <c:pt idx="12">
                    <c:v>2025</c:v>
                  </c:pt>
                  <c:pt idx="24">
                    <c:v>2026</c:v>
                  </c:pt>
                </c:lvl>
              </c:multiLvlStrCache>
            </c:multiLvlStrRef>
          </c:cat>
          <c:val>
            <c:numRef>
              <c:f>Graficas!$AO$5:$AO$35</c:f>
              <c:numCache>
                <c:formatCode>General</c:formatCode>
                <c:ptCount val="28"/>
                <c:pt idx="0">
                  <c:v>33331.75</c:v>
                </c:pt>
                <c:pt idx="1">
                  <c:v>57321.39</c:v>
                </c:pt>
                <c:pt idx="2">
                  <c:v>35081.93</c:v>
                </c:pt>
                <c:pt idx="3">
                  <c:v>76023.649999999994</c:v>
                </c:pt>
                <c:pt idx="4">
                  <c:v>100654.29</c:v>
                </c:pt>
                <c:pt idx="5">
                  <c:v>37808.080000000002</c:v>
                </c:pt>
                <c:pt idx="6">
                  <c:v>950133.45</c:v>
                </c:pt>
                <c:pt idx="7">
                  <c:v>60287.24</c:v>
                </c:pt>
                <c:pt idx="8">
                  <c:v>55161.02</c:v>
                </c:pt>
                <c:pt idx="9">
                  <c:v>56809.08</c:v>
                </c:pt>
                <c:pt idx="10">
                  <c:v>60794.11</c:v>
                </c:pt>
                <c:pt idx="11">
                  <c:v>527372.06000000006</c:v>
                </c:pt>
                <c:pt idx="12">
                  <c:v>59574.1</c:v>
                </c:pt>
                <c:pt idx="13">
                  <c:v>447203.99</c:v>
                </c:pt>
                <c:pt idx="14">
                  <c:v>62893.17</c:v>
                </c:pt>
                <c:pt idx="15">
                  <c:v>67670.880000000005</c:v>
                </c:pt>
                <c:pt idx="16">
                  <c:v>82624.7</c:v>
                </c:pt>
                <c:pt idx="17">
                  <c:v>64752.639999999999</c:v>
                </c:pt>
                <c:pt idx="18">
                  <c:v>56898.59</c:v>
                </c:pt>
                <c:pt idx="19">
                  <c:v>316549.58</c:v>
                </c:pt>
                <c:pt idx="20">
                  <c:v>72639.899999999994</c:v>
                </c:pt>
                <c:pt idx="21">
                  <c:v>345424.77</c:v>
                </c:pt>
                <c:pt idx="22">
                  <c:v>60176.36</c:v>
                </c:pt>
                <c:pt idx="23">
                  <c:v>52223.07</c:v>
                </c:pt>
                <c:pt idx="24">
                  <c:v>60054.400000000001</c:v>
                </c:pt>
                <c:pt idx="25">
                  <c:v>517430.49</c:v>
                </c:pt>
                <c:pt idx="26">
                  <c:v>632543.36</c:v>
                </c:pt>
                <c:pt idx="27">
                  <c:v>60095.35</c:v>
                </c:pt>
              </c:numCache>
            </c:numRef>
          </c:val>
          <c:smooth val="0"/>
          <c:extLst>
            <c:ext xmlns:c16="http://schemas.microsoft.com/office/drawing/2014/chart" uri="{C3380CC4-5D6E-409C-BE32-E72D297353CC}">
              <c16:uniqueId val="{00000000-9A2F-4F85-8909-29BEBD27D6C9}"/>
            </c:ext>
          </c:extLst>
        </c:ser>
        <c:dLbls>
          <c:showLegendKey val="0"/>
          <c:showVal val="0"/>
          <c:showCatName val="0"/>
          <c:showSerName val="0"/>
          <c:showPercent val="0"/>
          <c:showBubbleSize val="0"/>
        </c:dLbls>
        <c:smooth val="0"/>
        <c:axId val="1374797328"/>
        <c:axId val="1374821040"/>
      </c:lineChart>
      <c:catAx>
        <c:axId val="1374797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374821040"/>
        <c:crosses val="autoZero"/>
        <c:auto val="1"/>
        <c:lblAlgn val="ctr"/>
        <c:lblOffset val="100"/>
        <c:noMultiLvlLbl val="0"/>
      </c:catAx>
      <c:valAx>
        <c:axId val="1374821040"/>
        <c:scaling>
          <c:orientation val="minMax"/>
        </c:scaling>
        <c:delete val="1"/>
        <c:axPos val="l"/>
        <c:numFmt formatCode="General" sourceLinked="1"/>
        <c:majorTickMark val="none"/>
        <c:minorTickMark val="none"/>
        <c:tickLblPos val="nextTo"/>
        <c:crossAx val="13747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Dashboard.xlsx]Graficas!3_var_gasto_mom</c:name>
    <c:fmtId val="2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89775051124746E-2"/>
          <c:y val="0"/>
          <c:w val="0.91002044989775055"/>
          <c:h val="0.97362268666044416"/>
        </c:manualLayout>
      </c:layout>
      <c:lineChart>
        <c:grouping val="standard"/>
        <c:varyColors val="0"/>
        <c:ser>
          <c:idx val="0"/>
          <c:order val="0"/>
          <c:tx>
            <c:strRef>
              <c:f>Graficas!$AR$4</c:f>
              <c:strCache>
                <c:ptCount val="1"/>
                <c:pt idx="0">
                  <c:v>Total</c:v>
                </c:pt>
              </c:strCache>
            </c:strRef>
          </c:tx>
          <c:spPr>
            <a:ln w="28575" cap="rnd">
              <a:solidFill>
                <a:srgbClr val="9013FE"/>
              </a:solidFill>
              <a:round/>
            </a:ln>
            <a:effectLst/>
          </c:spPr>
          <c:marker>
            <c:symbol val="none"/>
          </c:marker>
          <c:cat>
            <c:multiLvlStrRef>
              <c:f>Graficas!$AQ$5:$AQ$36</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2024</c:v>
                  </c:pt>
                  <c:pt idx="12">
                    <c:v>2025</c:v>
                  </c:pt>
                  <c:pt idx="24">
                    <c:v>2026</c:v>
                  </c:pt>
                </c:lvl>
              </c:multiLvlStrCache>
            </c:multiLvlStrRef>
          </c:cat>
          <c:val>
            <c:numRef>
              <c:f>Graficas!$AR$5:$AR$36</c:f>
              <c:numCache>
                <c:formatCode>General</c:formatCode>
                <c:ptCount val="29"/>
                <c:pt idx="0">
                  <c:v>33331.75</c:v>
                </c:pt>
                <c:pt idx="1">
                  <c:v>23989.64</c:v>
                </c:pt>
                <c:pt idx="2">
                  <c:v>-22239.46</c:v>
                </c:pt>
                <c:pt idx="3">
                  <c:v>40941.719999999994</c:v>
                </c:pt>
                <c:pt idx="4">
                  <c:v>24630.639999999999</c:v>
                </c:pt>
                <c:pt idx="5">
                  <c:v>-62846.209999999992</c:v>
                </c:pt>
                <c:pt idx="6">
                  <c:v>912325.37</c:v>
                </c:pt>
                <c:pt idx="7">
                  <c:v>-889846.21</c:v>
                </c:pt>
                <c:pt idx="8">
                  <c:v>-5126.2200000000012</c:v>
                </c:pt>
                <c:pt idx="9">
                  <c:v>1648.0599999999977</c:v>
                </c:pt>
                <c:pt idx="10">
                  <c:v>3985.0300000000061</c:v>
                </c:pt>
                <c:pt idx="11">
                  <c:v>466577.95000000007</c:v>
                </c:pt>
                <c:pt idx="12">
                  <c:v>-467797.95999999996</c:v>
                </c:pt>
                <c:pt idx="13">
                  <c:v>387629.89</c:v>
                </c:pt>
                <c:pt idx="14">
                  <c:v>-384310.82</c:v>
                </c:pt>
                <c:pt idx="15">
                  <c:v>4777.7100000000064</c:v>
                </c:pt>
                <c:pt idx="16">
                  <c:v>14953.819999999992</c:v>
                </c:pt>
                <c:pt idx="17">
                  <c:v>-17872.059999999998</c:v>
                </c:pt>
                <c:pt idx="18">
                  <c:v>-7854.0500000000029</c:v>
                </c:pt>
                <c:pt idx="19">
                  <c:v>259650.99000000002</c:v>
                </c:pt>
                <c:pt idx="20">
                  <c:v>-243909.68000000002</c:v>
                </c:pt>
                <c:pt idx="21">
                  <c:v>272784.87</c:v>
                </c:pt>
                <c:pt idx="22">
                  <c:v>-285248.41000000003</c:v>
                </c:pt>
                <c:pt idx="23">
                  <c:v>-7953.2900000000009</c:v>
                </c:pt>
                <c:pt idx="24">
                  <c:v>7831.3300000000017</c:v>
                </c:pt>
                <c:pt idx="25">
                  <c:v>457376.08999999997</c:v>
                </c:pt>
                <c:pt idx="26">
                  <c:v>115112.86999999994</c:v>
                </c:pt>
                <c:pt idx="27">
                  <c:v>-572448.01000000013</c:v>
                </c:pt>
                <c:pt idx="28">
                  <c:v>-60095.35</c:v>
                </c:pt>
              </c:numCache>
            </c:numRef>
          </c:val>
          <c:smooth val="0"/>
          <c:extLst>
            <c:ext xmlns:c16="http://schemas.microsoft.com/office/drawing/2014/chart" uri="{C3380CC4-5D6E-409C-BE32-E72D297353CC}">
              <c16:uniqueId val="{00000000-5AD4-48CC-94CF-E149AF0FDC0C}"/>
            </c:ext>
          </c:extLst>
        </c:ser>
        <c:dLbls>
          <c:showLegendKey val="0"/>
          <c:showVal val="0"/>
          <c:showCatName val="0"/>
          <c:showSerName val="0"/>
          <c:showPercent val="0"/>
          <c:showBubbleSize val="0"/>
        </c:dLbls>
        <c:smooth val="0"/>
        <c:axId val="1248751824"/>
        <c:axId val="1248744336"/>
      </c:lineChart>
      <c:catAx>
        <c:axId val="12487518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248744336"/>
        <c:crosses val="autoZero"/>
        <c:auto val="1"/>
        <c:lblAlgn val="ctr"/>
        <c:lblOffset val="100"/>
        <c:noMultiLvlLbl val="0"/>
      </c:catAx>
      <c:valAx>
        <c:axId val="1248744336"/>
        <c:scaling>
          <c:orientation val="minMax"/>
        </c:scaling>
        <c:delete val="1"/>
        <c:axPos val="l"/>
        <c:numFmt formatCode="General" sourceLinked="1"/>
        <c:majorTickMark val="none"/>
        <c:minorTickMark val="none"/>
        <c:tickLblPos val="nextTo"/>
        <c:crossAx val="12487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Dashboard.xlsx]Graficas!3_var_gasto_mom_%</c:name>
    <c:fmtId val="2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013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89760562368787E-2"/>
          <c:y val="9.1856587997888022E-3"/>
          <c:w val="0.91002047887526238"/>
          <c:h val="0.74584676915385573"/>
        </c:manualLayout>
      </c:layout>
      <c:lineChart>
        <c:grouping val="standard"/>
        <c:varyColors val="0"/>
        <c:ser>
          <c:idx val="0"/>
          <c:order val="0"/>
          <c:tx>
            <c:strRef>
              <c:f>Graficas!$AU$4</c:f>
              <c:strCache>
                <c:ptCount val="1"/>
                <c:pt idx="0">
                  <c:v>Total</c:v>
                </c:pt>
              </c:strCache>
            </c:strRef>
          </c:tx>
          <c:spPr>
            <a:ln w="28575" cap="rnd">
              <a:solidFill>
                <a:srgbClr val="9013FE"/>
              </a:solidFill>
              <a:round/>
            </a:ln>
            <a:effectLst/>
          </c:spPr>
          <c:marker>
            <c:symbol val="none"/>
          </c:marker>
          <c:cat>
            <c:multiLvlStrRef>
              <c:f>Graficas!$AT$5:$AT$36</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2024</c:v>
                  </c:pt>
                  <c:pt idx="12">
                    <c:v>2025</c:v>
                  </c:pt>
                  <c:pt idx="24">
                    <c:v>2026</c:v>
                  </c:pt>
                </c:lvl>
              </c:multiLvlStrCache>
            </c:multiLvlStrRef>
          </c:cat>
          <c:val>
            <c:numRef>
              <c:f>Graficas!$AU$5:$AU$36</c:f>
              <c:numCache>
                <c:formatCode>General</c:formatCode>
                <c:ptCount val="29"/>
                <c:pt idx="0">
                  <c:v>0</c:v>
                </c:pt>
                <c:pt idx="1">
                  <c:v>0.71972338686087589</c:v>
                </c:pt>
                <c:pt idx="2">
                  <c:v>-0.38797837944962604</c:v>
                </c:pt>
                <c:pt idx="3">
                  <c:v>1.1670315743746138</c:v>
                </c:pt>
                <c:pt idx="4">
                  <c:v>0.32398654892260503</c:v>
                </c:pt>
                <c:pt idx="5">
                  <c:v>-0.62437686461252662</c:v>
                </c:pt>
                <c:pt idx="6">
                  <c:v>24.130433759132966</c:v>
                </c:pt>
                <c:pt idx="7">
                  <c:v>-0.93654866061183306</c:v>
                </c:pt>
                <c:pt idx="8">
                  <c:v>-8.5029933365667457E-2</c:v>
                </c:pt>
                <c:pt idx="9">
                  <c:v>2.987725752714503E-2</c:v>
                </c:pt>
                <c:pt idx="10">
                  <c:v>7.014776511078874E-2</c:v>
                </c:pt>
                <c:pt idx="11">
                  <c:v>7.6747229295732771</c:v>
                </c:pt>
                <c:pt idx="12">
                  <c:v>-0.88703591919526414</c:v>
                </c:pt>
                <c:pt idx="13">
                  <c:v>6.5066847841595594</c:v>
                </c:pt>
                <c:pt idx="14">
                  <c:v>-0.85936357589296108</c:v>
                </c:pt>
                <c:pt idx="15">
                  <c:v>7.5965482420428262E-2</c:v>
                </c:pt>
                <c:pt idx="16">
                  <c:v>0.22097865433403543</c:v>
                </c:pt>
                <c:pt idx="17">
                  <c:v>-0.21630408340363111</c:v>
                </c:pt>
                <c:pt idx="18">
                  <c:v>-0.12129312411046103</c:v>
                </c:pt>
                <c:pt idx="19">
                  <c:v>4.5633993742199941</c:v>
                </c:pt>
                <c:pt idx="20">
                  <c:v>-0.77052599469568084</c:v>
                </c:pt>
                <c:pt idx="21">
                  <c:v>3.7553034902305762</c:v>
                </c:pt>
                <c:pt idx="22">
                  <c:v>-0.82579025817980578</c:v>
                </c:pt>
                <c:pt idx="23">
                  <c:v>-0.13216635236827221</c:v>
                </c:pt>
                <c:pt idx="24">
                  <c:v>0.14995920385377576</c:v>
                </c:pt>
                <c:pt idx="25">
                  <c:v>7.6160296331326256</c:v>
                </c:pt>
                <c:pt idx="26">
                  <c:v>0.22247021044314558</c:v>
                </c:pt>
                <c:pt idx="27">
                  <c:v>-0.90499410190631047</c:v>
                </c:pt>
                <c:pt idx="28">
                  <c:v>-1</c:v>
                </c:pt>
              </c:numCache>
            </c:numRef>
          </c:val>
          <c:smooth val="0"/>
          <c:extLst>
            <c:ext xmlns:c16="http://schemas.microsoft.com/office/drawing/2014/chart" uri="{C3380CC4-5D6E-409C-BE32-E72D297353CC}">
              <c16:uniqueId val="{00000000-B9E8-48BE-8314-7D20AC76766D}"/>
            </c:ext>
          </c:extLst>
        </c:ser>
        <c:dLbls>
          <c:showLegendKey val="0"/>
          <c:showVal val="0"/>
          <c:showCatName val="0"/>
          <c:showSerName val="0"/>
          <c:showPercent val="0"/>
          <c:showBubbleSize val="0"/>
        </c:dLbls>
        <c:smooth val="0"/>
        <c:axId val="1313884816"/>
        <c:axId val="1313885648"/>
      </c:lineChart>
      <c:catAx>
        <c:axId val="1313884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313885648"/>
        <c:crosses val="autoZero"/>
        <c:auto val="1"/>
        <c:lblAlgn val="ctr"/>
        <c:lblOffset val="100"/>
        <c:noMultiLvlLbl val="0"/>
      </c:catAx>
      <c:valAx>
        <c:axId val="1313885648"/>
        <c:scaling>
          <c:orientation val="minMax"/>
        </c:scaling>
        <c:delete val="1"/>
        <c:axPos val="l"/>
        <c:numFmt formatCode="General" sourceLinked="1"/>
        <c:majorTickMark val="none"/>
        <c:minorTickMark val="none"/>
        <c:tickLblPos val="nextTo"/>
        <c:crossAx val="131388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Dashboard.xlsx]Graficas!3_importe_categoria_categoria</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Graficas!$AI$4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Graficas!$AH$5:$AH$15</c:f>
              <c:strCache>
                <c:ptCount val="10"/>
                <c:pt idx="0">
                  <c:v>Ventas</c:v>
                </c:pt>
                <c:pt idx="1">
                  <c:v>Servicios</c:v>
                </c:pt>
                <c:pt idx="2">
                  <c:v>Marketing</c:v>
                </c:pt>
                <c:pt idx="3">
                  <c:v>Nómina</c:v>
                </c:pt>
                <c:pt idx="4">
                  <c:v>Consultoría</c:v>
                </c:pt>
                <c:pt idx="5">
                  <c:v>Logística</c:v>
                </c:pt>
                <c:pt idx="6">
                  <c:v>Impuestos</c:v>
                </c:pt>
                <c:pt idx="7">
                  <c:v>Financiación</c:v>
                </c:pt>
                <c:pt idx="8">
                  <c:v>Otros</c:v>
                </c:pt>
                <c:pt idx="9">
                  <c:v>Suministros</c:v>
                </c:pt>
              </c:strCache>
            </c:strRef>
          </c:cat>
          <c:val>
            <c:numRef>
              <c:f>Graficas!$AI$5:$AI$15</c:f>
              <c:numCache>
                <c:formatCode>[$€-2]\ #,##0</c:formatCode>
                <c:ptCount val="10"/>
                <c:pt idx="0">
                  <c:v>147979</c:v>
                </c:pt>
                <c:pt idx="1">
                  <c:v>151630.46</c:v>
                </c:pt>
                <c:pt idx="2">
                  <c:v>157022.29999999999</c:v>
                </c:pt>
                <c:pt idx="3">
                  <c:v>182848.3</c:v>
                </c:pt>
                <c:pt idx="4">
                  <c:v>487446.16</c:v>
                </c:pt>
                <c:pt idx="5">
                  <c:v>521517.74</c:v>
                </c:pt>
                <c:pt idx="6">
                  <c:v>647656.32999999996</c:v>
                </c:pt>
                <c:pt idx="7">
                  <c:v>726246.89</c:v>
                </c:pt>
                <c:pt idx="8">
                  <c:v>932368.48</c:v>
                </c:pt>
                <c:pt idx="9">
                  <c:v>1054817.74</c:v>
                </c:pt>
              </c:numCache>
            </c:numRef>
          </c:val>
          <c:extLst>
            <c:ext xmlns:c16="http://schemas.microsoft.com/office/drawing/2014/chart" uri="{C3380CC4-5D6E-409C-BE32-E72D297353CC}">
              <c16:uniqueId val="{00000000-EAE2-4801-9D84-DC0AF7E3C5FA}"/>
            </c:ext>
          </c:extLst>
        </c:ser>
        <c:dLbls>
          <c:dLblPos val="outEnd"/>
          <c:showLegendKey val="0"/>
          <c:showVal val="1"/>
          <c:showCatName val="0"/>
          <c:showSerName val="0"/>
          <c:showPercent val="0"/>
          <c:showBubbleSize val="0"/>
        </c:dLbls>
        <c:gapWidth val="30"/>
        <c:axId val="1896553487"/>
        <c:axId val="1896555407"/>
      </c:barChart>
      <c:catAx>
        <c:axId val="18965534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896555407"/>
        <c:crosses val="autoZero"/>
        <c:auto val="1"/>
        <c:lblAlgn val="ctr"/>
        <c:lblOffset val="100"/>
        <c:noMultiLvlLbl val="0"/>
      </c:catAx>
      <c:valAx>
        <c:axId val="1896555407"/>
        <c:scaling>
          <c:orientation val="minMax"/>
        </c:scaling>
        <c:delete val="1"/>
        <c:axPos val="b"/>
        <c:numFmt formatCode="[$€-2]\ #,##0" sourceLinked="1"/>
        <c:majorTickMark val="none"/>
        <c:minorTickMark val="none"/>
        <c:tickLblPos val="nextTo"/>
        <c:crossAx val="189655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Dashboard.xlsx]Graficas!3_participacio_categoria_categoria</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Graficas!$AL$4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Graficas!$AK$5:$AK$15</c:f>
              <c:strCache>
                <c:ptCount val="10"/>
                <c:pt idx="0">
                  <c:v>Ventas</c:v>
                </c:pt>
                <c:pt idx="1">
                  <c:v>Servicios</c:v>
                </c:pt>
                <c:pt idx="2">
                  <c:v>Marketing</c:v>
                </c:pt>
                <c:pt idx="3">
                  <c:v>Nómina</c:v>
                </c:pt>
                <c:pt idx="4">
                  <c:v>Consultoría</c:v>
                </c:pt>
                <c:pt idx="5">
                  <c:v>Logística</c:v>
                </c:pt>
                <c:pt idx="6">
                  <c:v>Impuestos</c:v>
                </c:pt>
                <c:pt idx="7">
                  <c:v>Financiación</c:v>
                </c:pt>
                <c:pt idx="8">
                  <c:v>Otros</c:v>
                </c:pt>
                <c:pt idx="9">
                  <c:v>Suministros</c:v>
                </c:pt>
              </c:strCache>
            </c:strRef>
          </c:cat>
          <c:val>
            <c:numRef>
              <c:f>Graficas!$AL$5:$AL$15</c:f>
              <c:numCache>
                <c:formatCode>0.00%</c:formatCode>
                <c:ptCount val="10"/>
                <c:pt idx="0">
                  <c:v>3.1499131224334675E-2</c:v>
                </c:pt>
                <c:pt idx="1">
                  <c:v>3.2276388927795364E-2</c:v>
                </c:pt>
                <c:pt idx="2">
                  <c:v>3.3424107696678897E-2</c:v>
                </c:pt>
                <c:pt idx="3">
                  <c:v>3.8921486128751473E-2</c:v>
                </c:pt>
                <c:pt idx="4">
                  <c:v>0.10375884793543703</c:v>
                </c:pt>
                <c:pt idx="5">
                  <c:v>0.11101139842868551</c:v>
                </c:pt>
                <c:pt idx="6">
                  <c:v>0.13786153256165404</c:v>
                </c:pt>
                <c:pt idx="7">
                  <c:v>0.15459048979500437</c:v>
                </c:pt>
                <c:pt idx="8">
                  <c:v>0.19846597896291679</c:v>
                </c:pt>
                <c:pt idx="9">
                  <c:v>0.22453079430200323</c:v>
                </c:pt>
              </c:numCache>
            </c:numRef>
          </c:val>
          <c:extLst>
            <c:ext xmlns:c16="http://schemas.microsoft.com/office/drawing/2014/chart" uri="{C3380CC4-5D6E-409C-BE32-E72D297353CC}">
              <c16:uniqueId val="{00000000-F573-4C0D-A179-638E42B5DE79}"/>
            </c:ext>
          </c:extLst>
        </c:ser>
        <c:dLbls>
          <c:dLblPos val="outEnd"/>
          <c:showLegendKey val="0"/>
          <c:showVal val="1"/>
          <c:showCatName val="0"/>
          <c:showSerName val="0"/>
          <c:showPercent val="0"/>
          <c:showBubbleSize val="0"/>
        </c:dLbls>
        <c:gapWidth val="30"/>
        <c:axId val="1896562607"/>
        <c:axId val="1896565007"/>
      </c:barChart>
      <c:catAx>
        <c:axId val="1896562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896565007"/>
        <c:crosses val="autoZero"/>
        <c:auto val="1"/>
        <c:lblAlgn val="ctr"/>
        <c:lblOffset val="100"/>
        <c:noMultiLvlLbl val="0"/>
      </c:catAx>
      <c:valAx>
        <c:axId val="1896565007"/>
        <c:scaling>
          <c:orientation val="minMax"/>
        </c:scaling>
        <c:delete val="1"/>
        <c:axPos val="b"/>
        <c:numFmt formatCode="0.00%" sourceLinked="1"/>
        <c:majorTickMark val="none"/>
        <c:minorTickMark val="none"/>
        <c:tickLblPos val="nextTo"/>
        <c:crossAx val="189656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Dashboard.xlsx]Graficas!3_importe_centro_coste_categoria</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Graficas!$AI$18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Graficas!$AH$19:$AH$25</c:f>
              <c:strCache>
                <c:ptCount val="6"/>
                <c:pt idx="0">
                  <c:v>Comercial</c:v>
                </c:pt>
                <c:pt idx="1">
                  <c:v>RRHH</c:v>
                </c:pt>
                <c:pt idx="2">
                  <c:v>Finanzas</c:v>
                </c:pt>
                <c:pt idx="3">
                  <c:v>Operaciones</c:v>
                </c:pt>
                <c:pt idx="4">
                  <c:v>TI</c:v>
                </c:pt>
                <c:pt idx="5">
                  <c:v>Dirección</c:v>
                </c:pt>
              </c:strCache>
            </c:strRef>
          </c:cat>
          <c:val>
            <c:numRef>
              <c:f>Graficas!$AI$19:$AI$25</c:f>
              <c:numCache>
                <c:formatCode>[$€-2]\ #,##0</c:formatCode>
                <c:ptCount val="6"/>
                <c:pt idx="0">
                  <c:v>457124.51</c:v>
                </c:pt>
                <c:pt idx="1">
                  <c:v>617708.03</c:v>
                </c:pt>
                <c:pt idx="2">
                  <c:v>820113.76</c:v>
                </c:pt>
                <c:pt idx="3">
                  <c:v>846229.94</c:v>
                </c:pt>
                <c:pt idx="4">
                  <c:v>1130009.23</c:v>
                </c:pt>
                <c:pt idx="5">
                  <c:v>1138347.93</c:v>
                </c:pt>
              </c:numCache>
            </c:numRef>
          </c:val>
          <c:extLst>
            <c:ext xmlns:c16="http://schemas.microsoft.com/office/drawing/2014/chart" uri="{C3380CC4-5D6E-409C-BE32-E72D297353CC}">
              <c16:uniqueId val="{00000000-D299-4B24-B585-5048197DF6DE}"/>
            </c:ext>
          </c:extLst>
        </c:ser>
        <c:dLbls>
          <c:dLblPos val="outEnd"/>
          <c:showLegendKey val="0"/>
          <c:showVal val="1"/>
          <c:showCatName val="0"/>
          <c:showSerName val="0"/>
          <c:showPercent val="0"/>
          <c:showBubbleSize val="0"/>
        </c:dLbls>
        <c:gapWidth val="30"/>
        <c:axId val="923634623"/>
        <c:axId val="1896559727"/>
      </c:barChart>
      <c:catAx>
        <c:axId val="9236346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896559727"/>
        <c:crosses val="autoZero"/>
        <c:auto val="1"/>
        <c:lblAlgn val="ctr"/>
        <c:lblOffset val="100"/>
        <c:noMultiLvlLbl val="0"/>
      </c:catAx>
      <c:valAx>
        <c:axId val="1896559727"/>
        <c:scaling>
          <c:orientation val="minMax"/>
        </c:scaling>
        <c:delete val="1"/>
        <c:axPos val="b"/>
        <c:numFmt formatCode="[$€-2]\ #,##0" sourceLinked="1"/>
        <c:majorTickMark val="none"/>
        <c:minorTickMark val="none"/>
        <c:tickLblPos val="nextTo"/>
        <c:crossAx val="9236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Dashboard.xlsx]Graficas!3_participaion_centro_coste_categoria</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Graficas!$AL$18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Graficas!$AK$19:$AK$25</c:f>
              <c:strCache>
                <c:ptCount val="6"/>
                <c:pt idx="0">
                  <c:v>Comercial</c:v>
                </c:pt>
                <c:pt idx="1">
                  <c:v>RRHH</c:v>
                </c:pt>
                <c:pt idx="2">
                  <c:v>Finanzas</c:v>
                </c:pt>
                <c:pt idx="3">
                  <c:v>Operaciones</c:v>
                </c:pt>
                <c:pt idx="4">
                  <c:v>TI</c:v>
                </c:pt>
                <c:pt idx="5">
                  <c:v>Dirección</c:v>
                </c:pt>
              </c:strCache>
            </c:strRef>
          </c:cat>
          <c:val>
            <c:numRef>
              <c:f>Graficas!$AL$19:$AL$25</c:f>
              <c:numCache>
                <c:formatCode>0.00%</c:formatCode>
                <c:ptCount val="6"/>
                <c:pt idx="0">
                  <c:v>9.1250915704045407E-2</c:v>
                </c:pt>
                <c:pt idx="1">
                  <c:v>0.12330649996265121</c:v>
                </c:pt>
                <c:pt idx="2">
                  <c:v>0.16371060825744768</c:v>
                </c:pt>
                <c:pt idx="3">
                  <c:v>0.16892390417039638</c:v>
                </c:pt>
                <c:pt idx="4">
                  <c:v>0.22557175285027542</c:v>
                </c:pt>
                <c:pt idx="5">
                  <c:v>0.22723631905518382</c:v>
                </c:pt>
              </c:numCache>
            </c:numRef>
          </c:val>
          <c:extLst>
            <c:ext xmlns:c16="http://schemas.microsoft.com/office/drawing/2014/chart" uri="{C3380CC4-5D6E-409C-BE32-E72D297353CC}">
              <c16:uniqueId val="{00000000-6F09-4549-9EE9-0D4F328CA2D8}"/>
            </c:ext>
          </c:extLst>
        </c:ser>
        <c:dLbls>
          <c:dLblPos val="outEnd"/>
          <c:showLegendKey val="0"/>
          <c:showVal val="1"/>
          <c:showCatName val="0"/>
          <c:showSerName val="0"/>
          <c:showPercent val="0"/>
          <c:showBubbleSize val="0"/>
        </c:dLbls>
        <c:gapWidth val="30"/>
        <c:axId val="1872531327"/>
        <c:axId val="1872544287"/>
      </c:barChart>
      <c:catAx>
        <c:axId val="18725313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872544287"/>
        <c:crosses val="autoZero"/>
        <c:auto val="1"/>
        <c:lblAlgn val="ctr"/>
        <c:lblOffset val="100"/>
        <c:noMultiLvlLbl val="0"/>
      </c:catAx>
      <c:valAx>
        <c:axId val="1872544287"/>
        <c:scaling>
          <c:orientation val="minMax"/>
        </c:scaling>
        <c:delete val="1"/>
        <c:axPos val="b"/>
        <c:numFmt formatCode="0.00%" sourceLinked="1"/>
        <c:majorTickMark val="none"/>
        <c:minorTickMark val="none"/>
        <c:tickLblPos val="nextTo"/>
        <c:crossAx val="187253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Dashboard.xlsx]Graficas!4_importe_cliente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75513284663395"/>
          <c:y val="4.0160667969938314E-2"/>
          <c:w val="0.72124486715336611"/>
          <c:h val="0.91542177776430622"/>
        </c:manualLayout>
      </c:layout>
      <c:barChart>
        <c:barDir val="bar"/>
        <c:grouping val="clustered"/>
        <c:varyColors val="0"/>
        <c:ser>
          <c:idx val="0"/>
          <c:order val="0"/>
          <c:tx>
            <c:strRef>
              <c:f>Graficas!$AX$4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Graficas!$AW$5:$AW$15</c:f>
              <c:strCache>
                <c:ptCount val="10"/>
                <c:pt idx="0">
                  <c:v>Comercializadora LE S.Com.</c:v>
                </c:pt>
                <c:pt idx="1">
                  <c:v>Logística HPBU S.Com.</c:v>
                </c:pt>
                <c:pt idx="2">
                  <c:v>Blazquez &amp; Asociados S.Coop.</c:v>
                </c:pt>
                <c:pt idx="3">
                  <c:v>Claudio Ángel Oller S.L.</c:v>
                </c:pt>
                <c:pt idx="4">
                  <c:v>Paula Sans Botella S.L.</c:v>
                </c:pt>
                <c:pt idx="5">
                  <c:v>Compañía Lloret &amp; Asociados S.A.</c:v>
                </c:pt>
                <c:pt idx="6">
                  <c:v>DESCONOCIDO</c:v>
                </c:pt>
                <c:pt idx="7">
                  <c:v>Enrique Ripoll Pujol S.A.</c:v>
                </c:pt>
                <c:pt idx="8">
                  <c:v>Hermanos Seco S.L.</c:v>
                </c:pt>
                <c:pt idx="9">
                  <c:v>Chaparro &amp; Asociados S.C.P</c:v>
                </c:pt>
              </c:strCache>
            </c:strRef>
          </c:cat>
          <c:val>
            <c:numRef>
              <c:f>Graficas!$AX$5:$AX$15</c:f>
              <c:numCache>
                <c:formatCode>[$€-2]\ #,##0</c:formatCode>
                <c:ptCount val="10"/>
                <c:pt idx="0">
                  <c:v>120822</c:v>
                </c:pt>
                <c:pt idx="1">
                  <c:v>123458</c:v>
                </c:pt>
                <c:pt idx="2">
                  <c:v>139804</c:v>
                </c:pt>
                <c:pt idx="3">
                  <c:v>198305</c:v>
                </c:pt>
                <c:pt idx="4">
                  <c:v>246112.61</c:v>
                </c:pt>
                <c:pt idx="5">
                  <c:v>278200</c:v>
                </c:pt>
                <c:pt idx="6">
                  <c:v>372074.74</c:v>
                </c:pt>
                <c:pt idx="7">
                  <c:v>401737</c:v>
                </c:pt>
                <c:pt idx="8">
                  <c:v>441987</c:v>
                </c:pt>
                <c:pt idx="9">
                  <c:v>658939</c:v>
                </c:pt>
              </c:numCache>
            </c:numRef>
          </c:val>
          <c:extLst>
            <c:ext xmlns:c16="http://schemas.microsoft.com/office/drawing/2014/chart" uri="{C3380CC4-5D6E-409C-BE32-E72D297353CC}">
              <c16:uniqueId val="{00000000-8AB8-4472-999F-8977DA56945A}"/>
            </c:ext>
          </c:extLst>
        </c:ser>
        <c:dLbls>
          <c:showLegendKey val="0"/>
          <c:showVal val="0"/>
          <c:showCatName val="0"/>
          <c:showSerName val="0"/>
          <c:showPercent val="0"/>
          <c:showBubbleSize val="0"/>
        </c:dLbls>
        <c:gapWidth val="30"/>
        <c:axId val="566747439"/>
        <c:axId val="566762831"/>
      </c:barChart>
      <c:catAx>
        <c:axId val="56674743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566762831"/>
        <c:crosses val="autoZero"/>
        <c:auto val="1"/>
        <c:lblAlgn val="ctr"/>
        <c:lblOffset val="100"/>
        <c:noMultiLvlLbl val="0"/>
      </c:catAx>
      <c:valAx>
        <c:axId val="566762831"/>
        <c:scaling>
          <c:orientation val="minMax"/>
        </c:scaling>
        <c:delete val="1"/>
        <c:axPos val="b"/>
        <c:numFmt formatCode="[$€-2]\ #,##0" sourceLinked="1"/>
        <c:majorTickMark val="out"/>
        <c:minorTickMark val="none"/>
        <c:tickLblPos val="nextTo"/>
        <c:crossAx val="566747439"/>
        <c:crosses val="autoZero"/>
        <c:crossBetween val="between"/>
      </c:valAx>
      <c:spPr>
        <a:solidFill>
          <a:srgbClr val="212D3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solidFill>
            <a:schemeClr val="bg1"/>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Dashboard.xlsx]Graficas!4_importe_proveedor</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207723578097"/>
          <c:y val="2.4190399395557474E-2"/>
          <c:w val="0.73207922764219024"/>
          <c:h val="0.92197092197502006"/>
        </c:manualLayout>
      </c:layout>
      <c:barChart>
        <c:barDir val="bar"/>
        <c:grouping val="clustered"/>
        <c:varyColors val="0"/>
        <c:ser>
          <c:idx val="0"/>
          <c:order val="0"/>
          <c:tx>
            <c:strRef>
              <c:f>Graficas!$BA$4</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Graficas!$AZ$5:$AZ$15</c:f>
              <c:strCache>
                <c:ptCount val="10"/>
                <c:pt idx="0">
                  <c:v>Comercial Salamanca S.A.</c:v>
                </c:pt>
                <c:pt idx="1">
                  <c:v>Blanco y asociados S.Coop.</c:v>
                </c:pt>
                <c:pt idx="2">
                  <c:v>Soluciones Castellana S.Coop.</c:v>
                </c:pt>
                <c:pt idx="3">
                  <c:v>Abilio Roldán Azorin S.L.L.</c:v>
                </c:pt>
                <c:pt idx="4">
                  <c:v>Servicios Salmerón S.L.</c:v>
                </c:pt>
                <c:pt idx="5">
                  <c:v>Comercializadora Globales S.Com.</c:v>
                </c:pt>
                <c:pt idx="6">
                  <c:v>Restauración Gracia S.Com.</c:v>
                </c:pt>
                <c:pt idx="7">
                  <c:v>Transportes Ibérica S.Coop.</c:v>
                </c:pt>
                <c:pt idx="8">
                  <c:v>Maza y Valenciano S.L.U.</c:v>
                </c:pt>
                <c:pt idx="9">
                  <c:v>Desarrollo LX S.L.</c:v>
                </c:pt>
              </c:strCache>
            </c:strRef>
          </c:cat>
          <c:val>
            <c:numRef>
              <c:f>Graficas!$BA$5:$BA$15</c:f>
              <c:numCache>
                <c:formatCode>[$€-2]\ #,##0</c:formatCode>
                <c:ptCount val="10"/>
                <c:pt idx="0">
                  <c:v>174173</c:v>
                </c:pt>
                <c:pt idx="1">
                  <c:v>199899</c:v>
                </c:pt>
                <c:pt idx="2">
                  <c:v>248092</c:v>
                </c:pt>
                <c:pt idx="3">
                  <c:v>258294</c:v>
                </c:pt>
                <c:pt idx="4">
                  <c:v>266083</c:v>
                </c:pt>
                <c:pt idx="5">
                  <c:v>292104.99</c:v>
                </c:pt>
                <c:pt idx="6">
                  <c:v>342702</c:v>
                </c:pt>
                <c:pt idx="7">
                  <c:v>377182</c:v>
                </c:pt>
                <c:pt idx="8">
                  <c:v>538645</c:v>
                </c:pt>
                <c:pt idx="9">
                  <c:v>575180</c:v>
                </c:pt>
              </c:numCache>
            </c:numRef>
          </c:val>
          <c:extLst>
            <c:ext xmlns:c16="http://schemas.microsoft.com/office/drawing/2014/chart" uri="{C3380CC4-5D6E-409C-BE32-E72D297353CC}">
              <c16:uniqueId val="{00000000-BBD8-4199-8BAB-B0E0DEB54620}"/>
            </c:ext>
          </c:extLst>
        </c:ser>
        <c:dLbls>
          <c:dLblPos val="outEnd"/>
          <c:showLegendKey val="0"/>
          <c:showVal val="1"/>
          <c:showCatName val="0"/>
          <c:showSerName val="0"/>
          <c:showPercent val="0"/>
          <c:showBubbleSize val="0"/>
        </c:dLbls>
        <c:gapWidth val="30"/>
        <c:axId val="1982491135"/>
        <c:axId val="1982492799"/>
      </c:barChart>
      <c:catAx>
        <c:axId val="19824911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982492799"/>
        <c:crosses val="autoZero"/>
        <c:auto val="1"/>
        <c:lblAlgn val="ctr"/>
        <c:lblOffset val="100"/>
        <c:noMultiLvlLbl val="0"/>
      </c:catAx>
      <c:valAx>
        <c:axId val="1982492799"/>
        <c:scaling>
          <c:orientation val="minMax"/>
        </c:scaling>
        <c:delete val="1"/>
        <c:axPos val="b"/>
        <c:numFmt formatCode="[$€-2]\ #,##0" sourceLinked="1"/>
        <c:majorTickMark val="none"/>
        <c:minorTickMark val="none"/>
        <c:tickLblPos val="nextTo"/>
        <c:crossAx val="198249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Dashboard.xlsx]Graficas!4_importe_cliente_%</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76994418171646"/>
          <c:y val="6.006006006006006E-3"/>
          <c:w val="0.72424297186398645"/>
          <c:h val="0.94829336348616344"/>
        </c:manualLayout>
      </c:layout>
      <c:barChart>
        <c:barDir val="bar"/>
        <c:grouping val="clustered"/>
        <c:varyColors val="0"/>
        <c:ser>
          <c:idx val="0"/>
          <c:order val="0"/>
          <c:tx>
            <c:strRef>
              <c:f>Graficas!$AX$18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Graficas!$AW$19:$AW$29</c:f>
              <c:strCache>
                <c:ptCount val="10"/>
                <c:pt idx="0">
                  <c:v>Comercializadora LE S.Com.</c:v>
                </c:pt>
                <c:pt idx="1">
                  <c:v>Logística HPBU S.Com.</c:v>
                </c:pt>
                <c:pt idx="2">
                  <c:v>Blazquez &amp; Asociados S.Coop.</c:v>
                </c:pt>
                <c:pt idx="3">
                  <c:v>Claudio Ángel Oller S.L.</c:v>
                </c:pt>
                <c:pt idx="4">
                  <c:v>Paula Sans Botella S.L.</c:v>
                </c:pt>
                <c:pt idx="5">
                  <c:v>Compañía Lloret &amp; Asociados S.A.</c:v>
                </c:pt>
                <c:pt idx="6">
                  <c:v>DESCONOCIDO</c:v>
                </c:pt>
                <c:pt idx="7">
                  <c:v>Enrique Ripoll Pujol S.A.</c:v>
                </c:pt>
                <c:pt idx="8">
                  <c:v>Hermanos Seco S.L.</c:v>
                </c:pt>
                <c:pt idx="9">
                  <c:v>Chaparro &amp; Asociados S.C.P</c:v>
                </c:pt>
              </c:strCache>
            </c:strRef>
          </c:cat>
          <c:val>
            <c:numRef>
              <c:f>Graficas!$AX$19:$AX$29</c:f>
              <c:numCache>
                <c:formatCode>0.00%</c:formatCode>
                <c:ptCount val="10"/>
                <c:pt idx="0">
                  <c:v>2.5718433242463895E-2</c:v>
                </c:pt>
                <c:pt idx="1">
                  <c:v>2.6279537925610462E-2</c:v>
                </c:pt>
                <c:pt idx="2">
                  <c:v>2.9758982975198408E-2</c:v>
                </c:pt>
                <c:pt idx="3">
                  <c:v>4.2211632849537356E-2</c:v>
                </c:pt>
                <c:pt idx="4">
                  <c:v>5.2388064511542196E-2</c:v>
                </c:pt>
                <c:pt idx="5">
                  <c:v>5.9218256013420199E-2</c:v>
                </c:pt>
                <c:pt idx="6">
                  <c:v>7.9200636985789927E-2</c:v>
                </c:pt>
                <c:pt idx="7">
                  <c:v>8.5514610050551373E-2</c:v>
                </c:pt>
                <c:pt idx="8">
                  <c:v>9.4082312439265112E-2</c:v>
                </c:pt>
                <c:pt idx="9">
                  <c:v>0.14026318619420233</c:v>
                </c:pt>
              </c:numCache>
            </c:numRef>
          </c:val>
          <c:extLst>
            <c:ext xmlns:c16="http://schemas.microsoft.com/office/drawing/2014/chart" uri="{C3380CC4-5D6E-409C-BE32-E72D297353CC}">
              <c16:uniqueId val="{00000000-3134-45FE-A79F-336369D8210D}"/>
            </c:ext>
          </c:extLst>
        </c:ser>
        <c:dLbls>
          <c:dLblPos val="outEnd"/>
          <c:showLegendKey val="0"/>
          <c:showVal val="1"/>
          <c:showCatName val="0"/>
          <c:showSerName val="0"/>
          <c:showPercent val="0"/>
          <c:showBubbleSize val="0"/>
        </c:dLbls>
        <c:gapWidth val="30"/>
        <c:axId val="1689257871"/>
        <c:axId val="1689266191"/>
      </c:barChart>
      <c:catAx>
        <c:axId val="16892578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689266191"/>
        <c:crosses val="autoZero"/>
        <c:auto val="1"/>
        <c:lblAlgn val="ctr"/>
        <c:lblOffset val="100"/>
        <c:noMultiLvlLbl val="0"/>
      </c:catAx>
      <c:valAx>
        <c:axId val="1689266191"/>
        <c:scaling>
          <c:orientation val="minMax"/>
        </c:scaling>
        <c:delete val="1"/>
        <c:axPos val="b"/>
        <c:numFmt formatCode="0.00%" sourceLinked="1"/>
        <c:majorTickMark val="none"/>
        <c:minorTickMark val="none"/>
        <c:tickLblPos val="nextTo"/>
        <c:crossAx val="168925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y Optimizacion Financiera Dashboard.xlsx]Graficas!4_importe_proveedor_%</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F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24581669411668"/>
          <c:y val="6.7901234567901231E-2"/>
          <c:w val="0.71274176687799407"/>
          <c:h val="0.88888888888888884"/>
        </c:manualLayout>
      </c:layout>
      <c:barChart>
        <c:barDir val="bar"/>
        <c:grouping val="clustered"/>
        <c:varyColors val="0"/>
        <c:ser>
          <c:idx val="0"/>
          <c:order val="0"/>
          <c:tx>
            <c:strRef>
              <c:f>Graficas!$BA$18</c:f>
              <c:strCache>
                <c:ptCount val="1"/>
                <c:pt idx="0">
                  <c:v>Total</c:v>
                </c:pt>
              </c:strCache>
            </c:strRef>
          </c:tx>
          <c:spPr>
            <a:solidFill>
              <a:srgbClr val="008F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Graficas!$AZ$19:$AZ$29</c:f>
              <c:strCache>
                <c:ptCount val="10"/>
                <c:pt idx="0">
                  <c:v>Comercial Salamanca S.A.</c:v>
                </c:pt>
                <c:pt idx="1">
                  <c:v>Blanco y asociados S.Coop.</c:v>
                </c:pt>
                <c:pt idx="2">
                  <c:v>Soluciones Castellana S.Coop.</c:v>
                </c:pt>
                <c:pt idx="3">
                  <c:v>Abilio Roldán Azorin S.L.L.</c:v>
                </c:pt>
                <c:pt idx="4">
                  <c:v>Servicios Salmerón S.L.</c:v>
                </c:pt>
                <c:pt idx="5">
                  <c:v>Comercializadora Globales S.Com.</c:v>
                </c:pt>
                <c:pt idx="6">
                  <c:v>Restauración Gracia S.Com.</c:v>
                </c:pt>
                <c:pt idx="7">
                  <c:v>Transportes Ibérica S.Coop.</c:v>
                </c:pt>
                <c:pt idx="8">
                  <c:v>Maza y Valenciano S.L.U.</c:v>
                </c:pt>
                <c:pt idx="9">
                  <c:v>Desarrollo LX S.L.</c:v>
                </c:pt>
              </c:strCache>
            </c:strRef>
          </c:cat>
          <c:val>
            <c:numRef>
              <c:f>Graficas!$BA$19:$BA$29</c:f>
              <c:numCache>
                <c:formatCode>0.00%</c:formatCode>
                <c:ptCount val="10"/>
                <c:pt idx="0">
                  <c:v>3.4768307962573915E-2</c:v>
                </c:pt>
                <c:pt idx="1">
                  <c:v>3.9903716382048669E-2</c:v>
                </c:pt>
                <c:pt idx="2">
                  <c:v>4.9523973629959223E-2</c:v>
                </c:pt>
                <c:pt idx="3">
                  <c:v>5.1560490643699469E-2</c:v>
                </c:pt>
                <c:pt idx="4">
                  <c:v>5.3115326070088682E-2</c:v>
                </c:pt>
                <c:pt idx="5">
                  <c:v>5.8309819832721342E-2</c:v>
                </c:pt>
                <c:pt idx="6">
                  <c:v>6.8409964089669498E-2</c:v>
                </c:pt>
                <c:pt idx="7">
                  <c:v>7.5292840646595943E-2</c:v>
                </c:pt>
                <c:pt idx="8">
                  <c:v>0.10752398616605689</c:v>
                </c:pt>
                <c:pt idx="9">
                  <c:v>0.11481708056882103</c:v>
                </c:pt>
              </c:numCache>
            </c:numRef>
          </c:val>
          <c:extLst>
            <c:ext xmlns:c16="http://schemas.microsoft.com/office/drawing/2014/chart" uri="{C3380CC4-5D6E-409C-BE32-E72D297353CC}">
              <c16:uniqueId val="{00000000-3ACD-4623-8BCE-A3613EFF0B79}"/>
            </c:ext>
          </c:extLst>
        </c:ser>
        <c:dLbls>
          <c:dLblPos val="outEnd"/>
          <c:showLegendKey val="0"/>
          <c:showVal val="1"/>
          <c:showCatName val="0"/>
          <c:showSerName val="0"/>
          <c:showPercent val="0"/>
          <c:showBubbleSize val="0"/>
        </c:dLbls>
        <c:gapWidth val="30"/>
        <c:axId val="1689279919"/>
        <c:axId val="1689272431"/>
      </c:barChart>
      <c:catAx>
        <c:axId val="16892799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689272431"/>
        <c:crosses val="autoZero"/>
        <c:auto val="1"/>
        <c:lblAlgn val="ctr"/>
        <c:lblOffset val="100"/>
        <c:noMultiLvlLbl val="0"/>
      </c:catAx>
      <c:valAx>
        <c:axId val="1689272431"/>
        <c:scaling>
          <c:orientation val="minMax"/>
        </c:scaling>
        <c:delete val="1"/>
        <c:axPos val="b"/>
        <c:numFmt formatCode="0.00%" sourceLinked="1"/>
        <c:majorTickMark val="none"/>
        <c:minorTickMark val="none"/>
        <c:tickLblPos val="nextTo"/>
        <c:crossAx val="16892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2D3F"/>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plotArea>
      <cx:plotAreaRegion>
        <cx:plotSurface>
          <cx:spPr>
            <a:noFill/>
            <a:ln>
              <a:noFill/>
            </a:ln>
          </cx:spPr>
        </cx:plotSurface>
        <cx:series layoutId="treemap" uniqueId="{389E8176-B147-4FC9-86A8-7933A1602DBF}">
          <cx:spPr>
            <a:ln>
              <a:noFill/>
            </a:ln>
          </cx:spPr>
          <cx:dataLabels>
            <cx:spPr>
              <a:noFill/>
              <a:ln>
                <a:noFill/>
              </a:ln>
            </cx:spPr>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ln>
                        <a:noFill/>
                      </a:ln>
                    </a:defRPr>
                  </a:pPr>
                  <a:r>
                    <a:rPr lang="en-US" sz="1800" b="0" i="0" u="none" strike="noStrike" baseline="0">
                      <a:ln>
                        <a:noFill/>
                      </a:ln>
                      <a:solidFill>
                        <a:sysClr val="window" lastClr="FFFFFF"/>
                      </a:solidFill>
                      <a:latin typeface="Calibri" panose="020F0502020204030204"/>
                    </a:rPr>
                    <a:t>Total Ingresos
€ 4.697.875,60</a:t>
                  </a:r>
                </a:p>
              </cx:txPr>
            </cx:dataLabel>
          </cx:dataLabels>
          <cx:dataId val="0"/>
          <cx:layoutPr>
            <cx:parentLabelLayout val="none"/>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2275BB94-61C8-45E6-97D3-C769BABDD8E1}">
          <cx:spPr>
            <a:solidFill>
              <a:srgbClr val="008FEC"/>
            </a:soli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Calibri" panose="020F0502020204030204"/>
            </a:endParaRPr>
          </a:p>
        </cx:txPr>
      </cx:axis>
      <cx:axis id="1" hidden="1">
        <cx:valScaling/>
        <cx:tickLabels/>
      </cx:axis>
    </cx:plotArea>
  </cx:chart>
  <cx:spPr>
    <a:solidFill>
      <a:srgbClr val="212D3F"/>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0A0C2F55-A301-4016-AB45-255F884D99DE}">
          <cx:tx>
            <cx:txData>
              <cx:f>_xlchart.v1.5</cx:f>
              <cx:v> Gastos </cx:v>
            </cx:txData>
          </cx:tx>
          <cx:spPr>
            <a:solidFill>
              <a:srgbClr val="008FEC"/>
            </a:soli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hidden="1">
        <cx:valScaling/>
        <cx:tickLabels/>
      </cx:axis>
    </cx:plotArea>
  </cx:chart>
  <cx:spPr>
    <a:solidFill>
      <a:srgbClr val="212D3F"/>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2.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2.xml"/><Relationship Id="rId7" Type="http://schemas.openxmlformats.org/officeDocument/2006/relationships/chart" Target="../charts/chart25.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4.xml"/><Relationship Id="rId5" Type="http://schemas.openxmlformats.org/officeDocument/2006/relationships/chart" Target="../charts/chart23.xml"/><Relationship Id="rId4" Type="http://schemas.microsoft.com/office/2014/relationships/chartEx" Target="../charts/chartEx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xdr:col>
      <xdr:colOff>457200</xdr:colOff>
      <xdr:row>10</xdr:row>
      <xdr:rowOff>117475</xdr:rowOff>
    </xdr:from>
    <xdr:to>
      <xdr:col>23</xdr:col>
      <xdr:colOff>575732</xdr:colOff>
      <xdr:row>30</xdr:row>
      <xdr:rowOff>0</xdr:rowOff>
    </xdr:to>
    <xdr:graphicFrame macro="">
      <xdr:nvGraphicFramePr>
        <xdr:cNvPr id="6" name="Chart 5">
          <a:extLst>
            <a:ext uri="{FF2B5EF4-FFF2-40B4-BE49-F238E27FC236}">
              <a16:creationId xmlns:a16="http://schemas.microsoft.com/office/drawing/2014/main" id="{10FD8D7F-9E30-B205-2E65-56AA38EA945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10580</xdr:colOff>
      <xdr:row>2</xdr:row>
      <xdr:rowOff>37043</xdr:rowOff>
    </xdr:from>
    <xdr:to>
      <xdr:col>23</xdr:col>
      <xdr:colOff>518584</xdr:colOff>
      <xdr:row>6</xdr:row>
      <xdr:rowOff>139043</xdr:rowOff>
    </xdr:to>
    <xdr:grpSp>
      <xdr:nvGrpSpPr>
        <xdr:cNvPr id="11" name="Group 10">
          <a:extLst>
            <a:ext uri="{FF2B5EF4-FFF2-40B4-BE49-F238E27FC236}">
              <a16:creationId xmlns:a16="http://schemas.microsoft.com/office/drawing/2014/main" id="{C50ED618-A7DE-ED1C-30FE-C45C5137901D}"/>
            </a:ext>
          </a:extLst>
        </xdr:cNvPr>
        <xdr:cNvGrpSpPr>
          <a:grpSpLocks noChangeAspect="1"/>
        </xdr:cNvGrpSpPr>
      </xdr:nvGrpSpPr>
      <xdr:grpSpPr>
        <a:xfrm>
          <a:off x="1235223" y="499686"/>
          <a:ext cx="13366754" cy="864000"/>
          <a:chOff x="560916" y="555624"/>
          <a:chExt cx="12380159" cy="792000"/>
        </a:xfrm>
      </xdr:grpSpPr>
      <xdr:sp macro="" textlink="_KPIs!B12">
        <xdr:nvSpPr>
          <xdr:cNvPr id="2" name="TextBox 1">
            <a:extLst>
              <a:ext uri="{FF2B5EF4-FFF2-40B4-BE49-F238E27FC236}">
                <a16:creationId xmlns:a16="http://schemas.microsoft.com/office/drawing/2014/main" id="{C75DA83D-CE0C-428D-A254-6D4EB2CB8A56}"/>
              </a:ext>
            </a:extLst>
          </xdr:cNvPr>
          <xdr:cNvSpPr txBox="1"/>
        </xdr:nvSpPr>
        <xdr:spPr>
          <a:xfrm>
            <a:off x="560916"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8D39EB-396F-4F91-B746-8735EE18BB0D}" type="TxLink">
              <a:rPr lang="en-US" sz="2000" b="0" i="0" u="none" strike="noStrike">
                <a:solidFill>
                  <a:srgbClr val="008FEC"/>
                </a:solidFill>
                <a:latin typeface="Arial" panose="020B0604020202020204" pitchFamily="34" charset="0"/>
                <a:ea typeface="+mn-ea"/>
                <a:cs typeface="Arial" panose="020B0604020202020204" pitchFamily="34" charset="0"/>
              </a:rPr>
              <a:pPr marL="0" indent="0" algn="ctr"/>
              <a:t>-311.658 </a:t>
            </a:fld>
            <a:endParaRPr lang="en-US" sz="2800" b="0" i="0" u="none" strike="noStrike">
              <a:solidFill>
                <a:srgbClr val="008FEC"/>
              </a:solidFill>
              <a:latin typeface="Arial" panose="020B0604020202020204" pitchFamily="34" charset="0"/>
              <a:ea typeface="+mn-ea"/>
              <a:cs typeface="Arial" panose="020B0604020202020204" pitchFamily="34" charset="0"/>
            </a:endParaRPr>
          </a:p>
          <a:p>
            <a:pPr marL="0" indent="0" algn="ctr"/>
            <a:endParaRPr lang="en-US" sz="900" b="0" i="0"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Saldo Neto</a:t>
            </a:r>
            <a:endParaRPr lang="es-ES" sz="2000" b="0" i="0" u="none" strike="noStrike">
              <a:solidFill>
                <a:schemeClr val="bg1"/>
              </a:solidFill>
              <a:latin typeface="Arial" panose="020B0604020202020204" pitchFamily="34" charset="0"/>
              <a:ea typeface="+mn-ea"/>
              <a:cs typeface="Arial" panose="020B0604020202020204" pitchFamily="34" charset="0"/>
            </a:endParaRPr>
          </a:p>
        </xdr:txBody>
      </xdr:sp>
      <xdr:sp macro="" textlink="_KPIs!B24">
        <xdr:nvSpPr>
          <xdr:cNvPr id="5" name="TextBox 4">
            <a:extLst>
              <a:ext uri="{FF2B5EF4-FFF2-40B4-BE49-F238E27FC236}">
                <a16:creationId xmlns:a16="http://schemas.microsoft.com/office/drawing/2014/main" id="{62F145D2-A78F-4A3A-A7FC-B6BA1E567A2B}"/>
              </a:ext>
            </a:extLst>
          </xdr:cNvPr>
          <xdr:cNvSpPr txBox="1"/>
        </xdr:nvSpPr>
        <xdr:spPr>
          <a:xfrm>
            <a:off x="2676948"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7358A0-F450-4C94-9A5B-F077012A09B5}" type="TxLink">
              <a:rPr lang="en-US" sz="2000" b="0" i="0" u="none" strike="noStrike">
                <a:solidFill>
                  <a:srgbClr val="008FEC"/>
                </a:solidFill>
                <a:latin typeface="Arial" panose="020B0604020202020204" pitchFamily="34" charset="0"/>
                <a:ea typeface="+mn-ea"/>
                <a:cs typeface="Arial" panose="020B0604020202020204" pitchFamily="34" charset="0"/>
              </a:rPr>
              <a:pPr marL="0" indent="0" algn="ctr"/>
              <a:t>-6,6%</a:t>
            </a:fld>
            <a:endParaRPr lang="en-US" sz="2000" b="0" i="0" u="none" strike="noStrike">
              <a:solidFill>
                <a:srgbClr val="008FEC"/>
              </a:solidFill>
              <a:latin typeface="Arial" panose="020B0604020202020204" pitchFamily="34" charset="0"/>
              <a:ea typeface="+mn-ea"/>
              <a:cs typeface="Arial" panose="020B0604020202020204" pitchFamily="34" charset="0"/>
            </a:endParaRPr>
          </a:p>
          <a:p>
            <a:pPr marL="0" indent="0" algn="ctr"/>
            <a:endParaRPr lang="en-US" sz="900" b="0" i="0"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 Margen Bruto</a:t>
            </a:r>
            <a:endParaRPr lang="es-ES" sz="1200" b="0" i="0" u="none" strike="noStrike">
              <a:solidFill>
                <a:schemeClr val="bg1"/>
              </a:solidFill>
              <a:latin typeface="Arial" panose="020B0604020202020204" pitchFamily="34" charset="0"/>
              <a:ea typeface="+mn-ea"/>
              <a:cs typeface="Arial" panose="020B0604020202020204" pitchFamily="34" charset="0"/>
            </a:endParaRPr>
          </a:p>
        </xdr:txBody>
      </xdr:sp>
      <xdr:sp macro="" textlink="_KPIs!B15">
        <xdr:nvSpPr>
          <xdr:cNvPr id="7" name="TextBox 6">
            <a:extLst>
              <a:ext uri="{FF2B5EF4-FFF2-40B4-BE49-F238E27FC236}">
                <a16:creationId xmlns:a16="http://schemas.microsoft.com/office/drawing/2014/main" id="{79DBA385-A824-41DA-A10D-39BAA03160DA}"/>
              </a:ext>
            </a:extLst>
          </xdr:cNvPr>
          <xdr:cNvSpPr txBox="1"/>
        </xdr:nvSpPr>
        <xdr:spPr>
          <a:xfrm>
            <a:off x="6909012"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D4E59D-40D2-4420-9236-B0E881D4DC7D}" type="TxLink">
              <a:rPr lang="en-US" sz="2000" b="0" i="0" u="none" strike="noStrike">
                <a:solidFill>
                  <a:srgbClr val="008FEC"/>
                </a:solidFill>
                <a:latin typeface="Arial" panose="020B0604020202020204" pitchFamily="34" charset="0"/>
                <a:ea typeface="+mn-ea"/>
                <a:cs typeface="Arial" panose="020B0604020202020204" pitchFamily="34" charset="0"/>
              </a:rPr>
              <a:pPr marL="0" indent="0" algn="ctr"/>
              <a:t>1002</a:t>
            </a:fld>
            <a:endParaRPr lang="en-US" sz="2000" b="0" i="0" u="none" strike="noStrike">
              <a:solidFill>
                <a:srgbClr val="008FEC"/>
              </a:solidFill>
              <a:latin typeface="Arial" panose="020B0604020202020204" pitchFamily="34" charset="0"/>
              <a:ea typeface="+mn-ea"/>
              <a:cs typeface="Arial" panose="020B0604020202020204" pitchFamily="34" charset="0"/>
            </a:endParaRPr>
          </a:p>
          <a:p>
            <a:pPr marL="0" indent="0" algn="ctr"/>
            <a:endParaRPr lang="en-US" sz="900" b="0" i="0"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Transacciones</a:t>
            </a:r>
            <a:endParaRPr lang="es-ES" sz="1200" b="0" i="0" u="none" strike="noStrike">
              <a:solidFill>
                <a:schemeClr val="bg1"/>
              </a:solidFill>
              <a:latin typeface="Arial" panose="020B0604020202020204" pitchFamily="34" charset="0"/>
              <a:ea typeface="+mn-ea"/>
              <a:cs typeface="Arial" panose="020B0604020202020204" pitchFamily="34" charset="0"/>
            </a:endParaRPr>
          </a:p>
        </xdr:txBody>
      </xdr:sp>
      <xdr:sp macro="" textlink="_KPIs!B21">
        <xdr:nvSpPr>
          <xdr:cNvPr id="8" name="TextBox 7">
            <a:extLst>
              <a:ext uri="{FF2B5EF4-FFF2-40B4-BE49-F238E27FC236}">
                <a16:creationId xmlns:a16="http://schemas.microsoft.com/office/drawing/2014/main" id="{CF2AADA8-F09D-493F-8E46-B308E49479A2}"/>
              </a:ext>
            </a:extLst>
          </xdr:cNvPr>
          <xdr:cNvSpPr txBox="1"/>
        </xdr:nvSpPr>
        <xdr:spPr>
          <a:xfrm>
            <a:off x="9025044"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121DCD-2814-4E8A-A8F4-235C85D77551}" type="TxLink">
              <a:rPr lang="en-US" sz="2000" b="0" i="0" u="none" strike="noStrike">
                <a:solidFill>
                  <a:srgbClr val="008FEC"/>
                </a:solidFill>
                <a:latin typeface="Arial" panose="020B0604020202020204" pitchFamily="34" charset="0"/>
                <a:ea typeface="+mn-ea"/>
                <a:cs typeface="Arial" panose="020B0604020202020204" pitchFamily="34" charset="0"/>
              </a:rPr>
              <a:pPr marL="0" indent="0" algn="ctr"/>
              <a:t>70%</a:t>
            </a:fld>
            <a:endParaRPr lang="en-US" sz="2000" b="0" i="0" u="none" strike="noStrike">
              <a:solidFill>
                <a:srgbClr val="008FEC"/>
              </a:solidFill>
              <a:latin typeface="Arial" panose="020B0604020202020204" pitchFamily="34" charset="0"/>
              <a:ea typeface="+mn-ea"/>
              <a:cs typeface="Arial" panose="020B0604020202020204" pitchFamily="34" charset="0"/>
            </a:endParaRPr>
          </a:p>
          <a:p>
            <a:pPr marL="0" indent="0" algn="ctr"/>
            <a:endParaRPr lang="en-US" sz="900" b="0" i="0"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 Pagadas</a:t>
            </a:r>
            <a:endParaRPr lang="es-ES" sz="1200" b="0" i="0" u="none" strike="noStrike">
              <a:solidFill>
                <a:schemeClr val="bg1"/>
              </a:solidFill>
              <a:latin typeface="Arial" panose="020B0604020202020204" pitchFamily="34" charset="0"/>
              <a:ea typeface="+mn-ea"/>
              <a:cs typeface="Arial" panose="020B0604020202020204" pitchFamily="34" charset="0"/>
            </a:endParaRPr>
          </a:p>
        </xdr:txBody>
      </xdr:sp>
      <xdr:sp macro="" textlink="_AnalisisTemporal!B6">
        <xdr:nvSpPr>
          <xdr:cNvPr id="3" name="TextBox 2">
            <a:extLst>
              <a:ext uri="{FF2B5EF4-FFF2-40B4-BE49-F238E27FC236}">
                <a16:creationId xmlns:a16="http://schemas.microsoft.com/office/drawing/2014/main" id="{42917404-04F5-4473-A14E-3747419733A2}"/>
              </a:ext>
            </a:extLst>
          </xdr:cNvPr>
          <xdr:cNvSpPr txBox="1"/>
        </xdr:nvSpPr>
        <xdr:spPr>
          <a:xfrm>
            <a:off x="4792980"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D3CD94-3846-485E-ADED-AA4BFC4F152E}" type="TxLink">
              <a:rPr lang="en-US" sz="2000" b="0" i="0" u="none" strike="noStrike">
                <a:solidFill>
                  <a:srgbClr val="008FEC"/>
                </a:solidFill>
                <a:latin typeface="Calibri"/>
                <a:ea typeface="+mn-ea"/>
                <a:cs typeface="Calibri"/>
              </a:rPr>
              <a:pPr marL="0" indent="0" algn="ctr"/>
              <a:t>20%</a:t>
            </a:fld>
            <a:endParaRPr lang="en-US" sz="2000" b="0" i="0" u="none" strike="noStrike">
              <a:solidFill>
                <a:srgbClr val="008FEC"/>
              </a:solidFill>
              <a:latin typeface="Calibri"/>
              <a:ea typeface="+mn-ea"/>
              <a:cs typeface="Calibri"/>
            </a:endParaRPr>
          </a:p>
          <a:p>
            <a:pPr marL="0" indent="0" algn="ctr"/>
            <a:endParaRPr lang="en-US" sz="1100" b="0" i="0" u="none" strike="noStrike">
              <a:solidFill>
                <a:srgbClr val="000000"/>
              </a:solidFill>
              <a:latin typeface="Calibri"/>
              <a:ea typeface="+mn-ea"/>
              <a:cs typeface="Calibri"/>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Cresimiento YOY Neto</a:t>
            </a:r>
          </a:p>
        </xdr:txBody>
      </xdr:sp>
      <xdr:sp macro="" textlink="_AnalisisTemporal!B18">
        <xdr:nvSpPr>
          <xdr:cNvPr id="10" name="TextBox 9">
            <a:extLst>
              <a:ext uri="{FF2B5EF4-FFF2-40B4-BE49-F238E27FC236}">
                <a16:creationId xmlns:a16="http://schemas.microsoft.com/office/drawing/2014/main" id="{443A3335-5992-4476-ABCF-BBD5447C8160}"/>
              </a:ext>
            </a:extLst>
          </xdr:cNvPr>
          <xdr:cNvSpPr txBox="1"/>
        </xdr:nvSpPr>
        <xdr:spPr>
          <a:xfrm>
            <a:off x="11141075" y="555624"/>
            <a:ext cx="1800000" cy="792000"/>
          </a:xfrm>
          <a:prstGeom prst="rect">
            <a:avLst/>
          </a:prstGeom>
          <a:solidFill>
            <a:srgbClr val="212D3F"/>
          </a:solidFill>
          <a:ln w="9525" cmpd="sng">
            <a:solidFill>
              <a:srgbClr val="212D3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0EAE4A-D93B-4BE8-A699-45FE9A0D2C96}" type="TxLink">
              <a:rPr lang="en-US" sz="2000" b="0" i="0" u="none" strike="noStrike">
                <a:solidFill>
                  <a:srgbClr val="008FEC"/>
                </a:solidFill>
                <a:latin typeface="Arial" panose="020B0604020202020204" pitchFamily="34" charset="0"/>
                <a:ea typeface="+mn-ea"/>
                <a:cs typeface="Arial" panose="020B0604020202020204" pitchFamily="34" charset="0"/>
              </a:rPr>
              <a:pPr marL="0" indent="0" algn="ctr"/>
              <a:t>mayo 2024</a:t>
            </a:fld>
            <a:endParaRPr lang="en-US" sz="2000" b="0" i="0" u="none" strike="noStrike">
              <a:solidFill>
                <a:srgbClr val="008FEC"/>
              </a:solidFill>
              <a:latin typeface="Arial" panose="020B0604020202020204" pitchFamily="34" charset="0"/>
              <a:ea typeface="+mn-ea"/>
              <a:cs typeface="Arial" panose="020B0604020202020204" pitchFamily="34" charset="0"/>
            </a:endParaRPr>
          </a:p>
          <a:p>
            <a:pPr marL="0" indent="0" algn="ctr"/>
            <a:endParaRPr lang="en-US" sz="1100" b="0" i="0" u="none" strike="noStrike">
              <a:solidFill>
                <a:srgbClr val="000000"/>
              </a:solidFill>
              <a:latin typeface="Calibri"/>
              <a:ea typeface="+mn-ea"/>
              <a:cs typeface="Calibri"/>
            </a:endParaRPr>
          </a:p>
          <a:p>
            <a:pPr marL="0" indent="0" algn="ctr"/>
            <a:r>
              <a:rPr lang="en-US" sz="1200" b="0" i="0" u="none" strike="noStrike">
                <a:solidFill>
                  <a:schemeClr val="bg1"/>
                </a:solidFill>
                <a:latin typeface="Arial" panose="020B0604020202020204" pitchFamily="34" charset="0"/>
                <a:ea typeface="+mn-ea"/>
                <a:cs typeface="Arial" panose="020B0604020202020204" pitchFamily="34" charset="0"/>
              </a:rPr>
              <a:t>Mejor Mes</a:t>
            </a:r>
            <a:endParaRPr lang="en-US" sz="1400" b="0" i="0" u="none" strike="noStrike">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1</xdr:col>
      <xdr:colOff>539750</xdr:colOff>
      <xdr:row>29</xdr:row>
      <xdr:rowOff>176731</xdr:rowOff>
    </xdr:from>
    <xdr:to>
      <xdr:col>23</xdr:col>
      <xdr:colOff>587792</xdr:colOff>
      <xdr:row>34</xdr:row>
      <xdr:rowOff>129487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DB2C0A8-3B90-4116-AD50-731908DDD062}"/>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9350" y="5777431"/>
              <a:ext cx="13459242" cy="905256"/>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550331</xdr:colOff>
      <xdr:row>7</xdr:row>
      <xdr:rowOff>11908</xdr:rowOff>
    </xdr:from>
    <xdr:to>
      <xdr:col>8</xdr:col>
      <xdr:colOff>113758</xdr:colOff>
      <xdr:row>10</xdr:row>
      <xdr:rowOff>124408</xdr:rowOff>
    </xdr:to>
    <mc:AlternateContent xmlns:mc="http://schemas.openxmlformats.org/markup-compatibility/2006" xmlns:a14="http://schemas.microsoft.com/office/drawing/2010/main">
      <mc:Choice Requires="a14">
        <xdr:graphicFrame macro="">
          <xdr:nvGraphicFramePr>
            <xdr:cNvPr id="14" name="Año">
              <a:extLst>
                <a:ext uri="{FF2B5EF4-FFF2-40B4-BE49-F238E27FC236}">
                  <a16:creationId xmlns:a16="http://schemas.microsoft.com/office/drawing/2014/main" id="{A8D65D1B-1CC4-44F1-9356-44B7B662285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550331" y="1345408"/>
              <a:ext cx="3830627" cy="6840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560900</xdr:colOff>
      <xdr:row>34</xdr:row>
      <xdr:rowOff>84661</xdr:rowOff>
    </xdr:from>
    <xdr:to>
      <xdr:col>23</xdr:col>
      <xdr:colOff>609599</xdr:colOff>
      <xdr:row>38</xdr:row>
      <xdr:rowOff>6661</xdr:rowOff>
    </xdr:to>
    <mc:AlternateContent xmlns:mc="http://schemas.openxmlformats.org/markup-compatibility/2006" xmlns:a14="http://schemas.microsoft.com/office/drawing/2010/main">
      <mc:Choice Requires="a14">
        <xdr:graphicFrame macro="">
          <xdr:nvGraphicFramePr>
            <xdr:cNvPr id="16" name="pais">
              <a:extLst>
                <a:ext uri="{FF2B5EF4-FFF2-40B4-BE49-F238E27FC236}">
                  <a16:creationId xmlns:a16="http://schemas.microsoft.com/office/drawing/2014/main" id="{3EB33B13-88C0-28F2-CA04-8F207009D2D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is"/>
            </a:graphicData>
          </a:graphic>
        </xdr:graphicFrame>
      </mc:Choice>
      <mc:Fallback xmlns="">
        <xdr:sp macro="" textlink="">
          <xdr:nvSpPr>
            <xdr:cNvPr id="0" name=""/>
            <xdr:cNvSpPr>
              <a:spLocks noTextEdit="1"/>
            </xdr:cNvSpPr>
          </xdr:nvSpPr>
          <xdr:spPr>
            <a:xfrm>
              <a:off x="560900" y="6561661"/>
              <a:ext cx="13459899" cy="6840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24</xdr:row>
      <xdr:rowOff>19050</xdr:rowOff>
    </xdr:from>
    <xdr:to>
      <xdr:col>12</xdr:col>
      <xdr:colOff>395023</xdr:colOff>
      <xdr:row>36</xdr:row>
      <xdr:rowOff>180975</xdr:rowOff>
    </xdr:to>
    <xdr:grpSp>
      <xdr:nvGrpSpPr>
        <xdr:cNvPr id="13" name="Group 12">
          <a:extLst>
            <a:ext uri="{FF2B5EF4-FFF2-40B4-BE49-F238E27FC236}">
              <a16:creationId xmlns:a16="http://schemas.microsoft.com/office/drawing/2014/main" id="{5662036F-56B8-71A8-ED9D-BD2A9A6ACB4B}"/>
            </a:ext>
          </a:extLst>
        </xdr:cNvPr>
        <xdr:cNvGrpSpPr/>
      </xdr:nvGrpSpPr>
      <xdr:grpSpPr>
        <a:xfrm>
          <a:off x="1243693" y="4686300"/>
          <a:ext cx="6499187" cy="2447925"/>
          <a:chOff x="1285874" y="4686300"/>
          <a:chExt cx="6519600" cy="2447925"/>
        </a:xfrm>
      </xdr:grpSpPr>
      <xdr:graphicFrame macro="">
        <xdr:nvGraphicFramePr>
          <xdr:cNvPr id="4" name="Chart 3">
            <a:extLst>
              <a:ext uri="{FF2B5EF4-FFF2-40B4-BE49-F238E27FC236}">
                <a16:creationId xmlns:a16="http://schemas.microsoft.com/office/drawing/2014/main" id="{5ABDFF54-65A4-4F40-881A-3BE8670CADF8}"/>
              </a:ext>
            </a:extLst>
          </xdr:cNvPr>
          <xdr:cNvGraphicFramePr>
            <a:graphicFrameLocks/>
          </xdr:cNvGraphicFramePr>
        </xdr:nvGraphicFramePr>
        <xdr:xfrm>
          <a:off x="1285874" y="4991100"/>
          <a:ext cx="6519600" cy="214312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2" name="TextBox 11">
            <a:extLst>
              <a:ext uri="{FF2B5EF4-FFF2-40B4-BE49-F238E27FC236}">
                <a16:creationId xmlns:a16="http://schemas.microsoft.com/office/drawing/2014/main" id="{54A2D218-66A5-46D6-9270-B2C3E282C6BF}"/>
              </a:ext>
            </a:extLst>
          </xdr:cNvPr>
          <xdr:cNvSpPr txBox="1"/>
        </xdr:nvSpPr>
        <xdr:spPr>
          <a:xfrm>
            <a:off x="1285875" y="4686300"/>
            <a:ext cx="6517820" cy="39528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Estados</a:t>
            </a:r>
            <a:r>
              <a:rPr lang="es-ES" sz="800" baseline="0">
                <a:solidFill>
                  <a:schemeClr val="bg1"/>
                </a:solidFill>
                <a:latin typeface="Arial" panose="020B0604020202020204" pitchFamily="34" charset="0"/>
                <a:cs typeface="Arial" panose="020B0604020202020204" pitchFamily="34" charset="0"/>
              </a:rPr>
              <a:t> por Empresa</a:t>
            </a:r>
            <a:endParaRPr lang="es-ES" sz="800">
              <a:solidFill>
                <a:schemeClr val="bg1"/>
              </a:solidFill>
              <a:latin typeface="Arial" panose="020B0604020202020204" pitchFamily="34" charset="0"/>
              <a:cs typeface="Arial" panose="020B0604020202020204" pitchFamily="34" charset="0"/>
            </a:endParaRPr>
          </a:p>
          <a:p>
            <a:r>
              <a:rPr lang="es-ES" sz="700">
                <a:solidFill>
                  <a:schemeClr val="bg1"/>
                </a:solidFill>
                <a:latin typeface="Arial" panose="020B0604020202020204" pitchFamily="34" charset="0"/>
                <a:cs typeface="Arial" panose="020B0604020202020204" pitchFamily="34" charset="0"/>
              </a:rPr>
              <a:t>Consentración del</a:t>
            </a:r>
            <a:r>
              <a:rPr lang="es-ES" sz="700" baseline="0">
                <a:solidFill>
                  <a:schemeClr val="bg1"/>
                </a:solidFill>
                <a:latin typeface="Arial" panose="020B0604020202020204" pitchFamily="34" charset="0"/>
                <a:cs typeface="Arial" panose="020B0604020202020204" pitchFamily="34" charset="0"/>
              </a:rPr>
              <a:t> Problema</a:t>
            </a:r>
            <a:endParaRPr lang="es-ES" sz="7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12</xdr:col>
      <xdr:colOff>603946</xdr:colOff>
      <xdr:row>28</xdr:row>
      <xdr:rowOff>19049</xdr:rowOff>
    </xdr:from>
    <xdr:to>
      <xdr:col>23</xdr:col>
      <xdr:colOff>432600</xdr:colOff>
      <xdr:row>36</xdr:row>
      <xdr:rowOff>190499</xdr:rowOff>
    </xdr:to>
    <xdr:grpSp>
      <xdr:nvGrpSpPr>
        <xdr:cNvPr id="15" name="Group 14">
          <a:extLst>
            <a:ext uri="{FF2B5EF4-FFF2-40B4-BE49-F238E27FC236}">
              <a16:creationId xmlns:a16="http://schemas.microsoft.com/office/drawing/2014/main" id="{A0273F37-E053-132A-336C-5E3D8F64F8FD}"/>
            </a:ext>
          </a:extLst>
        </xdr:cNvPr>
        <xdr:cNvGrpSpPr/>
      </xdr:nvGrpSpPr>
      <xdr:grpSpPr>
        <a:xfrm>
          <a:off x="7951803" y="5448299"/>
          <a:ext cx="6564190" cy="1695450"/>
          <a:chOff x="7909621" y="4624895"/>
          <a:chExt cx="6519600" cy="2504199"/>
        </a:xfrm>
      </xdr:grpSpPr>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254DC6E-1286-4412-A563-C2A2F19741D4}"/>
                  </a:ext>
                </a:extLst>
              </xdr:cNvPr>
              <xdr:cNvGraphicFramePr/>
            </xdr:nvGraphicFramePr>
            <xdr:xfrm>
              <a:off x="7909621" y="4976445"/>
              <a:ext cx="6519600" cy="2152649"/>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09621" y="4976445"/>
                <a:ext cx="6519600" cy="2152649"/>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sp macro="" textlink="">
        <xdr:nvSpPr>
          <xdr:cNvPr id="14" name="TextBox 13">
            <a:extLst>
              <a:ext uri="{FF2B5EF4-FFF2-40B4-BE49-F238E27FC236}">
                <a16:creationId xmlns:a16="http://schemas.microsoft.com/office/drawing/2014/main" id="{5A57C7F9-50D3-4DDB-A961-4AB210011E31}"/>
              </a:ext>
            </a:extLst>
          </xdr:cNvPr>
          <xdr:cNvSpPr txBox="1"/>
        </xdr:nvSpPr>
        <xdr:spPr>
          <a:xfrm>
            <a:off x="7917838" y="4624895"/>
            <a:ext cx="6503166" cy="492399"/>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Importe pendiente</a:t>
            </a:r>
            <a:r>
              <a:rPr lang="es-ES" sz="800" baseline="0">
                <a:solidFill>
                  <a:schemeClr val="bg1"/>
                </a:solidFill>
                <a:latin typeface="Arial" panose="020B0604020202020204" pitchFamily="34" charset="0"/>
                <a:cs typeface="Arial" panose="020B0604020202020204" pitchFamily="34" charset="0"/>
              </a:rPr>
              <a:t> por Mes</a:t>
            </a:r>
            <a:endParaRPr lang="es-ES" sz="800">
              <a:solidFill>
                <a:schemeClr val="bg1"/>
              </a:solidFill>
              <a:latin typeface="Arial" panose="020B0604020202020204" pitchFamily="34" charset="0"/>
              <a:cs typeface="Arial" panose="020B0604020202020204" pitchFamily="34" charset="0"/>
            </a:endParaRPr>
          </a:p>
          <a:p>
            <a:r>
              <a:rPr lang="es-ES" sz="700">
                <a:solidFill>
                  <a:schemeClr val="bg1"/>
                </a:solidFill>
                <a:latin typeface="Arial" panose="020B0604020202020204" pitchFamily="34" charset="0"/>
                <a:cs typeface="Arial" panose="020B0604020202020204" pitchFamily="34" charset="0"/>
              </a:rPr>
              <a:t>Estacionalidad de las operaiones Pendientes</a:t>
            </a:r>
          </a:p>
        </xdr:txBody>
      </xdr:sp>
    </xdr:grpSp>
    <xdr:clientData/>
  </xdr:twoCellAnchor>
  <xdr:twoCellAnchor>
    <xdr:from>
      <xdr:col>18</xdr:col>
      <xdr:colOff>276225</xdr:colOff>
      <xdr:row>7</xdr:row>
      <xdr:rowOff>0</xdr:rowOff>
    </xdr:from>
    <xdr:to>
      <xdr:col>23</xdr:col>
      <xdr:colOff>430313</xdr:colOff>
      <xdr:row>27</xdr:row>
      <xdr:rowOff>47625</xdr:rowOff>
    </xdr:to>
    <xdr:grpSp>
      <xdr:nvGrpSpPr>
        <xdr:cNvPr id="19" name="Group 18">
          <a:extLst>
            <a:ext uri="{FF2B5EF4-FFF2-40B4-BE49-F238E27FC236}">
              <a16:creationId xmlns:a16="http://schemas.microsoft.com/office/drawing/2014/main" id="{D5B39687-4A29-5A0B-38EB-7583A7FA6C45}"/>
            </a:ext>
          </a:extLst>
        </xdr:cNvPr>
        <xdr:cNvGrpSpPr/>
      </xdr:nvGrpSpPr>
      <xdr:grpSpPr>
        <a:xfrm>
          <a:off x="11298011" y="1415143"/>
          <a:ext cx="3215695" cy="3871232"/>
          <a:chOff x="11101013" y="425124"/>
          <a:chExt cx="3312000" cy="4144095"/>
        </a:xfrm>
      </xdr:grpSpPr>
      <xdr:graphicFrame macro="">
        <xdr:nvGraphicFramePr>
          <xdr:cNvPr id="6" name="Chart 5">
            <a:extLst>
              <a:ext uri="{FF2B5EF4-FFF2-40B4-BE49-F238E27FC236}">
                <a16:creationId xmlns:a16="http://schemas.microsoft.com/office/drawing/2014/main" id="{C7A1FBC9-81BC-4EDA-8BED-78E54EDB59C8}"/>
              </a:ext>
            </a:extLst>
          </xdr:cNvPr>
          <xdr:cNvGraphicFramePr>
            <a:graphicFrameLocks/>
          </xdr:cNvGraphicFramePr>
        </xdr:nvGraphicFramePr>
        <xdr:xfrm>
          <a:off x="11101013" y="751349"/>
          <a:ext cx="3312000" cy="117896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19EF8DA9-C38F-468F-8FCF-672B5F68DBAF}"/>
              </a:ext>
            </a:extLst>
          </xdr:cNvPr>
          <xdr:cNvGraphicFramePr>
            <a:graphicFrameLocks/>
          </xdr:cNvGraphicFramePr>
        </xdr:nvGraphicFramePr>
        <xdr:xfrm>
          <a:off x="11101013" y="2068857"/>
          <a:ext cx="3312000" cy="117896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5E50D45A-364E-412C-9379-D1542EA7A6AB}"/>
              </a:ext>
            </a:extLst>
          </xdr:cNvPr>
          <xdr:cNvGraphicFramePr>
            <a:graphicFrameLocks/>
          </xdr:cNvGraphicFramePr>
        </xdr:nvGraphicFramePr>
        <xdr:xfrm>
          <a:off x="11101013" y="3386366"/>
          <a:ext cx="3312000" cy="118285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6" name="TextBox 15">
            <a:extLst>
              <a:ext uri="{FF2B5EF4-FFF2-40B4-BE49-F238E27FC236}">
                <a16:creationId xmlns:a16="http://schemas.microsoft.com/office/drawing/2014/main" id="{13461F24-1556-4882-9B4C-9B256716E8E1}"/>
              </a:ext>
            </a:extLst>
          </xdr:cNvPr>
          <xdr:cNvSpPr txBox="1"/>
        </xdr:nvSpPr>
        <xdr:spPr>
          <a:xfrm>
            <a:off x="11101013" y="3180023"/>
            <a:ext cx="3312000" cy="274143"/>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Rechazado por cliente_proveedor</a:t>
            </a:r>
            <a:endParaRPr lang="es-ES" sz="700">
              <a:solidFill>
                <a:schemeClr val="bg1"/>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846B7F8D-6A32-4BFE-9F55-A0916CDDECFD}"/>
              </a:ext>
            </a:extLst>
          </xdr:cNvPr>
          <xdr:cNvSpPr txBox="1"/>
        </xdr:nvSpPr>
        <xdr:spPr>
          <a:xfrm>
            <a:off x="11101013" y="1862514"/>
            <a:ext cx="3312000" cy="274143"/>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Cancelado por cliente_proveedor</a:t>
            </a:r>
            <a:endParaRPr lang="es-ES" sz="700">
              <a:solidFill>
                <a:schemeClr val="bg1"/>
              </a:solidFill>
              <a:latin typeface="Arial" panose="020B0604020202020204" pitchFamily="34" charset="0"/>
              <a:cs typeface="Arial" panose="020B0604020202020204" pitchFamily="34" charset="0"/>
            </a:endParaRPr>
          </a:p>
        </xdr:txBody>
      </xdr:sp>
      <xdr:sp macro="" textlink="">
        <xdr:nvSpPr>
          <xdr:cNvPr id="18" name="TextBox 17">
            <a:extLst>
              <a:ext uri="{FF2B5EF4-FFF2-40B4-BE49-F238E27FC236}">
                <a16:creationId xmlns:a16="http://schemas.microsoft.com/office/drawing/2014/main" id="{D276C856-254A-4045-8F91-C45209808823}"/>
              </a:ext>
            </a:extLst>
          </xdr:cNvPr>
          <xdr:cNvSpPr txBox="1"/>
        </xdr:nvSpPr>
        <xdr:spPr>
          <a:xfrm>
            <a:off x="11101013" y="425124"/>
            <a:ext cx="3312000" cy="481429"/>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Pendiente por Cliente_Proveedor</a:t>
            </a:r>
          </a:p>
          <a:p>
            <a:r>
              <a:rPr lang="es-ES" sz="700">
                <a:solidFill>
                  <a:schemeClr val="bg1"/>
                </a:solidFill>
                <a:latin typeface="Arial" panose="020B0604020202020204" pitchFamily="34" charset="0"/>
                <a:cs typeface="Arial" panose="020B0604020202020204" pitchFamily="34" charset="0"/>
              </a:rPr>
              <a:t>Operaciones de mayor</a:t>
            </a:r>
            <a:r>
              <a:rPr lang="es-ES" sz="700" baseline="0">
                <a:solidFill>
                  <a:schemeClr val="bg1"/>
                </a:solidFill>
                <a:latin typeface="Arial" panose="020B0604020202020204" pitchFamily="34" charset="0"/>
                <a:cs typeface="Arial" panose="020B0604020202020204" pitchFamily="34" charset="0"/>
              </a:rPr>
              <a:t> importe, por su impacto en caja</a:t>
            </a:r>
            <a:endParaRPr lang="es-ES" sz="6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13</xdr:col>
      <xdr:colOff>0</xdr:colOff>
      <xdr:row>7</xdr:row>
      <xdr:rowOff>0</xdr:rowOff>
    </xdr:from>
    <xdr:to>
      <xdr:col>18</xdr:col>
      <xdr:colOff>114300</xdr:colOff>
      <xdr:row>27</xdr:row>
      <xdr:rowOff>47625</xdr:rowOff>
    </xdr:to>
    <xdr:grpSp>
      <xdr:nvGrpSpPr>
        <xdr:cNvPr id="10" name="Group 9">
          <a:extLst>
            <a:ext uri="{FF2B5EF4-FFF2-40B4-BE49-F238E27FC236}">
              <a16:creationId xmlns:a16="http://schemas.microsoft.com/office/drawing/2014/main" id="{49945A6A-1744-5FAC-A8F7-A8E271783DD4}"/>
            </a:ext>
          </a:extLst>
        </xdr:cNvPr>
        <xdr:cNvGrpSpPr/>
      </xdr:nvGrpSpPr>
      <xdr:grpSpPr>
        <a:xfrm>
          <a:off x="7960179" y="1415143"/>
          <a:ext cx="3175907" cy="3871232"/>
          <a:chOff x="7915275" y="1447800"/>
          <a:chExt cx="3096000" cy="3895725"/>
        </a:xfrm>
      </xdr:grpSpPr>
      <xdr:graphicFrame macro="">
        <xdr:nvGraphicFramePr>
          <xdr:cNvPr id="20" name="Chart 19">
            <a:extLst>
              <a:ext uri="{FF2B5EF4-FFF2-40B4-BE49-F238E27FC236}">
                <a16:creationId xmlns:a16="http://schemas.microsoft.com/office/drawing/2014/main" id="{ADD6A11A-33FE-4667-8D02-C82A6F06688E}"/>
              </a:ext>
            </a:extLst>
          </xdr:cNvPr>
          <xdr:cNvGraphicFramePr>
            <a:graphicFrameLocks/>
          </xdr:cNvGraphicFramePr>
        </xdr:nvGraphicFramePr>
        <xdr:xfrm>
          <a:off x="7915275" y="1757658"/>
          <a:ext cx="3096000" cy="11906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1" name="Chart 20">
            <a:extLst>
              <a:ext uri="{FF2B5EF4-FFF2-40B4-BE49-F238E27FC236}">
                <a16:creationId xmlns:a16="http://schemas.microsoft.com/office/drawing/2014/main" id="{BA06A7C3-2177-4806-B7A9-74FD5BABAA83}"/>
              </a:ext>
            </a:extLst>
          </xdr:cNvPr>
          <xdr:cNvGraphicFramePr>
            <a:graphicFrameLocks/>
          </xdr:cNvGraphicFramePr>
        </xdr:nvGraphicFramePr>
        <xdr:xfrm>
          <a:off x="7915275" y="2993379"/>
          <a:ext cx="3096000" cy="11620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2" name="Chart 21">
            <a:extLst>
              <a:ext uri="{FF2B5EF4-FFF2-40B4-BE49-F238E27FC236}">
                <a16:creationId xmlns:a16="http://schemas.microsoft.com/office/drawing/2014/main" id="{505E1C41-7670-4886-9D18-406F9B28ACE8}"/>
              </a:ext>
            </a:extLst>
          </xdr:cNvPr>
          <xdr:cNvGraphicFramePr>
            <a:graphicFrameLocks/>
          </xdr:cNvGraphicFramePr>
        </xdr:nvGraphicFramePr>
        <xdr:xfrm>
          <a:off x="7915275" y="4200525"/>
          <a:ext cx="3096000" cy="11430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3" name="TextBox 22">
            <a:extLst>
              <a:ext uri="{FF2B5EF4-FFF2-40B4-BE49-F238E27FC236}">
                <a16:creationId xmlns:a16="http://schemas.microsoft.com/office/drawing/2014/main" id="{398BF854-CD44-4CEA-A16F-0DB794552FFD}"/>
              </a:ext>
            </a:extLst>
          </xdr:cNvPr>
          <xdr:cNvSpPr txBox="1"/>
        </xdr:nvSpPr>
        <xdr:spPr>
          <a:xfrm>
            <a:off x="7915275" y="1447800"/>
            <a:ext cx="3096000" cy="401674"/>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Etados</a:t>
            </a:r>
            <a:r>
              <a:rPr lang="es-ES" sz="800" baseline="0">
                <a:solidFill>
                  <a:schemeClr val="bg1"/>
                </a:solidFill>
                <a:latin typeface="Arial" panose="020B0604020202020204" pitchFamily="34" charset="0"/>
                <a:cs typeface="Arial" panose="020B0604020202020204" pitchFamily="34" charset="0"/>
              </a:rPr>
              <a:t> importe por Centro Coste</a:t>
            </a:r>
            <a:endParaRPr lang="es-ES" sz="800">
              <a:solidFill>
                <a:schemeClr val="bg1"/>
              </a:solidFill>
              <a:latin typeface="Arial" panose="020B0604020202020204" pitchFamily="34" charset="0"/>
              <a:cs typeface="Arial" panose="020B0604020202020204" pitchFamily="34" charset="0"/>
            </a:endParaRPr>
          </a:p>
          <a:p>
            <a:r>
              <a:rPr lang="es-ES" sz="600">
                <a:solidFill>
                  <a:schemeClr val="bg1"/>
                </a:solidFill>
                <a:latin typeface="Arial" panose="020B0604020202020204" pitchFamily="34" charset="0"/>
                <a:cs typeface="Arial" panose="020B0604020202020204" pitchFamily="34" charset="0"/>
              </a:rPr>
              <a:t>Frición</a:t>
            </a:r>
            <a:r>
              <a:rPr lang="es-ES" sz="600" baseline="0">
                <a:solidFill>
                  <a:schemeClr val="bg1"/>
                </a:solidFill>
                <a:latin typeface="Arial" panose="020B0604020202020204" pitchFamily="34" charset="0"/>
                <a:cs typeface="Arial" panose="020B0604020202020204" pitchFamily="34" charset="0"/>
              </a:rPr>
              <a:t> operativa por su conversión de flujo negativo</a:t>
            </a:r>
            <a:endParaRPr lang="es-ES" sz="600">
              <a:solidFill>
                <a:schemeClr val="bg1"/>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4691D409-D17B-4FB9-893D-28B845DE0717}"/>
              </a:ext>
            </a:extLst>
          </xdr:cNvPr>
          <xdr:cNvSpPr txBox="1"/>
        </xdr:nvSpPr>
        <xdr:spPr>
          <a:xfrm>
            <a:off x="7915275" y="2856467"/>
            <a:ext cx="3096000" cy="22872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Estados</a:t>
            </a:r>
            <a:r>
              <a:rPr lang="es-ES" sz="800" baseline="0">
                <a:solidFill>
                  <a:schemeClr val="bg1"/>
                </a:solidFill>
                <a:latin typeface="Arial" panose="020B0604020202020204" pitchFamily="34" charset="0"/>
                <a:cs typeface="Arial" panose="020B0604020202020204" pitchFamily="34" charset="0"/>
              </a:rPr>
              <a:t> importe por Canal Pago</a:t>
            </a:r>
            <a:endParaRPr lang="es-ES" sz="700">
              <a:solidFill>
                <a:schemeClr val="bg1"/>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EEF48A5B-9958-4F52-A240-3232631D015D}"/>
              </a:ext>
            </a:extLst>
          </xdr:cNvPr>
          <xdr:cNvSpPr txBox="1"/>
        </xdr:nvSpPr>
        <xdr:spPr>
          <a:xfrm>
            <a:off x="7915275" y="4063613"/>
            <a:ext cx="3096000" cy="22872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Estados importe</a:t>
            </a:r>
            <a:r>
              <a:rPr lang="es-ES" sz="800" baseline="0">
                <a:solidFill>
                  <a:schemeClr val="bg1"/>
                </a:solidFill>
                <a:latin typeface="Arial" panose="020B0604020202020204" pitchFamily="34" charset="0"/>
                <a:cs typeface="Arial" panose="020B0604020202020204" pitchFamily="34" charset="0"/>
              </a:rPr>
              <a:t> por País</a:t>
            </a:r>
            <a:endParaRPr lang="es-ES" sz="7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7</xdr:col>
      <xdr:colOff>371475</xdr:colOff>
      <xdr:row>10</xdr:row>
      <xdr:rowOff>0</xdr:rowOff>
    </xdr:from>
    <xdr:to>
      <xdr:col>12</xdr:col>
      <xdr:colOff>383258</xdr:colOff>
      <xdr:row>23</xdr:row>
      <xdr:rowOff>47625</xdr:rowOff>
    </xdr:to>
    <xdr:grpSp>
      <xdr:nvGrpSpPr>
        <xdr:cNvPr id="29" name="Group 28">
          <a:extLst>
            <a:ext uri="{FF2B5EF4-FFF2-40B4-BE49-F238E27FC236}">
              <a16:creationId xmlns:a16="http://schemas.microsoft.com/office/drawing/2014/main" id="{1CE53710-8D54-08AA-B97A-D9D329942A47}"/>
            </a:ext>
          </a:extLst>
        </xdr:cNvPr>
        <xdr:cNvGrpSpPr/>
      </xdr:nvGrpSpPr>
      <xdr:grpSpPr>
        <a:xfrm>
          <a:off x="4657725" y="2000250"/>
          <a:ext cx="3073390" cy="2524125"/>
          <a:chOff x="4789883" y="1850231"/>
          <a:chExt cx="2880000" cy="2662238"/>
        </a:xfrm>
      </xdr:grpSpPr>
      <xdr:graphicFrame macro="">
        <xdr:nvGraphicFramePr>
          <xdr:cNvPr id="3" name="Chart 2">
            <a:extLst>
              <a:ext uri="{FF2B5EF4-FFF2-40B4-BE49-F238E27FC236}">
                <a16:creationId xmlns:a16="http://schemas.microsoft.com/office/drawing/2014/main" id="{A5D25270-F47E-4BD1-8A2E-C5489CABC2D3}"/>
              </a:ext>
            </a:extLst>
          </xdr:cNvPr>
          <xdr:cNvGraphicFramePr>
            <a:graphicFrameLocks/>
          </xdr:cNvGraphicFramePr>
        </xdr:nvGraphicFramePr>
        <xdr:xfrm>
          <a:off x="4789883" y="2126500"/>
          <a:ext cx="2880000" cy="238596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8" name="TextBox 27">
            <a:extLst>
              <a:ext uri="{FF2B5EF4-FFF2-40B4-BE49-F238E27FC236}">
                <a16:creationId xmlns:a16="http://schemas.microsoft.com/office/drawing/2014/main" id="{9CD6870F-0844-4F84-9080-30F4D5BA0726}"/>
              </a:ext>
            </a:extLst>
          </xdr:cNvPr>
          <xdr:cNvSpPr txBox="1"/>
        </xdr:nvSpPr>
        <xdr:spPr>
          <a:xfrm>
            <a:off x="4790417" y="1850231"/>
            <a:ext cx="2878933" cy="351616"/>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Transacciones</a:t>
            </a:r>
            <a:r>
              <a:rPr lang="es-ES" sz="800" baseline="0">
                <a:solidFill>
                  <a:schemeClr val="bg1"/>
                </a:solidFill>
                <a:latin typeface="Arial" panose="020B0604020202020204" pitchFamily="34" charset="0"/>
                <a:cs typeface="Arial" panose="020B0604020202020204" pitchFamily="34" charset="0"/>
              </a:rPr>
              <a:t> por Estado %</a:t>
            </a:r>
            <a:endParaRPr lang="es-ES" sz="800">
              <a:solidFill>
                <a:schemeClr val="bg1"/>
              </a:solidFill>
              <a:latin typeface="Arial" panose="020B0604020202020204" pitchFamily="34" charset="0"/>
              <a:cs typeface="Arial" panose="020B0604020202020204" pitchFamily="34" charset="0"/>
            </a:endParaRPr>
          </a:p>
          <a:p>
            <a:r>
              <a:rPr lang="es-ES" sz="700">
                <a:solidFill>
                  <a:schemeClr val="bg1"/>
                </a:solidFill>
                <a:latin typeface="Arial" panose="020B0604020202020204" pitchFamily="34" charset="0"/>
                <a:cs typeface="Arial" panose="020B0604020202020204" pitchFamily="34" charset="0"/>
              </a:rPr>
              <a:t>Proporción por estado</a:t>
            </a:r>
          </a:p>
        </xdr:txBody>
      </xdr:sp>
    </xdr:grpSp>
    <xdr:clientData/>
  </xdr:twoCellAnchor>
  <xdr:twoCellAnchor editAs="oneCell">
    <xdr:from>
      <xdr:col>0</xdr:col>
      <xdr:colOff>0</xdr:colOff>
      <xdr:row>28</xdr:row>
      <xdr:rowOff>133351</xdr:rowOff>
    </xdr:from>
    <xdr:to>
      <xdr:col>1</xdr:col>
      <xdr:colOff>600000</xdr:colOff>
      <xdr:row>37</xdr:row>
      <xdr:rowOff>85725</xdr:rowOff>
    </xdr:to>
    <mc:AlternateContent xmlns:mc="http://schemas.openxmlformats.org/markup-compatibility/2006" xmlns:a14="http://schemas.microsoft.com/office/drawing/2010/main">
      <mc:Choice Requires="a14">
        <xdr:graphicFrame macro="">
          <xdr:nvGraphicFramePr>
            <xdr:cNvPr id="34" name="pais 2">
              <a:extLst>
                <a:ext uri="{FF2B5EF4-FFF2-40B4-BE49-F238E27FC236}">
                  <a16:creationId xmlns:a16="http://schemas.microsoft.com/office/drawing/2014/main" id="{1B40B648-ED40-62C6-7377-6AC3E973C094}"/>
                </a:ext>
              </a:extLst>
            </xdr:cNvPr>
            <xdr:cNvGraphicFramePr/>
          </xdr:nvGraphicFramePr>
          <xdr:xfrm>
            <a:off x="0" y="0"/>
            <a:ext cx="0" cy="0"/>
          </xdr:xfrm>
          <a:graphic>
            <a:graphicData uri="http://schemas.microsoft.com/office/drawing/2010/slicer">
              <sle:slicer xmlns:sle="http://schemas.microsoft.com/office/drawing/2010/slicer" name="pais 2"/>
            </a:graphicData>
          </a:graphic>
        </xdr:graphicFrame>
      </mc:Choice>
      <mc:Fallback xmlns="">
        <xdr:sp macro="" textlink="">
          <xdr:nvSpPr>
            <xdr:cNvPr id="0" name=""/>
            <xdr:cNvSpPr>
              <a:spLocks noTextEdit="1"/>
            </xdr:cNvSpPr>
          </xdr:nvSpPr>
          <xdr:spPr>
            <a:xfrm>
              <a:off x="0" y="5553076"/>
              <a:ext cx="1209600" cy="166687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161927</xdr:rowOff>
    </xdr:from>
    <xdr:to>
      <xdr:col>1</xdr:col>
      <xdr:colOff>600000</xdr:colOff>
      <xdr:row>28</xdr:row>
      <xdr:rowOff>171451</xdr:rowOff>
    </xdr:to>
    <mc:AlternateContent xmlns:mc="http://schemas.openxmlformats.org/markup-compatibility/2006" xmlns:a14="http://schemas.microsoft.com/office/drawing/2010/main">
      <mc:Choice Requires="a14">
        <xdr:graphicFrame macro="">
          <xdr:nvGraphicFramePr>
            <xdr:cNvPr id="35" name="canal_pago">
              <a:extLst>
                <a:ext uri="{FF2B5EF4-FFF2-40B4-BE49-F238E27FC236}">
                  <a16:creationId xmlns:a16="http://schemas.microsoft.com/office/drawing/2014/main" id="{7B9D76AB-40D3-E0D5-284C-48CB4FCCC7B1}"/>
                </a:ext>
              </a:extLst>
            </xdr:cNvPr>
            <xdr:cNvGraphicFramePr/>
          </xdr:nvGraphicFramePr>
          <xdr:xfrm>
            <a:off x="0" y="0"/>
            <a:ext cx="0" cy="0"/>
          </xdr:xfrm>
          <a:graphic>
            <a:graphicData uri="http://schemas.microsoft.com/office/drawing/2010/slicer">
              <sle:slicer xmlns:sle="http://schemas.microsoft.com/office/drawing/2010/slicer" name="canal_pago"/>
            </a:graphicData>
          </a:graphic>
        </xdr:graphicFrame>
      </mc:Choice>
      <mc:Fallback xmlns="">
        <xdr:sp macro="" textlink="">
          <xdr:nvSpPr>
            <xdr:cNvPr id="0" name=""/>
            <xdr:cNvSpPr>
              <a:spLocks noTextEdit="1"/>
            </xdr:cNvSpPr>
          </xdr:nvSpPr>
          <xdr:spPr>
            <a:xfrm>
              <a:off x="0" y="3676652"/>
              <a:ext cx="1209600" cy="191452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161925</xdr:rowOff>
    </xdr:from>
    <xdr:to>
      <xdr:col>1</xdr:col>
      <xdr:colOff>600000</xdr:colOff>
      <xdr:row>19</xdr:row>
      <xdr:rowOff>0</xdr:rowOff>
    </xdr:to>
    <mc:AlternateContent xmlns:mc="http://schemas.openxmlformats.org/markup-compatibility/2006" xmlns:a14="http://schemas.microsoft.com/office/drawing/2010/main">
      <mc:Choice Requires="a14">
        <xdr:graphicFrame macro="">
          <xdr:nvGraphicFramePr>
            <xdr:cNvPr id="36" name="centro_coste">
              <a:extLst>
                <a:ext uri="{FF2B5EF4-FFF2-40B4-BE49-F238E27FC236}">
                  <a16:creationId xmlns:a16="http://schemas.microsoft.com/office/drawing/2014/main" id="{1966C1C0-A464-1C33-0ABE-B34BA80F262E}"/>
                </a:ext>
              </a:extLst>
            </xdr:cNvPr>
            <xdr:cNvGraphicFramePr/>
          </xdr:nvGraphicFramePr>
          <xdr:xfrm>
            <a:off x="0" y="0"/>
            <a:ext cx="0" cy="0"/>
          </xdr:xfrm>
          <a:graphic>
            <a:graphicData uri="http://schemas.microsoft.com/office/drawing/2010/slicer">
              <sle:slicer xmlns:sle="http://schemas.microsoft.com/office/drawing/2010/slicer" name="centro_coste"/>
            </a:graphicData>
          </a:graphic>
        </xdr:graphicFrame>
      </mc:Choice>
      <mc:Fallback xmlns="">
        <xdr:sp macro="" textlink="">
          <xdr:nvSpPr>
            <xdr:cNvPr id="0" name=""/>
            <xdr:cNvSpPr>
              <a:spLocks noTextEdit="1"/>
            </xdr:cNvSpPr>
          </xdr:nvSpPr>
          <xdr:spPr>
            <a:xfrm>
              <a:off x="0" y="1771650"/>
              <a:ext cx="1209600" cy="19335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19049</xdr:colOff>
      <xdr:row>10</xdr:row>
      <xdr:rowOff>0</xdr:rowOff>
    </xdr:from>
    <xdr:to>
      <xdr:col>7</xdr:col>
      <xdr:colOff>171449</xdr:colOff>
      <xdr:row>23</xdr:row>
      <xdr:rowOff>47100</xdr:rowOff>
    </xdr:to>
    <xdr:grpSp>
      <xdr:nvGrpSpPr>
        <xdr:cNvPr id="30" name="Group 29">
          <a:extLst>
            <a:ext uri="{FF2B5EF4-FFF2-40B4-BE49-F238E27FC236}">
              <a16:creationId xmlns:a16="http://schemas.microsoft.com/office/drawing/2014/main" id="{15131C50-E51E-D484-366D-E2ADE7A07074}"/>
            </a:ext>
          </a:extLst>
        </xdr:cNvPr>
        <xdr:cNvGrpSpPr/>
      </xdr:nvGrpSpPr>
      <xdr:grpSpPr>
        <a:xfrm>
          <a:off x="1243692" y="2000250"/>
          <a:ext cx="3214007" cy="2523600"/>
          <a:chOff x="1238249" y="1907381"/>
          <a:chExt cx="3200400" cy="2491519"/>
        </a:xfrm>
      </xdr:grpSpPr>
      <xdr:graphicFrame macro="">
        <xdr:nvGraphicFramePr>
          <xdr:cNvPr id="5" name="Chart 4">
            <a:extLst>
              <a:ext uri="{FF2B5EF4-FFF2-40B4-BE49-F238E27FC236}">
                <a16:creationId xmlns:a16="http://schemas.microsoft.com/office/drawing/2014/main" id="{2F874FA3-C618-4F7E-B0BF-003C2D7A103E}"/>
              </a:ext>
            </a:extLst>
          </xdr:cNvPr>
          <xdr:cNvGraphicFramePr>
            <a:graphicFrameLocks/>
          </xdr:cNvGraphicFramePr>
        </xdr:nvGraphicFramePr>
        <xdr:xfrm>
          <a:off x="1240630" y="3390900"/>
          <a:ext cx="3195638" cy="10080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7" name="TextBox 26">
            <a:extLst>
              <a:ext uri="{FF2B5EF4-FFF2-40B4-BE49-F238E27FC236}">
                <a16:creationId xmlns:a16="http://schemas.microsoft.com/office/drawing/2014/main" id="{536810DD-448F-45F2-B4E3-65DE57C220CA}"/>
              </a:ext>
            </a:extLst>
          </xdr:cNvPr>
          <xdr:cNvSpPr txBox="1"/>
        </xdr:nvSpPr>
        <xdr:spPr>
          <a:xfrm>
            <a:off x="1240226" y="3109363"/>
            <a:ext cx="3196447" cy="369094"/>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Transacciones</a:t>
            </a:r>
            <a:r>
              <a:rPr lang="es-ES" sz="800" baseline="0">
                <a:solidFill>
                  <a:schemeClr val="bg1"/>
                </a:solidFill>
                <a:latin typeface="Arial" panose="020B0604020202020204" pitchFamily="34" charset="0"/>
                <a:cs typeface="Arial" panose="020B0604020202020204" pitchFamily="34" charset="0"/>
              </a:rPr>
              <a:t> por Estado</a:t>
            </a:r>
            <a:endParaRPr lang="es-ES" sz="800">
              <a:solidFill>
                <a:schemeClr val="bg1"/>
              </a:solidFill>
              <a:latin typeface="Arial" panose="020B0604020202020204" pitchFamily="34" charset="0"/>
              <a:cs typeface="Arial" panose="020B0604020202020204" pitchFamily="34" charset="0"/>
            </a:endParaRPr>
          </a:p>
          <a:p>
            <a:r>
              <a:rPr lang="es-ES" sz="700">
                <a:solidFill>
                  <a:schemeClr val="bg1"/>
                </a:solidFill>
                <a:latin typeface="Arial" panose="020B0604020202020204" pitchFamily="34" charset="0"/>
                <a:cs typeface="Arial" panose="020B0604020202020204" pitchFamily="34" charset="0"/>
              </a:rPr>
              <a:t>Cantidad por estado</a:t>
            </a:r>
          </a:p>
        </xdr:txBody>
      </xdr:sp>
      <xdr:graphicFrame macro="">
        <xdr:nvGraphicFramePr>
          <xdr:cNvPr id="11" name="Chart 10">
            <a:extLst>
              <a:ext uri="{FF2B5EF4-FFF2-40B4-BE49-F238E27FC236}">
                <a16:creationId xmlns:a16="http://schemas.microsoft.com/office/drawing/2014/main" id="{2E644478-6B53-4C1A-8459-E5DA30B28F04}"/>
              </a:ext>
            </a:extLst>
          </xdr:cNvPr>
          <xdr:cNvGraphicFramePr>
            <a:graphicFrameLocks/>
          </xdr:cNvGraphicFramePr>
        </xdr:nvGraphicFramePr>
        <xdr:xfrm>
          <a:off x="1238249" y="2188920"/>
          <a:ext cx="3200400" cy="96918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6" name="TextBox 25">
            <a:extLst>
              <a:ext uri="{FF2B5EF4-FFF2-40B4-BE49-F238E27FC236}">
                <a16:creationId xmlns:a16="http://schemas.microsoft.com/office/drawing/2014/main" id="{1CD47800-9842-4DB1-B051-300485384099}"/>
              </a:ext>
            </a:extLst>
          </xdr:cNvPr>
          <xdr:cNvSpPr txBox="1"/>
        </xdr:nvSpPr>
        <xdr:spPr>
          <a:xfrm>
            <a:off x="1240226" y="1907381"/>
            <a:ext cx="3196447" cy="369094"/>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baseline="0">
                <a:solidFill>
                  <a:schemeClr val="bg1"/>
                </a:solidFill>
                <a:latin typeface="Arial" panose="020B0604020202020204" pitchFamily="34" charset="0"/>
                <a:cs typeface="Arial" panose="020B0604020202020204" pitchFamily="34" charset="0"/>
              </a:rPr>
              <a:t>Importes por Estado</a:t>
            </a:r>
            <a:endParaRPr lang="es-ES" sz="800">
              <a:solidFill>
                <a:schemeClr val="bg1"/>
              </a:solidFill>
              <a:latin typeface="Arial" panose="020B0604020202020204" pitchFamily="34" charset="0"/>
              <a:cs typeface="Arial" panose="020B0604020202020204" pitchFamily="34" charset="0"/>
            </a:endParaRPr>
          </a:p>
          <a:p>
            <a:r>
              <a:rPr lang="es-ES" sz="700">
                <a:solidFill>
                  <a:schemeClr val="bg1"/>
                </a:solidFill>
                <a:latin typeface="Arial" panose="020B0604020202020204" pitchFamily="34" charset="0"/>
                <a:cs typeface="Arial" panose="020B0604020202020204" pitchFamily="34" charset="0"/>
              </a:rPr>
              <a:t>Monto por estado</a:t>
            </a:r>
          </a:p>
        </xdr:txBody>
      </xdr:sp>
    </xdr:grpSp>
    <xdr:clientData/>
  </xdr:twoCellAnchor>
  <xdr:oneCellAnchor>
    <xdr:from>
      <xdr:col>14</xdr:col>
      <xdr:colOff>0</xdr:colOff>
      <xdr:row>2</xdr:row>
      <xdr:rowOff>0</xdr:rowOff>
    </xdr:from>
    <xdr:ext cx="6067425" cy="711733"/>
    <xdr:sp macro="" textlink="">
      <xdr:nvSpPr>
        <xdr:cNvPr id="31" name="TextBox 30">
          <a:extLst>
            <a:ext uri="{FF2B5EF4-FFF2-40B4-BE49-F238E27FC236}">
              <a16:creationId xmlns:a16="http://schemas.microsoft.com/office/drawing/2014/main" id="{F515CFB4-9D34-4269-8A51-4128E93FB38D}"/>
            </a:ext>
          </a:extLst>
        </xdr:cNvPr>
        <xdr:cNvSpPr txBox="1"/>
      </xdr:nvSpPr>
      <xdr:spPr>
        <a:xfrm>
          <a:off x="8534400" y="457200"/>
          <a:ext cx="6067425" cy="71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l"/>
          <a:endParaRPr lang="es-ES" sz="1050">
            <a:solidFill>
              <a:schemeClr val="bg1"/>
            </a:solidFill>
            <a:effectLst/>
            <a:latin typeface="Arial" panose="020B0604020202020204" pitchFamily="34" charset="0"/>
            <a:ea typeface="+mn-ea"/>
            <a:cs typeface="Arial" panose="020B0604020202020204" pitchFamily="34" charset="0"/>
          </a:endParaRPr>
        </a:p>
      </xdr:txBody>
    </xdr:sp>
    <xdr:clientData/>
  </xdr:oneCellAnchor>
  <xdr:oneCellAnchor>
    <xdr:from>
      <xdr:col>14</xdr:col>
      <xdr:colOff>0</xdr:colOff>
      <xdr:row>2</xdr:row>
      <xdr:rowOff>0</xdr:rowOff>
    </xdr:from>
    <xdr:ext cx="6086475" cy="711733"/>
    <xdr:sp macro="" textlink="">
      <xdr:nvSpPr>
        <xdr:cNvPr id="33" name="TextBox 32">
          <a:extLst>
            <a:ext uri="{FF2B5EF4-FFF2-40B4-BE49-F238E27FC236}">
              <a16:creationId xmlns:a16="http://schemas.microsoft.com/office/drawing/2014/main" id="{C5EE67C6-7F0D-477C-BE43-0C995B5933E0}"/>
            </a:ext>
          </a:extLst>
        </xdr:cNvPr>
        <xdr:cNvSpPr txBox="1"/>
      </xdr:nvSpPr>
      <xdr:spPr>
        <a:xfrm>
          <a:off x="8534400" y="457200"/>
          <a:ext cx="6086475" cy="71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l"/>
          <a:r>
            <a:rPr lang="es-ES" sz="1050">
              <a:solidFill>
                <a:schemeClr val="bg1"/>
              </a:solidFill>
              <a:effectLst/>
              <a:latin typeface="Arial" panose="020B0604020202020204" pitchFamily="34" charset="0"/>
              <a:ea typeface="+mn-ea"/>
              <a:cs typeface="Arial" panose="020B0604020202020204" pitchFamily="34" charset="0"/>
            </a:rPr>
            <a:t>Esta sección permite pasar de una visión contable a una visión estratégica. No solo muestra cuánto entra y cuánto sale, sino qué actividades están creando valor real y cuáles están erosionando el resultado. La página ayuda a identificar si el crecimiento comercial se está traduciendo en beneficio real, qué segmentos tienen mejor retorno y qué áreas necesitan ajustes para mejorar el margen.</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38100</xdr:colOff>
      <xdr:row>6</xdr:row>
      <xdr:rowOff>161925</xdr:rowOff>
    </xdr:from>
    <xdr:to>
      <xdr:col>11</xdr:col>
      <xdr:colOff>0</xdr:colOff>
      <xdr:row>9</xdr:row>
      <xdr:rowOff>95250</xdr:rowOff>
    </xdr:to>
    <xdr:sp macro="" textlink="">
      <xdr:nvSpPr>
        <xdr:cNvPr id="19" name="TextBox 18">
          <a:extLst>
            <a:ext uri="{FF2B5EF4-FFF2-40B4-BE49-F238E27FC236}">
              <a16:creationId xmlns:a16="http://schemas.microsoft.com/office/drawing/2014/main" id="{46C187F2-43EF-3679-A0D5-EFE1937F7513}"/>
            </a:ext>
          </a:extLst>
        </xdr:cNvPr>
        <xdr:cNvSpPr txBox="1"/>
      </xdr:nvSpPr>
      <xdr:spPr>
        <a:xfrm>
          <a:off x="1866900" y="1381125"/>
          <a:ext cx="4229100" cy="504825"/>
        </a:xfrm>
        <a:prstGeom prst="rect">
          <a:avLst/>
        </a:prstGeom>
        <a:solidFill>
          <a:srgbClr val="1A212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Umbral mínimo aceptable 20% del rendimiento (Rentabilidad) en general. Si la variación es mayor, la medida devuelve “OK”, todo normal. Por debajo de 20% se mostrará "Revisar" y deben atender que Categorías presentan problemas.</a:t>
          </a:r>
        </a:p>
      </xdr:txBody>
    </xdr:sp>
    <xdr:clientData/>
  </xdr:twoCellAnchor>
  <xdr:twoCellAnchor>
    <xdr:from>
      <xdr:col>2</xdr:col>
      <xdr:colOff>0</xdr:colOff>
      <xdr:row>10</xdr:row>
      <xdr:rowOff>3572</xdr:rowOff>
    </xdr:from>
    <xdr:to>
      <xdr:col>12</xdr:col>
      <xdr:colOff>421821</xdr:colOff>
      <xdr:row>23</xdr:row>
      <xdr:rowOff>13607</xdr:rowOff>
    </xdr:to>
    <xdr:grpSp>
      <xdr:nvGrpSpPr>
        <xdr:cNvPr id="9" name="Group 8">
          <a:extLst>
            <a:ext uri="{FF2B5EF4-FFF2-40B4-BE49-F238E27FC236}">
              <a16:creationId xmlns:a16="http://schemas.microsoft.com/office/drawing/2014/main" id="{AC2C558A-E04C-96D7-873F-544B6A97E931}"/>
            </a:ext>
          </a:extLst>
        </xdr:cNvPr>
        <xdr:cNvGrpSpPr/>
      </xdr:nvGrpSpPr>
      <xdr:grpSpPr>
        <a:xfrm>
          <a:off x="1224643" y="1990215"/>
          <a:ext cx="6545035" cy="2486535"/>
          <a:chOff x="612321" y="1990215"/>
          <a:chExt cx="6523265" cy="2486535"/>
        </a:xfrm>
      </xdr:grpSpPr>
      <xdr:graphicFrame macro="">
        <xdr:nvGraphicFramePr>
          <xdr:cNvPr id="21" name="Total_Ingresos_por_categoria">
            <a:extLst>
              <a:ext uri="{FF2B5EF4-FFF2-40B4-BE49-F238E27FC236}">
                <a16:creationId xmlns:a16="http://schemas.microsoft.com/office/drawing/2014/main" id="{43A706C7-ECDA-46BA-B60D-201B66FB2D28}"/>
              </a:ext>
            </a:extLst>
          </xdr:cNvPr>
          <xdr:cNvGraphicFramePr>
            <a:graphicFrameLocks/>
          </xdr:cNvGraphicFramePr>
        </xdr:nvGraphicFramePr>
        <xdr:xfrm>
          <a:off x="612321" y="2262867"/>
          <a:ext cx="6523265" cy="221388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0" name="TextBox 19">
            <a:extLst>
              <a:ext uri="{FF2B5EF4-FFF2-40B4-BE49-F238E27FC236}">
                <a16:creationId xmlns:a16="http://schemas.microsoft.com/office/drawing/2014/main" id="{ECB13B0E-223A-B533-9B79-400BEBA830DD}"/>
              </a:ext>
            </a:extLst>
          </xdr:cNvPr>
          <xdr:cNvSpPr txBox="1"/>
        </xdr:nvSpPr>
        <xdr:spPr>
          <a:xfrm>
            <a:off x="612322" y="1990215"/>
            <a:ext cx="6523264" cy="39528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Total Ingresos por categoria</a:t>
            </a:r>
          </a:p>
          <a:p>
            <a:r>
              <a:rPr lang="es-ES" sz="700">
                <a:solidFill>
                  <a:schemeClr val="bg1"/>
                </a:solidFill>
                <a:latin typeface="Arial" panose="020B0604020202020204" pitchFamily="34" charset="0"/>
                <a:cs typeface="Arial" panose="020B0604020202020204" pitchFamily="34" charset="0"/>
              </a:rPr>
              <a:t>Las categorías que más ingresos presentan en total</a:t>
            </a:r>
          </a:p>
        </xdr:txBody>
      </xdr:sp>
    </xdr:grpSp>
    <xdr:clientData/>
  </xdr:twoCellAnchor>
  <xdr:twoCellAnchor>
    <xdr:from>
      <xdr:col>1</xdr:col>
      <xdr:colOff>608079</xdr:colOff>
      <xdr:row>24</xdr:row>
      <xdr:rowOff>211</xdr:rowOff>
    </xdr:from>
    <xdr:to>
      <xdr:col>12</xdr:col>
      <xdr:colOff>421821</xdr:colOff>
      <xdr:row>37</xdr:row>
      <xdr:rowOff>4003</xdr:rowOff>
    </xdr:to>
    <xdr:grpSp>
      <xdr:nvGrpSpPr>
        <xdr:cNvPr id="26" name="Group 25">
          <a:extLst>
            <a:ext uri="{FF2B5EF4-FFF2-40B4-BE49-F238E27FC236}">
              <a16:creationId xmlns:a16="http://schemas.microsoft.com/office/drawing/2014/main" id="{3C6768A4-9152-67DE-F7E7-4AEB8B59F502}"/>
            </a:ext>
          </a:extLst>
        </xdr:cNvPr>
        <xdr:cNvGrpSpPr/>
      </xdr:nvGrpSpPr>
      <xdr:grpSpPr>
        <a:xfrm>
          <a:off x="1220400" y="4653854"/>
          <a:ext cx="6549278" cy="2480292"/>
          <a:chOff x="608079" y="4905586"/>
          <a:chExt cx="6840472" cy="2480292"/>
        </a:xfrm>
      </xdr:grpSpPr>
      <xdr:graphicFrame macro="">
        <xdr:nvGraphicFramePr>
          <xdr:cNvPr id="22" name="Chart 21">
            <a:extLst>
              <a:ext uri="{FF2B5EF4-FFF2-40B4-BE49-F238E27FC236}">
                <a16:creationId xmlns:a16="http://schemas.microsoft.com/office/drawing/2014/main" id="{E57E4A3D-9E60-4735-B82A-84E7118131E8}"/>
              </a:ext>
            </a:extLst>
          </xdr:cNvPr>
          <xdr:cNvGraphicFramePr>
            <a:graphicFrameLocks/>
          </xdr:cNvGraphicFramePr>
        </xdr:nvGraphicFramePr>
        <xdr:xfrm>
          <a:off x="608319" y="5275970"/>
          <a:ext cx="3348078" cy="210990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CD64AA6C-B834-4BF9-A8A9-B2FD9E258B4B}"/>
              </a:ext>
            </a:extLst>
          </xdr:cNvPr>
          <xdr:cNvGraphicFramePr>
            <a:graphicFrameLocks/>
          </xdr:cNvGraphicFramePr>
        </xdr:nvGraphicFramePr>
        <xdr:xfrm>
          <a:off x="4133851" y="5257800"/>
          <a:ext cx="3314700" cy="212807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4" name="TextBox 23">
            <a:extLst>
              <a:ext uri="{FF2B5EF4-FFF2-40B4-BE49-F238E27FC236}">
                <a16:creationId xmlns:a16="http://schemas.microsoft.com/office/drawing/2014/main" id="{0D2C30DB-AF61-4BE7-AFBD-CF27488DD60B}"/>
              </a:ext>
            </a:extLst>
          </xdr:cNvPr>
          <xdr:cNvSpPr txBox="1"/>
        </xdr:nvSpPr>
        <xdr:spPr>
          <a:xfrm>
            <a:off x="608079" y="4906466"/>
            <a:ext cx="3352800" cy="39528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Margen Neto x Categoría</a:t>
            </a:r>
          </a:p>
          <a:p>
            <a:r>
              <a:rPr lang="es-ES" sz="700">
                <a:solidFill>
                  <a:schemeClr val="bg1"/>
                </a:solidFill>
                <a:latin typeface="Arial" panose="020B0604020202020204" pitchFamily="34" charset="0"/>
                <a:cs typeface="Arial" panose="020B0604020202020204" pitchFamily="34" charset="0"/>
              </a:rPr>
              <a:t>¿Qué categorías son más rentables?</a:t>
            </a:r>
          </a:p>
        </xdr:txBody>
      </xdr:sp>
      <xdr:sp macro="" textlink="">
        <xdr:nvSpPr>
          <xdr:cNvPr id="25" name="TextBox 24">
            <a:extLst>
              <a:ext uri="{FF2B5EF4-FFF2-40B4-BE49-F238E27FC236}">
                <a16:creationId xmlns:a16="http://schemas.microsoft.com/office/drawing/2014/main" id="{1337E5D9-3D50-490E-B136-44C895F6982C}"/>
              </a:ext>
            </a:extLst>
          </xdr:cNvPr>
          <xdr:cNvSpPr txBox="1"/>
        </xdr:nvSpPr>
        <xdr:spPr>
          <a:xfrm>
            <a:off x="4133851" y="4905586"/>
            <a:ext cx="3314700" cy="393686"/>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Margen Neto %</a:t>
            </a:r>
          </a:p>
          <a:p>
            <a:r>
              <a:rPr lang="es-ES" sz="700">
                <a:solidFill>
                  <a:schemeClr val="bg1"/>
                </a:solidFill>
                <a:latin typeface="Arial" panose="020B0604020202020204" pitchFamily="34" charset="0"/>
                <a:cs typeface="Arial" panose="020B0604020202020204" pitchFamily="34" charset="0"/>
              </a:rPr>
              <a:t>¿Qué categorías sostienen el beneficio total?</a:t>
            </a:r>
          </a:p>
        </xdr:txBody>
      </xdr:sp>
    </xdr:grpSp>
    <xdr:clientData/>
  </xdr:twoCellAnchor>
  <xdr:oneCellAnchor>
    <xdr:from>
      <xdr:col>12</xdr:col>
      <xdr:colOff>542927</xdr:colOff>
      <xdr:row>1</xdr:row>
      <xdr:rowOff>171450</xdr:rowOff>
    </xdr:from>
    <xdr:ext cx="6572248" cy="711733"/>
    <xdr:sp macro="" textlink="">
      <xdr:nvSpPr>
        <xdr:cNvPr id="2" name="TextBox 1">
          <a:extLst>
            <a:ext uri="{FF2B5EF4-FFF2-40B4-BE49-F238E27FC236}">
              <a16:creationId xmlns:a16="http://schemas.microsoft.com/office/drawing/2014/main" id="{85728EF8-DE80-0138-CD90-4BACE31FF87B}"/>
            </a:ext>
          </a:extLst>
        </xdr:cNvPr>
        <xdr:cNvSpPr txBox="1"/>
      </xdr:nvSpPr>
      <xdr:spPr>
        <a:xfrm>
          <a:off x="7248527" y="438150"/>
          <a:ext cx="6572248" cy="71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l"/>
          <a:r>
            <a:rPr lang="es-ES" sz="1050">
              <a:solidFill>
                <a:schemeClr val="bg1"/>
              </a:solidFill>
              <a:effectLst/>
              <a:latin typeface="Arial" panose="020B0604020202020204" pitchFamily="34" charset="0"/>
              <a:ea typeface="+mn-ea"/>
              <a:cs typeface="Arial" panose="020B0604020202020204" pitchFamily="34" charset="0"/>
            </a:rPr>
            <a:t>Esta sección permite pasar de una visión contable a una visión estratégica. No solo muestra cuánto entra y cuánto sale, sino qué actividades están creando valor real y cuáles están erosionando el resultado. La página ayuda a identificar si el crecimiento comercial se está traduciendo en beneficio real, qué segmentos tienen mejor retorno y qué áreas necesitan ajustes para mejorar el margen.</a:t>
          </a:r>
        </a:p>
      </xdr:txBody>
    </xdr:sp>
    <xdr:clientData/>
  </xdr:oneCellAnchor>
  <xdr:twoCellAnchor>
    <xdr:from>
      <xdr:col>17</xdr:col>
      <xdr:colOff>533399</xdr:colOff>
      <xdr:row>7</xdr:row>
      <xdr:rowOff>0</xdr:rowOff>
    </xdr:from>
    <xdr:to>
      <xdr:col>23</xdr:col>
      <xdr:colOff>425053</xdr:colOff>
      <xdr:row>22</xdr:row>
      <xdr:rowOff>190499</xdr:rowOff>
    </xdr:to>
    <xdr:grpSp>
      <xdr:nvGrpSpPr>
        <xdr:cNvPr id="6" name="Group 5">
          <a:extLst>
            <a:ext uri="{FF2B5EF4-FFF2-40B4-BE49-F238E27FC236}">
              <a16:creationId xmlns:a16="http://schemas.microsoft.com/office/drawing/2014/main" id="{3384E5DC-A7AF-AA11-43DE-49CC81947E1D}"/>
            </a:ext>
          </a:extLst>
        </xdr:cNvPr>
        <xdr:cNvGrpSpPr/>
      </xdr:nvGrpSpPr>
      <xdr:grpSpPr>
        <a:xfrm>
          <a:off x="10942863" y="1415143"/>
          <a:ext cx="3565583" cy="3047999"/>
          <a:chOff x="10492977" y="1410891"/>
          <a:chExt cx="3534967" cy="3047999"/>
        </a:xfrm>
      </xdr:grpSpPr>
      <xdr:sp macro="" textlink="">
        <xdr:nvSpPr>
          <xdr:cNvPr id="33" name="TextBox 32">
            <a:extLst>
              <a:ext uri="{FF2B5EF4-FFF2-40B4-BE49-F238E27FC236}">
                <a16:creationId xmlns:a16="http://schemas.microsoft.com/office/drawing/2014/main" id="{A78FFA74-B52E-4B85-84F5-BFCFA2FAA4F5}"/>
              </a:ext>
            </a:extLst>
          </xdr:cNvPr>
          <xdr:cNvSpPr txBox="1"/>
        </xdr:nvSpPr>
        <xdr:spPr>
          <a:xfrm>
            <a:off x="10492978" y="1410891"/>
            <a:ext cx="3529013" cy="32094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Total Gastos por Año y Trimestre</a:t>
            </a:r>
          </a:p>
          <a:p>
            <a:r>
              <a:rPr lang="es-ES" sz="700">
                <a:solidFill>
                  <a:schemeClr val="bg1"/>
                </a:solidFill>
                <a:latin typeface="Arial" panose="020B0604020202020204" pitchFamily="34" charset="0"/>
                <a:cs typeface="Arial" panose="020B0604020202020204" pitchFamily="34" charset="0"/>
              </a:rPr>
              <a:t>Actividada de Gastos e Ingresos por trimestre</a:t>
            </a:r>
          </a:p>
        </xdr:txBody>
      </xdr:sp>
      <xdr:sp macro="" textlink="">
        <xdr:nvSpPr>
          <xdr:cNvPr id="34" name="TextBox 33">
            <a:extLst>
              <a:ext uri="{FF2B5EF4-FFF2-40B4-BE49-F238E27FC236}">
                <a16:creationId xmlns:a16="http://schemas.microsoft.com/office/drawing/2014/main" id="{AFB97F8E-ABF6-4ECE-96C5-7C784210AC64}"/>
              </a:ext>
            </a:extLst>
          </xdr:cNvPr>
          <xdr:cNvSpPr txBox="1"/>
        </xdr:nvSpPr>
        <xdr:spPr>
          <a:xfrm>
            <a:off x="10494131" y="2942618"/>
            <a:ext cx="3525599" cy="278031"/>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Total Ingresos por Año y Trimestre</a:t>
            </a:r>
            <a:endParaRPr lang="es-ES" sz="700">
              <a:solidFill>
                <a:schemeClr val="bg1"/>
              </a:solidFill>
              <a:latin typeface="Arial" panose="020B0604020202020204" pitchFamily="34" charset="0"/>
              <a:cs typeface="Arial" panose="020B0604020202020204" pitchFamily="34" charset="0"/>
            </a:endParaRPr>
          </a:p>
        </xdr:txBody>
      </xdr:sp>
      <xdr:graphicFrame macro="">
        <xdr:nvGraphicFramePr>
          <xdr:cNvPr id="4" name="Chart 3">
            <a:extLst>
              <a:ext uri="{FF2B5EF4-FFF2-40B4-BE49-F238E27FC236}">
                <a16:creationId xmlns:a16="http://schemas.microsoft.com/office/drawing/2014/main" id="{695A08D5-114D-4B1F-8225-BD6E4D2B5EE8}"/>
              </a:ext>
            </a:extLst>
          </xdr:cNvPr>
          <xdr:cNvGraphicFramePr>
            <a:graphicFrameLocks/>
          </xdr:cNvGraphicFramePr>
        </xdr:nvGraphicFramePr>
        <xdr:xfrm>
          <a:off x="10495756" y="3198415"/>
          <a:ext cx="3532188" cy="12604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 name="Chart 4">
            <a:extLst>
              <a:ext uri="{FF2B5EF4-FFF2-40B4-BE49-F238E27FC236}">
                <a16:creationId xmlns:a16="http://schemas.microsoft.com/office/drawing/2014/main" id="{6E01C729-F4FA-493E-B50F-6DB3C97CAD1E}"/>
              </a:ext>
            </a:extLst>
          </xdr:cNvPr>
          <xdr:cNvGraphicFramePr>
            <a:graphicFrameLocks/>
          </xdr:cNvGraphicFramePr>
        </xdr:nvGraphicFramePr>
        <xdr:xfrm>
          <a:off x="10492977" y="1677592"/>
          <a:ext cx="3526631" cy="130492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0</xdr:colOff>
      <xdr:row>24</xdr:row>
      <xdr:rowOff>851</xdr:rowOff>
    </xdr:from>
    <xdr:to>
      <xdr:col>23</xdr:col>
      <xdr:colOff>438149</xdr:colOff>
      <xdr:row>37</xdr:row>
      <xdr:rowOff>0</xdr:rowOff>
    </xdr:to>
    <xdr:grpSp>
      <xdr:nvGrpSpPr>
        <xdr:cNvPr id="3" name="Group 2">
          <a:extLst>
            <a:ext uri="{FF2B5EF4-FFF2-40B4-BE49-F238E27FC236}">
              <a16:creationId xmlns:a16="http://schemas.microsoft.com/office/drawing/2014/main" id="{5DCADEA9-9EBA-77A9-AEB4-617E979CD64E}"/>
            </a:ext>
          </a:extLst>
        </xdr:cNvPr>
        <xdr:cNvGrpSpPr/>
      </xdr:nvGrpSpPr>
      <xdr:grpSpPr>
        <a:xfrm>
          <a:off x="7960179" y="4654494"/>
          <a:ext cx="6561363" cy="2475649"/>
          <a:chOff x="7315200" y="4649051"/>
          <a:chExt cx="6534149" cy="2475649"/>
        </a:xfrm>
      </xdr:grpSpPr>
      <xdr:graphicFrame macro="">
        <xdr:nvGraphicFramePr>
          <xdr:cNvPr id="7" name="Chart 6">
            <a:extLst>
              <a:ext uri="{FF2B5EF4-FFF2-40B4-BE49-F238E27FC236}">
                <a16:creationId xmlns:a16="http://schemas.microsoft.com/office/drawing/2014/main" id="{B5070C0F-31FC-427C-9342-9D1414B457E4}"/>
              </a:ext>
            </a:extLst>
          </xdr:cNvPr>
          <xdr:cNvGraphicFramePr>
            <a:graphicFrameLocks/>
          </xdr:cNvGraphicFramePr>
        </xdr:nvGraphicFramePr>
        <xdr:xfrm>
          <a:off x="7315200" y="4933950"/>
          <a:ext cx="6534149" cy="21907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 name="TextBox 7">
            <a:extLst>
              <a:ext uri="{FF2B5EF4-FFF2-40B4-BE49-F238E27FC236}">
                <a16:creationId xmlns:a16="http://schemas.microsoft.com/office/drawing/2014/main" id="{F75535E6-1821-4881-A250-009481818813}"/>
              </a:ext>
            </a:extLst>
          </xdr:cNvPr>
          <xdr:cNvSpPr txBox="1"/>
        </xdr:nvSpPr>
        <xdr:spPr>
          <a:xfrm>
            <a:off x="7315201" y="4649051"/>
            <a:ext cx="6511017" cy="39528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Var Saldo Neto MoM por Año y Mes</a:t>
            </a:r>
          </a:p>
          <a:p>
            <a:r>
              <a:rPr lang="es-ES" sz="700">
                <a:solidFill>
                  <a:schemeClr val="bg1"/>
                </a:solidFill>
                <a:latin typeface="Arial" panose="020B0604020202020204" pitchFamily="34" charset="0"/>
                <a:cs typeface="Arial" panose="020B0604020202020204" pitchFamily="34" charset="0"/>
              </a:rPr>
              <a:t>¿Qué explica la variación de Saldo Neto entre meses?</a:t>
            </a:r>
          </a:p>
        </xdr:txBody>
      </xdr:sp>
    </xdr:grpSp>
    <xdr:clientData/>
  </xdr:twoCellAnchor>
  <xdr:twoCellAnchor>
    <xdr:from>
      <xdr:col>0</xdr:col>
      <xdr:colOff>0</xdr:colOff>
      <xdr:row>15</xdr:row>
      <xdr:rowOff>135619</xdr:rowOff>
    </xdr:from>
    <xdr:to>
      <xdr:col>1</xdr:col>
      <xdr:colOff>590550</xdr:colOff>
      <xdr:row>31</xdr:row>
      <xdr:rowOff>133350</xdr:rowOff>
    </xdr:to>
    <mc:AlternateContent xmlns:mc="http://schemas.openxmlformats.org/markup-compatibility/2006" xmlns:a14="http://schemas.microsoft.com/office/drawing/2010/main">
      <mc:Choice Requires="a14">
        <xdr:graphicFrame macro="">
          <xdr:nvGraphicFramePr>
            <xdr:cNvPr id="13" name="categoria">
              <a:extLst>
                <a:ext uri="{FF2B5EF4-FFF2-40B4-BE49-F238E27FC236}">
                  <a16:creationId xmlns:a16="http://schemas.microsoft.com/office/drawing/2014/main" id="{2A6C077D-5532-4D57-ADB7-A05CEA1AA165}"/>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0" y="3069319"/>
              <a:ext cx="1200150" cy="304573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105229</xdr:rowOff>
    </xdr:from>
    <xdr:to>
      <xdr:col>1</xdr:col>
      <xdr:colOff>600074</xdr:colOff>
      <xdr:row>37</xdr:row>
      <xdr:rowOff>170543</xdr:rowOff>
    </xdr:to>
    <mc:AlternateContent xmlns:mc="http://schemas.openxmlformats.org/markup-compatibility/2006" xmlns:a14="http://schemas.microsoft.com/office/drawing/2010/main">
      <mc:Choice Requires="a14">
        <xdr:graphicFrame macro="">
          <xdr:nvGraphicFramePr>
            <xdr:cNvPr id="14" name="Año 1">
              <a:extLst>
                <a:ext uri="{FF2B5EF4-FFF2-40B4-BE49-F238E27FC236}">
                  <a16:creationId xmlns:a16="http://schemas.microsoft.com/office/drawing/2014/main" id="{AED76FFE-5A31-20A3-F32E-62E58BA40183}"/>
                </a:ext>
              </a:extLst>
            </xdr:cNvPr>
            <xdr:cNvGraphicFramePr/>
          </xdr:nvGraphicFramePr>
          <xdr:xfrm>
            <a:off x="0" y="0"/>
            <a:ext cx="0" cy="0"/>
          </xdr:xfrm>
          <a:graphic>
            <a:graphicData uri="http://schemas.microsoft.com/office/drawing/2010/slicer">
              <sle:slicer xmlns:sle="http://schemas.microsoft.com/office/drawing/2010/slicer" name="Año 1"/>
            </a:graphicData>
          </a:graphic>
        </xdr:graphicFrame>
      </mc:Choice>
      <mc:Fallback xmlns="">
        <xdr:sp macro="" textlink="">
          <xdr:nvSpPr>
            <xdr:cNvPr id="0" name=""/>
            <xdr:cNvSpPr>
              <a:spLocks noTextEdit="1"/>
            </xdr:cNvSpPr>
          </xdr:nvSpPr>
          <xdr:spPr>
            <a:xfrm>
              <a:off x="0" y="6086929"/>
              <a:ext cx="1209674" cy="120831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7</xdr:row>
      <xdr:rowOff>0</xdr:rowOff>
    </xdr:from>
    <xdr:to>
      <xdr:col>17</xdr:col>
      <xdr:colOff>352425</xdr:colOff>
      <xdr:row>23</xdr:row>
      <xdr:rowOff>9526</xdr:rowOff>
    </xdr:to>
    <xdr:grpSp>
      <xdr:nvGrpSpPr>
        <xdr:cNvPr id="16" name="Group 15">
          <a:extLst>
            <a:ext uri="{FF2B5EF4-FFF2-40B4-BE49-F238E27FC236}">
              <a16:creationId xmlns:a16="http://schemas.microsoft.com/office/drawing/2014/main" id="{47445CB6-51BF-C0C2-ABE1-7BC2D8794ABE}"/>
            </a:ext>
          </a:extLst>
        </xdr:cNvPr>
        <xdr:cNvGrpSpPr/>
      </xdr:nvGrpSpPr>
      <xdr:grpSpPr>
        <a:xfrm>
          <a:off x="7960179" y="1415143"/>
          <a:ext cx="2801710" cy="3057526"/>
          <a:chOff x="7924800" y="1409700"/>
          <a:chExt cx="2790825" cy="3057526"/>
        </a:xfrm>
      </xdr:grpSpPr>
      <xdr:graphicFrame macro="">
        <xdr:nvGraphicFramePr>
          <xdr:cNvPr id="27" name="Chart 26">
            <a:extLst>
              <a:ext uri="{FF2B5EF4-FFF2-40B4-BE49-F238E27FC236}">
                <a16:creationId xmlns:a16="http://schemas.microsoft.com/office/drawing/2014/main" id="{F58A5A3A-66A3-4643-861C-C9B3B9C0854F}"/>
              </a:ext>
            </a:extLst>
          </xdr:cNvPr>
          <xdr:cNvGraphicFramePr>
            <a:graphicFrameLocks/>
          </xdr:cNvGraphicFramePr>
        </xdr:nvGraphicFramePr>
        <xdr:xfrm>
          <a:off x="7924800" y="1533722"/>
          <a:ext cx="2789265" cy="144349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9" name="TextBox 28">
            <a:extLst>
              <a:ext uri="{FF2B5EF4-FFF2-40B4-BE49-F238E27FC236}">
                <a16:creationId xmlns:a16="http://schemas.microsoft.com/office/drawing/2014/main" id="{21B03964-FAF5-4131-88E7-0104F16F42F0}"/>
              </a:ext>
            </a:extLst>
          </xdr:cNvPr>
          <xdr:cNvSpPr txBox="1"/>
        </xdr:nvSpPr>
        <xdr:spPr>
          <a:xfrm>
            <a:off x="7928161" y="1409700"/>
            <a:ext cx="2787464" cy="37185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Margen Neto % por Año y Mes</a:t>
            </a:r>
          </a:p>
          <a:p>
            <a:r>
              <a:rPr lang="es-ES" sz="700">
                <a:solidFill>
                  <a:schemeClr val="bg1"/>
                </a:solidFill>
                <a:latin typeface="Arial" panose="020B0604020202020204" pitchFamily="34" charset="0"/>
                <a:cs typeface="Arial" panose="020B0604020202020204" pitchFamily="34" charset="0"/>
              </a:rPr>
              <a:t>¿La rentabilidad mejora o empeora con el tiempo?</a:t>
            </a:r>
          </a:p>
        </xdr:txBody>
      </xdr:sp>
      <xdr:sp macro="" textlink="">
        <xdr:nvSpPr>
          <xdr:cNvPr id="31" name="TextBox 30">
            <a:extLst>
              <a:ext uri="{FF2B5EF4-FFF2-40B4-BE49-F238E27FC236}">
                <a16:creationId xmlns:a16="http://schemas.microsoft.com/office/drawing/2014/main" id="{D04CF8FA-722A-430A-B543-87300FC149CE}"/>
              </a:ext>
            </a:extLst>
          </xdr:cNvPr>
          <xdr:cNvSpPr txBox="1"/>
        </xdr:nvSpPr>
        <xdr:spPr>
          <a:xfrm>
            <a:off x="7925449" y="2946372"/>
            <a:ext cx="2787464" cy="37185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a:solidFill>
                  <a:schemeClr val="bg1"/>
                </a:solidFill>
                <a:latin typeface="Arial" panose="020B0604020202020204" pitchFamily="34" charset="0"/>
                <a:cs typeface="Arial" panose="020B0604020202020204" pitchFamily="34" charset="0"/>
              </a:rPr>
              <a:t>Crecimiento Ingresos YoY % por Año y Mes</a:t>
            </a:r>
            <a:endParaRPr lang="es-ES" sz="700">
              <a:solidFill>
                <a:schemeClr val="bg1"/>
              </a:solidFill>
              <a:latin typeface="Arial" panose="020B0604020202020204" pitchFamily="34" charset="0"/>
              <a:cs typeface="Arial" panose="020B0604020202020204" pitchFamily="34" charset="0"/>
            </a:endParaRPr>
          </a:p>
        </xdr:txBody>
      </xdr:sp>
      <xdr:graphicFrame macro="">
        <xdr:nvGraphicFramePr>
          <xdr:cNvPr id="15" name="Chart 14">
            <a:extLst>
              <a:ext uri="{FF2B5EF4-FFF2-40B4-BE49-F238E27FC236}">
                <a16:creationId xmlns:a16="http://schemas.microsoft.com/office/drawing/2014/main" id="{5C4C531F-5E2E-40CE-9D86-ABD706FE01B2}"/>
              </a:ext>
            </a:extLst>
          </xdr:cNvPr>
          <xdr:cNvGraphicFramePr>
            <a:graphicFrameLocks/>
          </xdr:cNvGraphicFramePr>
        </xdr:nvGraphicFramePr>
        <xdr:xfrm>
          <a:off x="7924800" y="3143250"/>
          <a:ext cx="2790825" cy="132397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542925</xdr:colOff>
      <xdr:row>1</xdr:row>
      <xdr:rowOff>152400</xdr:rowOff>
    </xdr:from>
    <xdr:to>
      <xdr:col>23</xdr:col>
      <xdr:colOff>438150</xdr:colOff>
      <xdr:row>5</xdr:row>
      <xdr:rowOff>133350</xdr:rowOff>
    </xdr:to>
    <xdr:sp macro="" textlink="">
      <xdr:nvSpPr>
        <xdr:cNvPr id="19" name="TextBox 18">
          <a:extLst>
            <a:ext uri="{FF2B5EF4-FFF2-40B4-BE49-F238E27FC236}">
              <a16:creationId xmlns:a16="http://schemas.microsoft.com/office/drawing/2014/main" id="{8D714D37-EFB9-4627-8D7D-E5FF5536EB47}"/>
            </a:ext>
          </a:extLst>
        </xdr:cNvPr>
        <xdr:cNvSpPr txBox="1"/>
      </xdr:nvSpPr>
      <xdr:spPr>
        <a:xfrm>
          <a:off x="7248525" y="419100"/>
          <a:ext cx="66008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050">
              <a:solidFill>
                <a:schemeClr val="bg1"/>
              </a:solidFill>
              <a:effectLst/>
              <a:latin typeface="Arial" panose="020B0604020202020204" pitchFamily="34" charset="0"/>
              <a:ea typeface="+mn-ea"/>
              <a:cs typeface="Arial" panose="020B0604020202020204" pitchFamily="34" charset="0"/>
            </a:rPr>
            <a:t>Esta página permite entender en qué se está yendo el dinero, detectar desviaciones frente al presupuesto y encontrar oportunidades reales de ahorro y control operativo. ayudar a identificar qué categorías, centros de coste o canales están generando mayor presión financiera, cuáles presentan comportamientos anómalos y dónde conviene actuar para mejorar la rentabilidad</a:t>
          </a:r>
          <a:endParaRPr lang="es-ES"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0</xdr:colOff>
      <xdr:row>7</xdr:row>
      <xdr:rowOff>0</xdr:rowOff>
    </xdr:from>
    <xdr:to>
      <xdr:col>23</xdr:col>
      <xdr:colOff>394608</xdr:colOff>
      <xdr:row>23</xdr:row>
      <xdr:rowOff>0</xdr:rowOff>
    </xdr:to>
    <xdr:grpSp>
      <xdr:nvGrpSpPr>
        <xdr:cNvPr id="39" name="Group 38">
          <a:extLst>
            <a:ext uri="{FF2B5EF4-FFF2-40B4-BE49-F238E27FC236}">
              <a16:creationId xmlns:a16="http://schemas.microsoft.com/office/drawing/2014/main" id="{A371B9A6-1CBC-3584-12B1-BDCDFD6F4884}"/>
            </a:ext>
          </a:extLst>
        </xdr:cNvPr>
        <xdr:cNvGrpSpPr/>
      </xdr:nvGrpSpPr>
      <xdr:grpSpPr>
        <a:xfrm>
          <a:off x="7960179" y="1415143"/>
          <a:ext cx="6517822" cy="3048000"/>
          <a:chOff x="7259411" y="1530804"/>
          <a:chExt cx="6600598" cy="3068410"/>
        </a:xfrm>
      </xdr:grpSpPr>
      <xdr:grpSp>
        <xdr:nvGrpSpPr>
          <xdr:cNvPr id="33" name="Group 32">
            <a:extLst>
              <a:ext uri="{FF2B5EF4-FFF2-40B4-BE49-F238E27FC236}">
                <a16:creationId xmlns:a16="http://schemas.microsoft.com/office/drawing/2014/main" id="{41EF766B-DA6D-B42A-55BC-0CF4E46510AD}"/>
              </a:ext>
            </a:extLst>
          </xdr:cNvPr>
          <xdr:cNvGrpSpPr/>
        </xdr:nvGrpSpPr>
        <xdr:grpSpPr>
          <a:xfrm>
            <a:off x="7259411" y="1530804"/>
            <a:ext cx="6600598" cy="3068410"/>
            <a:chOff x="7246328" y="1341558"/>
            <a:chExt cx="6282102" cy="3125667"/>
          </a:xfrm>
        </xdr:grpSpPr>
        <xdr:graphicFrame macro="">
          <xdr:nvGraphicFramePr>
            <xdr:cNvPr id="27" name="Chart 26">
              <a:extLst>
                <a:ext uri="{FF2B5EF4-FFF2-40B4-BE49-F238E27FC236}">
                  <a16:creationId xmlns:a16="http://schemas.microsoft.com/office/drawing/2014/main" id="{1FD2275C-C2D7-482A-AA01-48D2655F90F0}"/>
                </a:ext>
              </a:extLst>
            </xdr:cNvPr>
            <xdr:cNvGraphicFramePr>
              <a:graphicFrameLocks/>
            </xdr:cNvGraphicFramePr>
          </xdr:nvGraphicFramePr>
          <xdr:xfrm>
            <a:off x="7248525" y="1724025"/>
            <a:ext cx="318135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411C0EC2-D453-4D4B-A277-ABBE4D4DD046}"/>
                </a:ext>
              </a:extLst>
            </xdr:cNvPr>
            <xdr:cNvGraphicFramePr>
              <a:graphicFrameLocks/>
            </xdr:cNvGraphicFramePr>
          </xdr:nvGraphicFramePr>
          <xdr:xfrm>
            <a:off x="10420350" y="1341558"/>
            <a:ext cx="3108080" cy="153499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9" name="Chart 28">
              <a:extLst>
                <a:ext uri="{FF2B5EF4-FFF2-40B4-BE49-F238E27FC236}">
                  <a16:creationId xmlns:a16="http://schemas.microsoft.com/office/drawing/2014/main" id="{759123D2-F780-4B22-A34F-0BBF312A0FA1}"/>
                </a:ext>
              </a:extLst>
            </xdr:cNvPr>
            <xdr:cNvGraphicFramePr>
              <a:graphicFrameLocks/>
            </xdr:cNvGraphicFramePr>
          </xdr:nvGraphicFramePr>
          <xdr:xfrm>
            <a:off x="10422547" y="2855039"/>
            <a:ext cx="3105151" cy="161218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0" name="TextBox 29">
              <a:extLst>
                <a:ext uri="{FF2B5EF4-FFF2-40B4-BE49-F238E27FC236}">
                  <a16:creationId xmlns:a16="http://schemas.microsoft.com/office/drawing/2014/main" id="{1451DA44-30A5-4C00-9BF8-6A68BBD37BA3}"/>
                </a:ext>
              </a:extLst>
            </xdr:cNvPr>
            <xdr:cNvSpPr txBox="1"/>
          </xdr:nvSpPr>
          <xdr:spPr>
            <a:xfrm>
              <a:off x="7246328" y="1343025"/>
              <a:ext cx="3197468" cy="39773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Total Gastos por Año y Mes</a:t>
              </a:r>
            </a:p>
            <a:p>
              <a:pPr algn="l"/>
              <a:r>
                <a:rPr lang="es-ES" sz="700">
                  <a:solidFill>
                    <a:schemeClr val="bg1"/>
                  </a:solidFill>
                  <a:latin typeface="Arial" panose="020B0604020202020204" pitchFamily="34" charset="0"/>
                  <a:cs typeface="Arial" panose="020B0604020202020204" pitchFamily="34" charset="0"/>
                </a:rPr>
                <a:t>El gasto está subiendo, bajando o volviéndose irregular?</a:t>
              </a:r>
            </a:p>
          </xdr:txBody>
        </xdr:sp>
        <xdr:sp macro="" textlink="">
          <xdr:nvSpPr>
            <xdr:cNvPr id="31" name="TextBox 30">
              <a:extLst>
                <a:ext uri="{FF2B5EF4-FFF2-40B4-BE49-F238E27FC236}">
                  <a16:creationId xmlns:a16="http://schemas.microsoft.com/office/drawing/2014/main" id="{7F7BC42F-15B6-404B-B7A7-EE0A41F5B91A}"/>
                </a:ext>
              </a:extLst>
            </xdr:cNvPr>
            <xdr:cNvSpPr txBox="1"/>
          </xdr:nvSpPr>
          <xdr:spPr>
            <a:xfrm>
              <a:off x="10433541" y="1341559"/>
              <a:ext cx="3094889" cy="252247"/>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Var Gasto MoM</a:t>
              </a:r>
              <a:endParaRPr lang="es-ES" sz="700">
                <a:solidFill>
                  <a:schemeClr val="bg1"/>
                </a:solidFill>
                <a:latin typeface="Arial" panose="020B0604020202020204" pitchFamily="34" charset="0"/>
                <a:cs typeface="Arial" panose="020B0604020202020204" pitchFamily="34" charset="0"/>
              </a:endParaRPr>
            </a:p>
          </xdr:txBody>
        </xdr:sp>
        <xdr:sp macro="" textlink="">
          <xdr:nvSpPr>
            <xdr:cNvPr id="32" name="TextBox 31">
              <a:extLst>
                <a:ext uri="{FF2B5EF4-FFF2-40B4-BE49-F238E27FC236}">
                  <a16:creationId xmlns:a16="http://schemas.microsoft.com/office/drawing/2014/main" id="{97FFEF64-074B-416D-976C-6D9A7B4400C9}"/>
                </a:ext>
              </a:extLst>
            </xdr:cNvPr>
            <xdr:cNvSpPr txBox="1"/>
          </xdr:nvSpPr>
          <xdr:spPr>
            <a:xfrm>
              <a:off x="10432075" y="2765413"/>
              <a:ext cx="3094889" cy="232202"/>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Var Gasto MoM %</a:t>
              </a:r>
              <a:endParaRPr lang="es-ES" sz="700">
                <a:solidFill>
                  <a:schemeClr val="bg1"/>
                </a:solidFill>
                <a:latin typeface="Arial" panose="020B0604020202020204" pitchFamily="34" charset="0"/>
                <a:cs typeface="Arial" panose="020B0604020202020204" pitchFamily="34" charset="0"/>
              </a:endParaRPr>
            </a:p>
          </xdr:txBody>
        </xdr:sp>
      </xdr:grpSp>
      <xdr:sp macro="" textlink="">
        <xdr:nvSpPr>
          <xdr:cNvPr id="4" name="TextBox 3">
            <a:extLst>
              <a:ext uri="{FF2B5EF4-FFF2-40B4-BE49-F238E27FC236}">
                <a16:creationId xmlns:a16="http://schemas.microsoft.com/office/drawing/2014/main" id="{BF0F2943-4F70-45A5-9CF3-AAD6A768CA8A}"/>
              </a:ext>
            </a:extLst>
          </xdr:cNvPr>
          <xdr:cNvSpPr txBox="1"/>
        </xdr:nvSpPr>
        <xdr:spPr>
          <a:xfrm>
            <a:off x="7259411" y="1562100"/>
            <a:ext cx="3398561" cy="381659"/>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Total Gastos por Año y Mes</a:t>
            </a:r>
          </a:p>
          <a:p>
            <a:pPr algn="l"/>
            <a:r>
              <a:rPr lang="es-ES" sz="700">
                <a:solidFill>
                  <a:schemeClr val="bg1"/>
                </a:solidFill>
                <a:latin typeface="Arial" panose="020B0604020202020204" pitchFamily="34" charset="0"/>
                <a:cs typeface="Arial" panose="020B0604020202020204" pitchFamily="34" charset="0"/>
              </a:rPr>
              <a:t>El gasto está subiendo, bajando o volviéndose irregular?</a:t>
            </a:r>
          </a:p>
        </xdr:txBody>
      </xdr:sp>
    </xdr:grpSp>
    <xdr:clientData/>
  </xdr:twoCellAnchor>
  <xdr:twoCellAnchor>
    <xdr:from>
      <xdr:col>12</xdr:col>
      <xdr:colOff>598714</xdr:colOff>
      <xdr:row>23</xdr:row>
      <xdr:rowOff>176893</xdr:rowOff>
    </xdr:from>
    <xdr:to>
      <xdr:col>23</xdr:col>
      <xdr:colOff>394608</xdr:colOff>
      <xdr:row>37</xdr:row>
      <xdr:rowOff>4214</xdr:rowOff>
    </xdr:to>
    <xdr:grpSp>
      <xdr:nvGrpSpPr>
        <xdr:cNvPr id="38" name="Group 37">
          <a:extLst>
            <a:ext uri="{FF2B5EF4-FFF2-40B4-BE49-F238E27FC236}">
              <a16:creationId xmlns:a16="http://schemas.microsoft.com/office/drawing/2014/main" id="{EE4D2F4A-CFC7-892E-3BCE-7AC637F0ACE4}"/>
            </a:ext>
          </a:extLst>
        </xdr:cNvPr>
        <xdr:cNvGrpSpPr/>
      </xdr:nvGrpSpPr>
      <xdr:grpSpPr>
        <a:xfrm>
          <a:off x="7946571" y="4640036"/>
          <a:ext cx="6531430" cy="2494321"/>
          <a:chOff x="7187407" y="4688418"/>
          <a:chExt cx="6637073" cy="2446866"/>
        </a:xfrm>
      </xdr:grpSpPr>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22486F7-D9F1-4276-AB42-D2A2791C1BED}"/>
                  </a:ext>
                </a:extLst>
              </xdr:cNvPr>
              <xdr:cNvGraphicFramePr/>
            </xdr:nvGraphicFramePr>
            <xdr:xfrm>
              <a:off x="7187407" y="4688418"/>
              <a:ext cx="6637073" cy="2446866"/>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87407" y="4688418"/>
                <a:ext cx="6637073" cy="2446866"/>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sp macro="" textlink="">
        <xdr:nvSpPr>
          <xdr:cNvPr id="5" name="TextBox 4">
            <a:extLst>
              <a:ext uri="{FF2B5EF4-FFF2-40B4-BE49-F238E27FC236}">
                <a16:creationId xmlns:a16="http://schemas.microsoft.com/office/drawing/2014/main" id="{21C196B5-1151-478E-BF92-9FCB3C3D7E6D}"/>
              </a:ext>
            </a:extLst>
          </xdr:cNvPr>
          <xdr:cNvSpPr txBox="1"/>
        </xdr:nvSpPr>
        <xdr:spPr>
          <a:xfrm>
            <a:off x="7207514" y="4714465"/>
            <a:ext cx="3367946" cy="381659"/>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Total Gastos por Mes</a:t>
            </a:r>
          </a:p>
          <a:p>
            <a:pPr algn="l"/>
            <a:r>
              <a:rPr lang="es-ES" sz="700">
                <a:solidFill>
                  <a:schemeClr val="bg1"/>
                </a:solidFill>
                <a:latin typeface="Arial" panose="020B0604020202020204" pitchFamily="34" charset="0"/>
                <a:cs typeface="Arial" panose="020B0604020202020204" pitchFamily="34" charset="0"/>
              </a:rPr>
              <a:t>Estacionalidad de los gastos mensuales a lo largo de los años</a:t>
            </a:r>
          </a:p>
        </xdr:txBody>
      </xdr:sp>
    </xdr:grpSp>
    <xdr:clientData/>
  </xdr:twoCellAnchor>
  <xdr:twoCellAnchor>
    <xdr:from>
      <xdr:col>2</xdr:col>
      <xdr:colOff>453</xdr:colOff>
      <xdr:row>10</xdr:row>
      <xdr:rowOff>0</xdr:rowOff>
    </xdr:from>
    <xdr:to>
      <xdr:col>12</xdr:col>
      <xdr:colOff>419100</xdr:colOff>
      <xdr:row>23</xdr:row>
      <xdr:rowOff>13607</xdr:rowOff>
    </xdr:to>
    <xdr:grpSp>
      <xdr:nvGrpSpPr>
        <xdr:cNvPr id="10" name="Group 9">
          <a:extLst>
            <a:ext uri="{FF2B5EF4-FFF2-40B4-BE49-F238E27FC236}">
              <a16:creationId xmlns:a16="http://schemas.microsoft.com/office/drawing/2014/main" id="{A44FF6D1-9010-0668-5AB8-64030E7C2111}"/>
            </a:ext>
          </a:extLst>
        </xdr:cNvPr>
        <xdr:cNvGrpSpPr/>
      </xdr:nvGrpSpPr>
      <xdr:grpSpPr>
        <a:xfrm>
          <a:off x="1225096" y="1986643"/>
          <a:ext cx="6541861" cy="2490107"/>
          <a:chOff x="644071" y="2406266"/>
          <a:chExt cx="6419547" cy="2200133"/>
        </a:xfrm>
      </xdr:grpSpPr>
      <xdr:graphicFrame macro="">
        <xdr:nvGraphicFramePr>
          <xdr:cNvPr id="6" name="Chart 5">
            <a:extLst>
              <a:ext uri="{FF2B5EF4-FFF2-40B4-BE49-F238E27FC236}">
                <a16:creationId xmlns:a16="http://schemas.microsoft.com/office/drawing/2014/main" id="{9F087489-9EC9-4732-B19E-24880BA927B2}"/>
              </a:ext>
            </a:extLst>
          </xdr:cNvPr>
          <xdr:cNvGraphicFramePr>
            <a:graphicFrameLocks/>
          </xdr:cNvGraphicFramePr>
        </xdr:nvGraphicFramePr>
        <xdr:xfrm>
          <a:off x="644071" y="2701019"/>
          <a:ext cx="3103941" cy="190118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19F19F04-0713-4968-A48B-B41815299B30}"/>
              </a:ext>
            </a:extLst>
          </xdr:cNvPr>
          <xdr:cNvGraphicFramePr>
            <a:graphicFrameLocks/>
          </xdr:cNvGraphicFramePr>
        </xdr:nvGraphicFramePr>
        <xdr:xfrm>
          <a:off x="3885595" y="2701018"/>
          <a:ext cx="3178023" cy="190538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 name="TextBox 7">
            <a:extLst>
              <a:ext uri="{FF2B5EF4-FFF2-40B4-BE49-F238E27FC236}">
                <a16:creationId xmlns:a16="http://schemas.microsoft.com/office/drawing/2014/main" id="{9C3838FB-6E31-471B-993C-E777758D7791}"/>
              </a:ext>
            </a:extLst>
          </xdr:cNvPr>
          <xdr:cNvSpPr txBox="1"/>
        </xdr:nvSpPr>
        <xdr:spPr>
          <a:xfrm>
            <a:off x="644939" y="2406266"/>
            <a:ext cx="3103829" cy="32134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Importe Categoria por categoria</a:t>
            </a:r>
          </a:p>
          <a:p>
            <a:pPr algn="l"/>
            <a:r>
              <a:rPr lang="es-ES" sz="700">
                <a:solidFill>
                  <a:schemeClr val="bg1"/>
                </a:solidFill>
                <a:latin typeface="Arial" panose="020B0604020202020204" pitchFamily="34" charset="0"/>
                <a:cs typeface="Arial" panose="020B0604020202020204" pitchFamily="34" charset="0"/>
              </a:rPr>
              <a:t>¿Qué categorías explican el aumento o la reducción del gasto?</a:t>
            </a:r>
          </a:p>
        </xdr:txBody>
      </xdr:sp>
      <xdr:sp macro="" textlink="">
        <xdr:nvSpPr>
          <xdr:cNvPr id="9" name="TextBox 8">
            <a:extLst>
              <a:ext uri="{FF2B5EF4-FFF2-40B4-BE49-F238E27FC236}">
                <a16:creationId xmlns:a16="http://schemas.microsoft.com/office/drawing/2014/main" id="{47BAD4C6-BA8A-4B43-8750-C30EA05A7830}"/>
              </a:ext>
            </a:extLst>
          </xdr:cNvPr>
          <xdr:cNvSpPr txBox="1"/>
        </xdr:nvSpPr>
        <xdr:spPr>
          <a:xfrm>
            <a:off x="3886159" y="2408987"/>
            <a:ext cx="3175948" cy="32134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Participación Categoria x Total por categoria</a:t>
            </a:r>
          </a:p>
          <a:p>
            <a:pPr algn="l"/>
            <a:r>
              <a:rPr lang="es-ES" sz="700">
                <a:solidFill>
                  <a:schemeClr val="bg1"/>
                </a:solidFill>
                <a:latin typeface="Arial" panose="020B0604020202020204" pitchFamily="34" charset="0"/>
                <a:cs typeface="Arial" panose="020B0604020202020204" pitchFamily="34" charset="0"/>
              </a:rPr>
              <a:t>Como influye cada Categoría en los gastos Totales</a:t>
            </a:r>
          </a:p>
        </xdr:txBody>
      </xdr:sp>
    </xdr:grpSp>
    <xdr:clientData/>
  </xdr:twoCellAnchor>
  <xdr:twoCellAnchor>
    <xdr:from>
      <xdr:col>2</xdr:col>
      <xdr:colOff>5118</xdr:colOff>
      <xdr:row>24</xdr:row>
      <xdr:rowOff>0</xdr:rowOff>
    </xdr:from>
    <xdr:to>
      <xdr:col>12</xdr:col>
      <xdr:colOff>421821</xdr:colOff>
      <xdr:row>37</xdr:row>
      <xdr:rowOff>4214</xdr:rowOff>
    </xdr:to>
    <xdr:grpSp>
      <xdr:nvGrpSpPr>
        <xdr:cNvPr id="36" name="Group 35">
          <a:extLst>
            <a:ext uri="{FF2B5EF4-FFF2-40B4-BE49-F238E27FC236}">
              <a16:creationId xmlns:a16="http://schemas.microsoft.com/office/drawing/2014/main" id="{982AEC1E-D92D-79E9-2196-7078A344B206}"/>
            </a:ext>
          </a:extLst>
        </xdr:cNvPr>
        <xdr:cNvGrpSpPr/>
      </xdr:nvGrpSpPr>
      <xdr:grpSpPr>
        <a:xfrm>
          <a:off x="1229761" y="4653643"/>
          <a:ext cx="6539917" cy="2480714"/>
          <a:chOff x="645885" y="4779290"/>
          <a:chExt cx="6400083" cy="2340647"/>
        </a:xfrm>
      </xdr:grpSpPr>
      <xdr:graphicFrame macro="">
        <xdr:nvGraphicFramePr>
          <xdr:cNvPr id="16" name="Chart 15">
            <a:extLst>
              <a:ext uri="{FF2B5EF4-FFF2-40B4-BE49-F238E27FC236}">
                <a16:creationId xmlns:a16="http://schemas.microsoft.com/office/drawing/2014/main" id="{546EE46D-A1C9-4F16-80D0-08AD055898DF}"/>
              </a:ext>
            </a:extLst>
          </xdr:cNvPr>
          <xdr:cNvGraphicFramePr>
            <a:graphicFrameLocks/>
          </xdr:cNvGraphicFramePr>
        </xdr:nvGraphicFramePr>
        <xdr:xfrm>
          <a:off x="645885" y="5098143"/>
          <a:ext cx="3088822" cy="202179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8" name="TextBox 17">
            <a:extLst>
              <a:ext uri="{FF2B5EF4-FFF2-40B4-BE49-F238E27FC236}">
                <a16:creationId xmlns:a16="http://schemas.microsoft.com/office/drawing/2014/main" id="{90E61D00-1658-47F2-8ACA-A21C18770682}"/>
              </a:ext>
            </a:extLst>
          </xdr:cNvPr>
          <xdr:cNvSpPr txBox="1"/>
        </xdr:nvSpPr>
        <xdr:spPr>
          <a:xfrm>
            <a:off x="645885" y="4779290"/>
            <a:ext cx="3088822" cy="32134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Importe Centro Coste por centro_coste</a:t>
            </a:r>
          </a:p>
          <a:p>
            <a:pPr algn="l"/>
            <a:r>
              <a:rPr lang="es-ES" sz="700">
                <a:solidFill>
                  <a:schemeClr val="bg1"/>
                </a:solidFill>
                <a:latin typeface="Arial" panose="020B0604020202020204" pitchFamily="34" charset="0"/>
                <a:cs typeface="Arial" panose="020B0604020202020204" pitchFamily="34" charset="0"/>
              </a:rPr>
              <a:t>¿Cómo cada Centro explican el aumento o la reducción del gasto?</a:t>
            </a:r>
          </a:p>
        </xdr:txBody>
      </xdr:sp>
      <xdr:graphicFrame macro="">
        <xdr:nvGraphicFramePr>
          <xdr:cNvPr id="34" name="Chart 33">
            <a:extLst>
              <a:ext uri="{FF2B5EF4-FFF2-40B4-BE49-F238E27FC236}">
                <a16:creationId xmlns:a16="http://schemas.microsoft.com/office/drawing/2014/main" id="{DE8F58C2-19BF-40C1-965C-A37E3909146C}"/>
              </a:ext>
            </a:extLst>
          </xdr:cNvPr>
          <xdr:cNvGraphicFramePr>
            <a:graphicFrameLocks/>
          </xdr:cNvGraphicFramePr>
        </xdr:nvGraphicFramePr>
        <xdr:xfrm>
          <a:off x="3865418" y="5091545"/>
          <a:ext cx="3177887" cy="202622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5" name="TextBox 34">
            <a:extLst>
              <a:ext uri="{FF2B5EF4-FFF2-40B4-BE49-F238E27FC236}">
                <a16:creationId xmlns:a16="http://schemas.microsoft.com/office/drawing/2014/main" id="{6A1755DD-3913-430E-8C58-41F5637C5FF0}"/>
              </a:ext>
            </a:extLst>
          </xdr:cNvPr>
          <xdr:cNvSpPr txBox="1"/>
        </xdr:nvSpPr>
        <xdr:spPr>
          <a:xfrm>
            <a:off x="3867512" y="4780589"/>
            <a:ext cx="3178456" cy="321348"/>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Participación Centro Coste x Total por centro_coste</a:t>
            </a:r>
          </a:p>
          <a:p>
            <a:pPr algn="l"/>
            <a:r>
              <a:rPr lang="es-ES" sz="700">
                <a:solidFill>
                  <a:schemeClr val="bg1"/>
                </a:solidFill>
                <a:latin typeface="Arial" panose="020B0604020202020204" pitchFamily="34" charset="0"/>
                <a:cs typeface="Arial" panose="020B0604020202020204" pitchFamily="34" charset="0"/>
              </a:rPr>
              <a:t>Como influye cada Centro en los gastos Totales</a:t>
            </a:r>
          </a:p>
        </xdr:txBody>
      </xdr:sp>
    </xdr:grpSp>
    <xdr:clientData/>
  </xdr:twoCellAnchor>
  <xdr:twoCellAnchor>
    <xdr:from>
      <xdr:col>4</xdr:col>
      <xdr:colOff>47625</xdr:colOff>
      <xdr:row>6</xdr:row>
      <xdr:rowOff>161925</xdr:rowOff>
    </xdr:from>
    <xdr:to>
      <xdr:col>10</xdr:col>
      <xdr:colOff>57149</xdr:colOff>
      <xdr:row>9</xdr:row>
      <xdr:rowOff>38100</xdr:rowOff>
    </xdr:to>
    <xdr:sp macro="" textlink="">
      <xdr:nvSpPr>
        <xdr:cNvPr id="11" name="TextBox 10">
          <a:extLst>
            <a:ext uri="{FF2B5EF4-FFF2-40B4-BE49-F238E27FC236}">
              <a16:creationId xmlns:a16="http://schemas.microsoft.com/office/drawing/2014/main" id="{6F60E54A-B307-4C2A-A8C9-482FF57E63ED}"/>
            </a:ext>
          </a:extLst>
        </xdr:cNvPr>
        <xdr:cNvSpPr txBox="1"/>
      </xdr:nvSpPr>
      <xdr:spPr>
        <a:xfrm>
          <a:off x="1876425" y="1381125"/>
          <a:ext cx="366712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b="0">
              <a:solidFill>
                <a:schemeClr val="bg1"/>
              </a:solidFill>
              <a:effectLst/>
              <a:latin typeface="Arial" panose="020B0604020202020204" pitchFamily="34" charset="0"/>
              <a:ea typeface="+mn-ea"/>
              <a:cs typeface="Arial" panose="020B0604020202020204" pitchFamily="34" charset="0"/>
            </a:rPr>
            <a:t>Estado general de la partida de gasto. Si la variación es mayor al 10%, la medida devuelve “Revisar”, indicando que ese gasto creció más de lo esperado y requiere atención. Igual o por debajo de este valor, su estado en 'Normal'.</a:t>
          </a:r>
          <a:endParaRPr lang="es-ES" sz="400" b="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6350</xdr:colOff>
      <xdr:row>15</xdr:row>
      <xdr:rowOff>139701</xdr:rowOff>
    </xdr:from>
    <xdr:to>
      <xdr:col>1</xdr:col>
      <xdr:colOff>587375</xdr:colOff>
      <xdr:row>31</xdr:row>
      <xdr:rowOff>123825</xdr:rowOff>
    </xdr:to>
    <mc:AlternateContent xmlns:mc="http://schemas.openxmlformats.org/markup-compatibility/2006" xmlns:a14="http://schemas.microsoft.com/office/drawing/2010/main">
      <mc:Choice Requires="a14">
        <xdr:graphicFrame macro="">
          <xdr:nvGraphicFramePr>
            <xdr:cNvPr id="2" name="categoria 1">
              <a:extLst>
                <a:ext uri="{FF2B5EF4-FFF2-40B4-BE49-F238E27FC236}">
                  <a16:creationId xmlns:a16="http://schemas.microsoft.com/office/drawing/2014/main" id="{E995ADCF-4B06-2DCD-5AC3-11B5DD123B69}"/>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350" y="3073401"/>
              <a:ext cx="1190625" cy="303212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31</xdr:row>
      <xdr:rowOff>107950</xdr:rowOff>
    </xdr:from>
    <xdr:to>
      <xdr:col>1</xdr:col>
      <xdr:colOff>600075</xdr:colOff>
      <xdr:row>37</xdr:row>
      <xdr:rowOff>146049</xdr:rowOff>
    </xdr:to>
    <mc:AlternateContent xmlns:mc="http://schemas.openxmlformats.org/markup-compatibility/2006" xmlns:a14="http://schemas.microsoft.com/office/drawing/2010/main">
      <mc:Choice Requires="a14">
        <xdr:graphicFrame macro="">
          <xdr:nvGraphicFramePr>
            <xdr:cNvPr id="15" name="Año 2">
              <a:extLst>
                <a:ext uri="{FF2B5EF4-FFF2-40B4-BE49-F238E27FC236}">
                  <a16:creationId xmlns:a16="http://schemas.microsoft.com/office/drawing/2014/main" id="{679B55D1-3054-9B03-C29A-CF3C1729B153}"/>
                </a:ext>
              </a:extLst>
            </xdr:cNvPr>
            <xdr:cNvGraphicFramePr/>
          </xdr:nvGraphicFramePr>
          <xdr:xfrm>
            <a:off x="0" y="0"/>
            <a:ext cx="0" cy="0"/>
          </xdr:xfrm>
          <a:graphic>
            <a:graphicData uri="http://schemas.microsoft.com/office/drawing/2010/slicer">
              <sle:slicer xmlns:sle="http://schemas.microsoft.com/office/drawing/2010/slicer" name="Año 2"/>
            </a:graphicData>
          </a:graphic>
        </xdr:graphicFrame>
      </mc:Choice>
      <mc:Fallback xmlns="">
        <xdr:sp macro="" textlink="">
          <xdr:nvSpPr>
            <xdr:cNvPr id="0" name=""/>
            <xdr:cNvSpPr>
              <a:spLocks noTextEdit="1"/>
            </xdr:cNvSpPr>
          </xdr:nvSpPr>
          <xdr:spPr>
            <a:xfrm>
              <a:off x="6350" y="6089650"/>
              <a:ext cx="1203325" cy="118109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546496</xdr:colOff>
      <xdr:row>1</xdr:row>
      <xdr:rowOff>171450</xdr:rowOff>
    </xdr:from>
    <xdr:to>
      <xdr:col>23</xdr:col>
      <xdr:colOff>409574</xdr:colOff>
      <xdr:row>5</xdr:row>
      <xdr:rowOff>123825</xdr:rowOff>
    </xdr:to>
    <xdr:sp macro="" textlink="">
      <xdr:nvSpPr>
        <xdr:cNvPr id="3" name="TextBox 2">
          <a:extLst>
            <a:ext uri="{FF2B5EF4-FFF2-40B4-BE49-F238E27FC236}">
              <a16:creationId xmlns:a16="http://schemas.microsoft.com/office/drawing/2014/main" id="{798F8D6F-6300-D6A8-C052-099E52F7BC22}"/>
            </a:ext>
          </a:extLst>
        </xdr:cNvPr>
        <xdr:cNvSpPr txBox="1"/>
      </xdr:nvSpPr>
      <xdr:spPr>
        <a:xfrm>
          <a:off x="7252096" y="438150"/>
          <a:ext cx="6568678"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050">
              <a:solidFill>
                <a:schemeClr val="bg1"/>
              </a:solidFill>
              <a:effectLst/>
              <a:latin typeface="Arial" panose="020B0604020202020204" pitchFamily="34" charset="0"/>
              <a:ea typeface="+mn-ea"/>
              <a:cs typeface="Arial" panose="020B0604020202020204" pitchFamily="34" charset="0"/>
            </a:rPr>
            <a:t>La Página Clientes / Proveedores sirve para entender quién genera ingresos, quién genera gasto y cuánta dependencia se tiene de pocos socios. Aquí no buscas solo “ver clientes”, sino detectar si el negocio depende demasiado de unos pocos clientes o proveedores, si hay concentración de ingresos o gastos, y si existen relaciones que conviene renegociar o priorizar.</a:t>
          </a:r>
          <a:endParaRPr lang="es-ES" sz="105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58342</xdr:colOff>
      <xdr:row>6</xdr:row>
      <xdr:rowOff>160735</xdr:rowOff>
    </xdr:from>
    <xdr:to>
      <xdr:col>10</xdr:col>
      <xdr:colOff>10716</xdr:colOff>
      <xdr:row>9</xdr:row>
      <xdr:rowOff>94060</xdr:rowOff>
    </xdr:to>
    <xdr:sp macro="" textlink="">
      <xdr:nvSpPr>
        <xdr:cNvPr id="13" name="TextBox 12">
          <a:extLst>
            <a:ext uri="{FF2B5EF4-FFF2-40B4-BE49-F238E27FC236}">
              <a16:creationId xmlns:a16="http://schemas.microsoft.com/office/drawing/2014/main" id="{5C069760-19AC-D8CB-C96A-B4A6F1D9B1CA}"/>
            </a:ext>
          </a:extLst>
        </xdr:cNvPr>
        <xdr:cNvSpPr txBox="1"/>
      </xdr:nvSpPr>
      <xdr:spPr>
        <a:xfrm>
          <a:off x="1887142" y="1379935"/>
          <a:ext cx="36099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effectLst/>
              <a:latin typeface="Arial" panose="020B0604020202020204" pitchFamily="34" charset="0"/>
              <a:ea typeface="+mn-ea"/>
              <a:cs typeface="Arial" panose="020B0604020202020204" pitchFamily="34" charset="0"/>
            </a:rPr>
            <a:t>Porcentage de los INGRESOS de la empresa que está concentrado en los cinco principales Clientes, lo que indica la dependencia desde de una base comercial reducida.</a:t>
          </a:r>
          <a:endParaRPr lang="es-ES" sz="800">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73152</xdr:colOff>
      <xdr:row>6</xdr:row>
      <xdr:rowOff>148828</xdr:rowOff>
    </xdr:from>
    <xdr:to>
      <xdr:col>21</xdr:col>
      <xdr:colOff>23810</xdr:colOff>
      <xdr:row>9</xdr:row>
      <xdr:rowOff>82153</xdr:rowOff>
    </xdr:to>
    <xdr:sp macro="" textlink="">
      <xdr:nvSpPr>
        <xdr:cNvPr id="17" name="TextBox 16">
          <a:extLst>
            <a:ext uri="{FF2B5EF4-FFF2-40B4-BE49-F238E27FC236}">
              <a16:creationId xmlns:a16="http://schemas.microsoft.com/office/drawing/2014/main" id="{605AC75A-5B3B-B622-4463-78302C33B213}"/>
            </a:ext>
          </a:extLst>
        </xdr:cNvPr>
        <xdr:cNvSpPr txBox="1"/>
      </xdr:nvSpPr>
      <xdr:spPr>
        <a:xfrm>
          <a:off x="8607552" y="1368028"/>
          <a:ext cx="3608258"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s-ES" sz="800">
              <a:solidFill>
                <a:schemeClr val="bg1"/>
              </a:solidFill>
              <a:effectLst/>
              <a:latin typeface="Arial" panose="020B0604020202020204" pitchFamily="34" charset="0"/>
              <a:ea typeface="+mn-ea"/>
              <a:cs typeface="Arial" panose="020B0604020202020204" pitchFamily="34" charset="0"/>
            </a:rPr>
            <a:t>Porcentage de los GASTOS de la empresa que está concentrado en los cinco principales Proveedores, lo que indica la dependencia desde de una base comercial reducida.</a:t>
          </a:r>
          <a:endParaRPr lang="es-ES" sz="4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xdr:col>
      <xdr:colOff>606062</xdr:colOff>
      <xdr:row>10</xdr:row>
      <xdr:rowOff>1193</xdr:rowOff>
    </xdr:from>
    <xdr:to>
      <xdr:col>12</xdr:col>
      <xdr:colOff>428625</xdr:colOff>
      <xdr:row>23</xdr:row>
      <xdr:rowOff>9525</xdr:rowOff>
    </xdr:to>
    <xdr:grpSp>
      <xdr:nvGrpSpPr>
        <xdr:cNvPr id="21" name="Group 20">
          <a:extLst>
            <a:ext uri="{FF2B5EF4-FFF2-40B4-BE49-F238E27FC236}">
              <a16:creationId xmlns:a16="http://schemas.microsoft.com/office/drawing/2014/main" id="{30E8C589-2293-016F-9F86-7862099A370F}"/>
            </a:ext>
          </a:extLst>
        </xdr:cNvPr>
        <xdr:cNvGrpSpPr/>
      </xdr:nvGrpSpPr>
      <xdr:grpSpPr>
        <a:xfrm>
          <a:off x="1218383" y="1987836"/>
          <a:ext cx="6558099" cy="2484832"/>
          <a:chOff x="648835" y="2400300"/>
          <a:chExt cx="6251992" cy="1905000"/>
        </a:xfrm>
      </xdr:grpSpPr>
      <xdr:graphicFrame macro="">
        <xdr:nvGraphicFramePr>
          <xdr:cNvPr id="19" name="Chart 18">
            <a:extLst>
              <a:ext uri="{FF2B5EF4-FFF2-40B4-BE49-F238E27FC236}">
                <a16:creationId xmlns:a16="http://schemas.microsoft.com/office/drawing/2014/main" id="{23D00EFE-2407-4179-945C-4D1FF7D2DAAC}"/>
              </a:ext>
            </a:extLst>
          </xdr:cNvPr>
          <xdr:cNvGraphicFramePr>
            <a:graphicFrameLocks/>
          </xdr:cNvGraphicFramePr>
        </xdr:nvGraphicFramePr>
        <xdr:xfrm>
          <a:off x="654802" y="2724150"/>
          <a:ext cx="6246025" cy="158115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0" name="TextBox 19">
            <a:extLst>
              <a:ext uri="{FF2B5EF4-FFF2-40B4-BE49-F238E27FC236}">
                <a16:creationId xmlns:a16="http://schemas.microsoft.com/office/drawing/2014/main" id="{6EC4D585-930C-AABA-7E0C-8331AD074E2C}"/>
              </a:ext>
            </a:extLst>
          </xdr:cNvPr>
          <xdr:cNvSpPr txBox="1"/>
        </xdr:nvSpPr>
        <xdr:spPr>
          <a:xfrm>
            <a:off x="648835" y="2400300"/>
            <a:ext cx="6251983" cy="323850"/>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Importe Cliente por cliente_proveedor</a:t>
            </a:r>
          </a:p>
          <a:p>
            <a:pPr algn="l"/>
            <a:r>
              <a:rPr lang="es-ES" sz="700">
                <a:solidFill>
                  <a:schemeClr val="bg1"/>
                </a:solidFill>
                <a:latin typeface="Arial" panose="020B0604020202020204" pitchFamily="34" charset="0"/>
                <a:cs typeface="Arial" panose="020B0604020202020204" pitchFamily="34" charset="0"/>
              </a:rPr>
              <a:t>Concentración de ingresos en los 10 primeros clientes</a:t>
            </a:r>
          </a:p>
        </xdr:txBody>
      </xdr:sp>
    </xdr:grpSp>
    <xdr:clientData/>
  </xdr:twoCellAnchor>
  <xdr:twoCellAnchor>
    <xdr:from>
      <xdr:col>13</xdr:col>
      <xdr:colOff>42</xdr:colOff>
      <xdr:row>10</xdr:row>
      <xdr:rowOff>0</xdr:rowOff>
    </xdr:from>
    <xdr:to>
      <xdr:col>23</xdr:col>
      <xdr:colOff>414618</xdr:colOff>
      <xdr:row>23</xdr:row>
      <xdr:rowOff>5603</xdr:rowOff>
    </xdr:to>
    <xdr:grpSp>
      <xdr:nvGrpSpPr>
        <xdr:cNvPr id="28" name="Group 27">
          <a:extLst>
            <a:ext uri="{FF2B5EF4-FFF2-40B4-BE49-F238E27FC236}">
              <a16:creationId xmlns:a16="http://schemas.microsoft.com/office/drawing/2014/main" id="{BCC611B9-152F-4135-9CB7-8595531E01FA}"/>
            </a:ext>
          </a:extLst>
        </xdr:cNvPr>
        <xdr:cNvGrpSpPr/>
      </xdr:nvGrpSpPr>
      <xdr:grpSpPr>
        <a:xfrm>
          <a:off x="7960221" y="1986643"/>
          <a:ext cx="6537790" cy="2482103"/>
          <a:chOff x="7149005" y="2398567"/>
          <a:chExt cx="6610290" cy="1896342"/>
        </a:xfrm>
      </xdr:grpSpPr>
      <xdr:graphicFrame macro="">
        <xdr:nvGraphicFramePr>
          <xdr:cNvPr id="26" name="Chart 25">
            <a:extLst>
              <a:ext uri="{FF2B5EF4-FFF2-40B4-BE49-F238E27FC236}">
                <a16:creationId xmlns:a16="http://schemas.microsoft.com/office/drawing/2014/main" id="{CD2C48C7-6BF2-4384-A28D-4F02FF042631}"/>
              </a:ext>
            </a:extLst>
          </xdr:cNvPr>
          <xdr:cNvGraphicFramePr>
            <a:graphicFrameLocks/>
          </xdr:cNvGraphicFramePr>
        </xdr:nvGraphicFramePr>
        <xdr:xfrm>
          <a:off x="7152409" y="2736273"/>
          <a:ext cx="6606886" cy="155863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7" name="TextBox 26">
            <a:extLst>
              <a:ext uri="{FF2B5EF4-FFF2-40B4-BE49-F238E27FC236}">
                <a16:creationId xmlns:a16="http://schemas.microsoft.com/office/drawing/2014/main" id="{4F606158-F76B-469A-A1A4-D2DC4A956F4A}"/>
              </a:ext>
            </a:extLst>
          </xdr:cNvPr>
          <xdr:cNvSpPr txBox="1"/>
        </xdr:nvSpPr>
        <xdr:spPr>
          <a:xfrm>
            <a:off x="7149005" y="2398567"/>
            <a:ext cx="6610289" cy="341051"/>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Importe Proveedor por cliente_proveedor</a:t>
            </a:r>
          </a:p>
          <a:p>
            <a:pPr algn="l"/>
            <a:r>
              <a:rPr lang="es-ES" sz="700">
                <a:solidFill>
                  <a:schemeClr val="bg1"/>
                </a:solidFill>
                <a:latin typeface="Arial" panose="020B0604020202020204" pitchFamily="34" charset="0"/>
                <a:cs typeface="Arial" panose="020B0604020202020204" pitchFamily="34" charset="0"/>
              </a:rPr>
              <a:t>Concentración de gastos en los 10 primeros proveedores</a:t>
            </a:r>
          </a:p>
        </xdr:txBody>
      </xdr:sp>
    </xdr:grpSp>
    <xdr:clientData/>
  </xdr:twoCellAnchor>
  <xdr:twoCellAnchor>
    <xdr:from>
      <xdr:col>2</xdr:col>
      <xdr:colOff>0</xdr:colOff>
      <xdr:row>23</xdr:row>
      <xdr:rowOff>188119</xdr:rowOff>
    </xdr:from>
    <xdr:to>
      <xdr:col>12</xdr:col>
      <xdr:colOff>421821</xdr:colOff>
      <xdr:row>37</xdr:row>
      <xdr:rowOff>5014</xdr:rowOff>
    </xdr:to>
    <xdr:grpSp>
      <xdr:nvGrpSpPr>
        <xdr:cNvPr id="10" name="Group 9">
          <a:extLst>
            <a:ext uri="{FF2B5EF4-FFF2-40B4-BE49-F238E27FC236}">
              <a16:creationId xmlns:a16="http://schemas.microsoft.com/office/drawing/2014/main" id="{ACD58BB2-9CF0-BC16-24C0-9F5F72C039CB}"/>
            </a:ext>
          </a:extLst>
        </xdr:cNvPr>
        <xdr:cNvGrpSpPr/>
      </xdr:nvGrpSpPr>
      <xdr:grpSpPr>
        <a:xfrm>
          <a:off x="1224643" y="4651262"/>
          <a:ext cx="6545035" cy="2483895"/>
          <a:chOff x="638174" y="5010150"/>
          <a:chExt cx="6391275" cy="2057399"/>
        </a:xfrm>
      </xdr:grpSpPr>
      <xdr:graphicFrame macro="">
        <xdr:nvGraphicFramePr>
          <xdr:cNvPr id="7" name="Chart 6">
            <a:extLst>
              <a:ext uri="{FF2B5EF4-FFF2-40B4-BE49-F238E27FC236}">
                <a16:creationId xmlns:a16="http://schemas.microsoft.com/office/drawing/2014/main" id="{71F92FED-A86D-4F1C-B80E-5283718D9762}"/>
              </a:ext>
            </a:extLst>
          </xdr:cNvPr>
          <xdr:cNvGraphicFramePr>
            <a:graphicFrameLocks/>
          </xdr:cNvGraphicFramePr>
        </xdr:nvGraphicFramePr>
        <xdr:xfrm>
          <a:off x="638174" y="5362575"/>
          <a:ext cx="6391275" cy="170497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 name="TextBox 7">
            <a:extLst>
              <a:ext uri="{FF2B5EF4-FFF2-40B4-BE49-F238E27FC236}">
                <a16:creationId xmlns:a16="http://schemas.microsoft.com/office/drawing/2014/main" id="{72B6D70E-D133-429F-A9FB-687037D04F9B}"/>
              </a:ext>
            </a:extLst>
          </xdr:cNvPr>
          <xdr:cNvSpPr txBox="1"/>
        </xdr:nvSpPr>
        <xdr:spPr>
          <a:xfrm>
            <a:off x="639365" y="5010150"/>
            <a:ext cx="6387704" cy="354960"/>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Participación de los Ingresos por Cliente</a:t>
            </a:r>
          </a:p>
          <a:p>
            <a:pPr algn="l"/>
            <a:r>
              <a:rPr lang="es-ES" sz="700">
                <a:solidFill>
                  <a:schemeClr val="bg1"/>
                </a:solidFill>
                <a:latin typeface="Arial" panose="020B0604020202020204" pitchFamily="34" charset="0"/>
                <a:cs typeface="Arial" panose="020B0604020202020204" pitchFamily="34" charset="0"/>
              </a:rPr>
              <a:t>Relevancia de los 10 principales Clientes y su influencia en la empresa a travez de sus Ingresos</a:t>
            </a:r>
          </a:p>
        </xdr:txBody>
      </xdr:sp>
    </xdr:grpSp>
    <xdr:clientData/>
  </xdr:twoCellAnchor>
  <xdr:twoCellAnchor>
    <xdr:from>
      <xdr:col>13</xdr:col>
      <xdr:colOff>0</xdr:colOff>
      <xdr:row>24</xdr:row>
      <xdr:rowOff>2241</xdr:rowOff>
    </xdr:from>
    <xdr:to>
      <xdr:col>23</xdr:col>
      <xdr:colOff>421482</xdr:colOff>
      <xdr:row>37</xdr:row>
      <xdr:rowOff>5014</xdr:rowOff>
    </xdr:to>
    <xdr:grpSp>
      <xdr:nvGrpSpPr>
        <xdr:cNvPr id="22" name="Group 21">
          <a:extLst>
            <a:ext uri="{FF2B5EF4-FFF2-40B4-BE49-F238E27FC236}">
              <a16:creationId xmlns:a16="http://schemas.microsoft.com/office/drawing/2014/main" id="{AE587D0C-9E8A-90CD-60F9-BD62407CB8C7}"/>
            </a:ext>
          </a:extLst>
        </xdr:cNvPr>
        <xdr:cNvGrpSpPr/>
      </xdr:nvGrpSpPr>
      <xdr:grpSpPr>
        <a:xfrm>
          <a:off x="7960179" y="4655884"/>
          <a:ext cx="6544696" cy="2479273"/>
          <a:chOff x="7191375" y="4772025"/>
          <a:chExt cx="6648450" cy="2295525"/>
        </a:xfrm>
      </xdr:grpSpPr>
      <xdr:graphicFrame macro="">
        <xdr:nvGraphicFramePr>
          <xdr:cNvPr id="11" name="Chart 10">
            <a:extLst>
              <a:ext uri="{FF2B5EF4-FFF2-40B4-BE49-F238E27FC236}">
                <a16:creationId xmlns:a16="http://schemas.microsoft.com/office/drawing/2014/main" id="{BBFACF4C-EC98-49BA-BF36-701DBE261337}"/>
              </a:ext>
            </a:extLst>
          </xdr:cNvPr>
          <xdr:cNvGraphicFramePr>
            <a:graphicFrameLocks/>
          </xdr:cNvGraphicFramePr>
        </xdr:nvGraphicFramePr>
        <xdr:xfrm>
          <a:off x="7191376" y="5010150"/>
          <a:ext cx="6648449" cy="20574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8" name="TextBox 17">
            <a:extLst>
              <a:ext uri="{FF2B5EF4-FFF2-40B4-BE49-F238E27FC236}">
                <a16:creationId xmlns:a16="http://schemas.microsoft.com/office/drawing/2014/main" id="{D6095AFC-7CDA-414C-A0BD-A71888C00FA3}"/>
              </a:ext>
            </a:extLst>
          </xdr:cNvPr>
          <xdr:cNvSpPr txBox="1"/>
        </xdr:nvSpPr>
        <xdr:spPr>
          <a:xfrm>
            <a:off x="7191375" y="4772025"/>
            <a:ext cx="6648450" cy="396043"/>
          </a:xfrm>
          <a:prstGeom prst="rect">
            <a:avLst/>
          </a:prstGeom>
          <a:solidFill>
            <a:srgbClr val="212D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800">
                <a:solidFill>
                  <a:schemeClr val="bg1"/>
                </a:solidFill>
                <a:latin typeface="Arial" panose="020B0604020202020204" pitchFamily="34" charset="0"/>
                <a:cs typeface="Arial" panose="020B0604020202020204" pitchFamily="34" charset="0"/>
              </a:rPr>
              <a:t>Participación de los Gastos por Proveedor</a:t>
            </a:r>
          </a:p>
          <a:p>
            <a:pPr algn="l"/>
            <a:r>
              <a:rPr lang="es-ES" sz="700">
                <a:solidFill>
                  <a:schemeClr val="bg1"/>
                </a:solidFill>
                <a:latin typeface="Arial" panose="020B0604020202020204" pitchFamily="34" charset="0"/>
                <a:cs typeface="Arial" panose="020B0604020202020204" pitchFamily="34" charset="0"/>
              </a:rPr>
              <a:t>Relevancia de los 10 principales Proveedor y su influencia en la empresa a travez de sus Gastos</a:t>
            </a:r>
          </a:p>
        </xdr:txBody>
      </xdr:sp>
    </xdr:grpSp>
    <xdr:clientData/>
  </xdr:twoCellAnchor>
  <xdr:twoCellAnchor editAs="oneCell">
    <xdr:from>
      <xdr:col>0</xdr:col>
      <xdr:colOff>0</xdr:colOff>
      <xdr:row>31</xdr:row>
      <xdr:rowOff>104775</xdr:rowOff>
    </xdr:from>
    <xdr:to>
      <xdr:col>1</xdr:col>
      <xdr:colOff>600075</xdr:colOff>
      <xdr:row>37</xdr:row>
      <xdr:rowOff>133350</xdr:rowOff>
    </xdr:to>
    <mc:AlternateContent xmlns:mc="http://schemas.openxmlformats.org/markup-compatibility/2006" xmlns:a14="http://schemas.microsoft.com/office/drawing/2010/main">
      <mc:Choice Requires="a14">
        <xdr:graphicFrame macro="">
          <xdr:nvGraphicFramePr>
            <xdr:cNvPr id="2" name="Año 3">
              <a:extLst>
                <a:ext uri="{FF2B5EF4-FFF2-40B4-BE49-F238E27FC236}">
                  <a16:creationId xmlns:a16="http://schemas.microsoft.com/office/drawing/2014/main" id="{73E9C826-DA8B-4068-772D-8A1C732EF135}"/>
                </a:ext>
              </a:extLst>
            </xdr:cNvPr>
            <xdr:cNvGraphicFramePr/>
          </xdr:nvGraphicFramePr>
          <xdr:xfrm>
            <a:off x="0" y="0"/>
            <a:ext cx="0" cy="0"/>
          </xdr:xfrm>
          <a:graphic>
            <a:graphicData uri="http://schemas.microsoft.com/office/drawing/2010/slicer">
              <sle:slicer xmlns:sle="http://schemas.microsoft.com/office/drawing/2010/slicer" name="Año 3"/>
            </a:graphicData>
          </a:graphic>
        </xdr:graphicFrame>
      </mc:Choice>
      <mc:Fallback xmlns="">
        <xdr:sp macro="" textlink="">
          <xdr:nvSpPr>
            <xdr:cNvPr id="0" name=""/>
            <xdr:cNvSpPr>
              <a:spLocks noTextEdit="1"/>
            </xdr:cNvSpPr>
          </xdr:nvSpPr>
          <xdr:spPr>
            <a:xfrm>
              <a:off x="0" y="6086475"/>
              <a:ext cx="1209675" cy="11715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57150</xdr:rowOff>
    </xdr:from>
    <xdr:to>
      <xdr:col>1</xdr:col>
      <xdr:colOff>590550</xdr:colOff>
      <xdr:row>31</xdr:row>
      <xdr:rowOff>122463</xdr:rowOff>
    </xdr:to>
    <mc:AlternateContent xmlns:mc="http://schemas.openxmlformats.org/markup-compatibility/2006" xmlns:a14="http://schemas.microsoft.com/office/drawing/2010/main">
      <mc:Choice Requires="a14">
        <xdr:graphicFrame macro="">
          <xdr:nvGraphicFramePr>
            <xdr:cNvPr id="4" name="empresa">
              <a:extLst>
                <a:ext uri="{FF2B5EF4-FFF2-40B4-BE49-F238E27FC236}">
                  <a16:creationId xmlns:a16="http://schemas.microsoft.com/office/drawing/2014/main" id="{B7FD75E3-83A9-543B-1BF5-0CCE954353E6}"/>
                </a:ext>
              </a:extLst>
            </xdr:cNvPr>
            <xdr:cNvGraphicFramePr/>
          </xdr:nvGraphicFramePr>
          <xdr:xfrm>
            <a:off x="0" y="0"/>
            <a:ext cx="0" cy="0"/>
          </xdr:xfrm>
          <a:graphic>
            <a:graphicData uri="http://schemas.microsoft.com/office/drawing/2010/slicer">
              <sle:slicer xmlns:sle="http://schemas.microsoft.com/office/drawing/2010/slicer" name="empresa"/>
            </a:graphicData>
          </a:graphic>
        </xdr:graphicFrame>
      </mc:Choice>
      <mc:Fallback xmlns="">
        <xdr:sp macro="" textlink="">
          <xdr:nvSpPr>
            <xdr:cNvPr id="0" name=""/>
            <xdr:cNvSpPr>
              <a:spLocks noTextEdit="1"/>
            </xdr:cNvSpPr>
          </xdr:nvSpPr>
          <xdr:spPr>
            <a:xfrm>
              <a:off x="0" y="4133851"/>
              <a:ext cx="1200150" cy="193357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38101</xdr:rowOff>
    </xdr:from>
    <xdr:to>
      <xdr:col>1</xdr:col>
      <xdr:colOff>590550</xdr:colOff>
      <xdr:row>21</xdr:row>
      <xdr:rowOff>57151</xdr:rowOff>
    </xdr:to>
    <mc:AlternateContent xmlns:mc="http://schemas.openxmlformats.org/markup-compatibility/2006" xmlns:a14="http://schemas.microsoft.com/office/drawing/2010/main">
      <mc:Choice Requires="a14">
        <xdr:graphicFrame macro="">
          <xdr:nvGraphicFramePr>
            <xdr:cNvPr id="5" name="pais 1">
              <a:extLst>
                <a:ext uri="{FF2B5EF4-FFF2-40B4-BE49-F238E27FC236}">
                  <a16:creationId xmlns:a16="http://schemas.microsoft.com/office/drawing/2014/main" id="{23C3CC44-A281-0542-E9AA-76992DC2DFF7}"/>
                </a:ext>
              </a:extLst>
            </xdr:cNvPr>
            <xdr:cNvGraphicFramePr/>
          </xdr:nvGraphicFramePr>
          <xdr:xfrm>
            <a:off x="0" y="0"/>
            <a:ext cx="0" cy="0"/>
          </xdr:xfrm>
          <a:graphic>
            <a:graphicData uri="http://schemas.microsoft.com/office/drawing/2010/slicer">
              <sle:slicer xmlns:sle="http://schemas.microsoft.com/office/drawing/2010/slicer" name="pais 1"/>
            </a:graphicData>
          </a:graphic>
        </xdr:graphicFrame>
      </mc:Choice>
      <mc:Fallback xmlns="">
        <xdr:sp macro="" textlink="">
          <xdr:nvSpPr>
            <xdr:cNvPr id="0" name=""/>
            <xdr:cNvSpPr>
              <a:spLocks noTextEdit="1"/>
            </xdr:cNvSpPr>
          </xdr:nvSpPr>
          <xdr:spPr>
            <a:xfrm>
              <a:off x="0" y="2400301"/>
              <a:ext cx="1200150" cy="173355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85879632" backgroundQuery="1" createdVersion="8" refreshedVersion="8" minRefreshableVersion="3" recordCount="0" supportSubquery="1" supportAdvancedDrill="1" xr:uid="{BCF7DEEF-BAC0-4D0B-8870-4A658C942DD6}">
  <cacheSource type="external" connectionId="8"/>
  <cacheFields count="9">
    <cacheField name="[dimCliente].[cliente_proveedor].[cliente_proveedor]" caption="cliente_proveedor" numFmtId="0" hierarchy="19" level="1">
      <sharedItems count="5">
        <s v="Bernardo Villena Casanova S.L."/>
        <s v="Che Alarcón Somoza S.A."/>
        <s v="Desarrollo LX S.L."/>
        <s v="Julia Roldán Calvet S.A."/>
        <s v="Zabala y asociados S.L.L."/>
      </sharedItems>
      <extLst>
        <ext xmlns:x15="http://schemas.microsoft.com/office/spreadsheetml/2010/11/main" uri="{4F2E5C28-24EA-4eb8-9CBF-B6C8F9C3D259}">
          <x15:cachedUniqueNames>
            <x15:cachedUniqueName index="0" name="[dimCliente].[cliente_proveedor].&amp;[Bernardo Villena Casanova S.L.]"/>
            <x15:cachedUniqueName index="1" name="[dimCliente].[cliente_proveedor].&amp;[Che Alarcón Somoza S.A.]"/>
            <x15:cachedUniqueName index="2" name="[dimCliente].[cliente_proveedor].&amp;[Desarrollo LX S.L.]"/>
            <x15:cachedUniqueName index="3" name="[dimCliente].[cliente_proveedor].&amp;[Julia Roldán Calvet S.A.]"/>
            <x15:cachedUniqueName index="4" name="[dimCliente].[cliente_proveedor].&amp;[Zabala y asociados S.L.L.]"/>
          </x15:cachedUniqueNames>
        </ext>
      </extLst>
    </cacheField>
    <cacheField name="[Measures].[Importe Pendiente]" caption="Importe Pendiente" numFmtId="0" hierarchy="86" level="32767"/>
    <cacheField name="[dimCentroCoste].[centro_coste].[centro_coste]" caption="centro_coste" numFmtId="0" hierarchy="17" level="1">
      <sharedItems count="6">
        <s v="Comercial"/>
        <s v="Dirección"/>
        <s v="Finanzas"/>
        <s v="Operaciones"/>
        <s v="RRHH"/>
        <s v="TI"/>
      </sharedItems>
      <extLst>
        <ext xmlns:x15="http://schemas.microsoft.com/office/spreadsheetml/2010/11/main" uri="{4F2E5C28-24EA-4eb8-9CBF-B6C8F9C3D259}">
          <x15:cachedUniqueNames>
            <x15:cachedUniqueName index="0" name="[dimCentroCoste].[centro_coste].&amp;[Comercial]"/>
            <x15:cachedUniqueName index="1" name="[dimCentroCoste].[centro_coste].&amp;[Dirección]"/>
            <x15:cachedUniqueName index="2" name="[dimCentroCoste].[centro_coste].&amp;[Finanzas]"/>
            <x15:cachedUniqueName index="3" name="[dimCentroCoste].[centro_coste].&amp;[Operaciones]"/>
            <x15:cachedUniqueName index="4" name="[dimCentroCoste].[centro_coste].&amp;[RRHH]"/>
            <x15:cachedUniqueName index="5" name="[dimCentroCoste].[centro_coste].&amp;[TI]"/>
          </x15:cachedUniqueNames>
        </ext>
      </extLst>
    </cacheField>
    <cacheField name="[Measures].[Importe Cancelado]" caption="Importe Cancelado" numFmtId="0" hierarchy="87" level="32767"/>
    <cacheField name="[Measures].[Importe Rechazado]" caption="Importe Rechazado" numFmtId="0" hierarchy="88"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5"/>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6"/>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7"/>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8"/>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1"/>
      </fieldsUsage>
    </cacheHierarchy>
    <cacheHierarchy uniqueName="[Measures].[Importe Cancelado]" caption="Importe Cancelado" measure="1" displayFolder="" measureGroup="_Estado" count="0" oneField="1">
      <fieldsUsage count="1">
        <fieldUsage x="3"/>
      </fieldsUsage>
    </cacheHierarchy>
    <cacheHierarchy uniqueName="[Measures].[Importe Rechazado]" caption="Importe Rechazado" measure="1" displayFolder="" measureGroup="_Estado" count="0" oneField="1">
      <fieldsUsage count="1">
        <fieldUsage x="4"/>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54398145" backgroundQuery="1" createdVersion="8" refreshedVersion="8" minRefreshableVersion="3" recordCount="0" supportSubquery="1" supportAdvancedDrill="1" xr:uid="{39F045BD-DC6E-4CC2-842A-3000865FC925}">
  <cacheSource type="external" connectionId="8"/>
  <cacheFields count="4">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Measures].[Var Gasto MoM]" caption="Var Gasto MoM" numFmtId="0" hierarchy="73" level="32767"/>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1"/>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oneField="1">
      <fieldsUsage count="1">
        <fieldUsage x="2"/>
      </fieldsUsage>
    </cacheHierarchy>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33912034" backgroundQuery="1" createdVersion="8" refreshedVersion="8" minRefreshableVersion="3" recordCount="0" supportSubquery="1" supportAdvancedDrill="1" xr:uid="{D5F0850F-3453-4A28-BF1B-D89DF1135CE4}">
  <cacheSource type="external" connectionId="8"/>
  <cacheFields count="4">
    <cacheField name="[dimCalendario].[Año].[Año]" caption="Año" numFmtId="0" hierarchy="8" level="1">
      <sharedItems containsSemiMixedTypes="0" containsString="0" containsNumber="1" containsInteger="1" minValue="2024" maxValue="2026" count="3">
        <n v="2025"/>
        <n v="2026"/>
        <n v="2024" u="1"/>
      </sharedItems>
      <extLst>
        <ext xmlns:x15="http://schemas.microsoft.com/office/spreadsheetml/2010/11/main" uri="{4F2E5C28-24EA-4eb8-9CBF-B6C8F9C3D259}">
          <x15:cachedUniqueNames>
            <x15:cachedUniqueName index="0" name="[dimCalendario].[Año].&amp;[2025]"/>
            <x15:cachedUniqueName index="1" name="[dimCalendario].[Año].&amp;[2026]"/>
            <x15:cachedUniqueName index="2" name="[dimCalendario].[Año].&amp;[2024]"/>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Measures].[Crecimiento Ingresos YoY %]" caption="Crecimiento Ingresos YoY %" numFmtId="0" hierarchy="80" level="32767"/>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1"/>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oneField="1">
      <fieldsUsage count="1">
        <fieldUsage x="2"/>
      </fieldsUsage>
    </cacheHierarchy>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00115742" backgroundQuery="1" createdVersion="8" refreshedVersion="8" minRefreshableVersion="3" recordCount="0" supportSubquery="1" supportAdvancedDrill="1" xr:uid="{0F3A18A5-528D-4461-8516-B6E066C2DBB4}">
  <cacheSource type="external" connectionId="8"/>
  <cacheFields count="7">
    <cacheField name="[dimCliente].[cliente_proveedor].[cliente_proveedor]" caption="cliente_proveedor" numFmtId="0" hierarchy="19" level="1">
      <sharedItems count="5">
        <s v="Bernardo Villena Casanova S.L."/>
        <s v="Che Alarcón Somoza S.A."/>
        <s v="Desarrollo LX S.L."/>
        <s v="Julia Roldán Calvet S.A."/>
        <s v="Zabala y asociados S.L.L."/>
      </sharedItems>
      <extLst>
        <ext xmlns:x15="http://schemas.microsoft.com/office/spreadsheetml/2010/11/main" uri="{4F2E5C28-24EA-4eb8-9CBF-B6C8F9C3D259}">
          <x15:cachedUniqueNames>
            <x15:cachedUniqueName index="0" name="[dimCliente].[cliente_proveedor].&amp;[Bernardo Villena Casanova S.L.]"/>
            <x15:cachedUniqueName index="1" name="[dimCliente].[cliente_proveedor].&amp;[Che Alarcón Somoza S.A.]"/>
            <x15:cachedUniqueName index="2" name="[dimCliente].[cliente_proveedor].&amp;[Desarrollo LX S.L.]"/>
            <x15:cachedUniqueName index="3" name="[dimCliente].[cliente_proveedor].&amp;[Julia Roldán Calvet S.A.]"/>
            <x15:cachedUniqueName index="4" name="[dimCliente].[cliente_proveedor].&amp;[Zabala y asociados S.L.L.]"/>
          </x15:cachedUniqueNames>
        </ext>
      </extLst>
    </cacheField>
    <cacheField name="[Measures].[Importe Pendiente]" caption="Importe Pendiente" numFmtId="0" hierarchy="86"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1"/>
      </fieldsUsage>
    </cacheHierarchy>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93055555" backgroundQuery="1" createdVersion="8" refreshedVersion="8" minRefreshableVersion="3" recordCount="0" supportSubquery="1" supportAdvancedDrill="1" xr:uid="{E5BEE01B-5D5E-4869-8681-BCC6736C0132}">
  <cacheSource type="external" connectionId="8"/>
  <cacheFields count="4">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Measures].[Var Saldo Neto MoM]" caption="Var Saldo Neto MoM" numFmtId="0" hierarchy="83" level="32767"/>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2"/>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oneField="1">
      <fieldsUsage count="1">
        <fieldUsage x="1"/>
      </fieldsUsage>
    </cacheHierarchy>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82754633" backgroundQuery="1" createdVersion="8" refreshedVersion="8" minRefreshableVersion="3" recordCount="0" supportSubquery="1" supportAdvancedDrill="1" xr:uid="{47C95E68-2BEB-4F53-B29A-9715E47B5703}">
  <cacheSource type="external" connectionId="8"/>
  <cacheFields count="3">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Margen Neto x Categoria]" caption="Margen Neto x Categoria" numFmtId="0" hierarchy="82"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oneField="1">
      <fieldsUsage count="1">
        <fieldUsage x="1"/>
      </fieldsUsage>
    </cacheHierarchy>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26273149" backgroundQuery="1" createdVersion="8" refreshedVersion="8" minRefreshableVersion="3" recordCount="0" supportSubquery="1" supportAdvancedDrill="1" xr:uid="{0B839E3A-FB62-46E6-B82A-23A4394A576F}">
  <cacheSource type="external" connectionId="8"/>
  <cacheFields count="5">
    <cacheField name="[Measures].[Importe Proveedor]" caption="Importe Proveedor" numFmtId="0" hierarchy="61" level="32767"/>
    <cacheField name="[dimCliente].[cliente_proveedor].[cliente_proveedor]" caption="cliente_proveedor" numFmtId="0" hierarchy="19" level="1">
      <sharedItems count="10">
        <s v="Abilio Roldán Azorin S.L.L."/>
        <s v="Blanco y asociados S.Coop."/>
        <s v="Comercial Salamanca S.A."/>
        <s v="Comercializadora Globales S.Com."/>
        <s v="Desarrollo LX S.L."/>
        <s v="Maza y Valenciano S.L.U."/>
        <s v="Restauración Gracia S.Com."/>
        <s v="Servicios Salmerón S.L."/>
        <s v="Soluciones Castellana S.Coop."/>
        <s v="Transportes Ibérica S.Coop."/>
      </sharedItems>
      <extLst>
        <ext xmlns:x15="http://schemas.microsoft.com/office/spreadsheetml/2010/11/main" uri="{4F2E5C28-24EA-4eb8-9CBF-B6C8F9C3D259}">
          <x15:cachedUniqueNames>
            <x15:cachedUniqueName index="0" name="[dimCliente].[cliente_proveedor].&amp;[Abilio Roldán Azorin S.L.L.]"/>
            <x15:cachedUniqueName index="1" name="[dimCliente].[cliente_proveedor].&amp;[Blanco y asociados S.Coop.]"/>
            <x15:cachedUniqueName index="2" name="[dimCliente].[cliente_proveedor].&amp;[Comercial Salamanca S.A.]"/>
            <x15:cachedUniqueName index="3" name="[dimCliente].[cliente_proveedor].&amp;[Comercializadora Globales S.Com.]"/>
            <x15:cachedUniqueName index="4" name="[dimCliente].[cliente_proveedor].&amp;[Desarrollo LX S.L.]"/>
            <x15:cachedUniqueName index="5" name="[dimCliente].[cliente_proveedor].&amp;[Maza y Valenciano S.L.U.]"/>
            <x15:cachedUniqueName index="6" name="[dimCliente].[cliente_proveedor].&amp;[Restauración Gracia S.Com.]"/>
            <x15:cachedUniqueName index="7" name="[dimCliente].[cliente_proveedor].&amp;[Servicios Salmerón S.L.]"/>
            <x15:cachedUniqueName index="8" name="[dimCliente].[cliente_proveedor].&amp;[Soluciones Castellana S.Coop.]"/>
            <x15:cachedUniqueName index="9" name="[dimCliente].[cliente_proveedor].&amp;[Transportes Ibérica S.Coop.]"/>
          </x15:cachedUniqueNames>
        </ext>
      </extLst>
    </cacheField>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3"/>
      </fieldsUsage>
    </cacheHierarchy>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1"/>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oneField="1">
      <fieldsUsage count="1">
        <fieldUsage x="0"/>
      </fieldsUsage>
    </cacheHierarchy>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95486108" backgroundQuery="1" createdVersion="8" refreshedVersion="8" minRefreshableVersion="3" recordCount="0" supportSubquery="1" supportAdvancedDrill="1" xr:uid="{E33748D0-6E73-4566-8659-9E0B426EC7BB}">
  <cacheSource type="external" connectionId="8"/>
  <cacheFields count="7">
    <cacheField name="[dimCliente].[cliente_proveedor].[cliente_proveedor]" caption="cliente_proveedor" numFmtId="0" hierarchy="19" level="1">
      <sharedItems count="5">
        <s v="Blanco y asociados S.Coop."/>
        <s v="Distribuciones Coca S.A."/>
        <s v="Hermanos Seco S.L."/>
        <s v="Infraestructuras BD S.L.N.E"/>
        <s v="Manufacturas del Noroeste S.L.N.E"/>
      </sharedItems>
      <extLst>
        <ext xmlns:x15="http://schemas.microsoft.com/office/spreadsheetml/2010/11/main" uri="{4F2E5C28-24EA-4eb8-9CBF-B6C8F9C3D259}">
          <x15:cachedUniqueNames>
            <x15:cachedUniqueName index="0" name="[dimCliente].[cliente_proveedor].&amp;[Blanco y asociados S.Coop.]"/>
            <x15:cachedUniqueName index="1" name="[dimCliente].[cliente_proveedor].&amp;[Distribuciones Coca S.A.]"/>
            <x15:cachedUniqueName index="2" name="[dimCliente].[cliente_proveedor].&amp;[Hermanos Seco S.L.]"/>
            <x15:cachedUniqueName index="3" name="[dimCliente].[cliente_proveedor].&amp;[Infraestructuras BD S.L.N.E]"/>
            <x15:cachedUniqueName index="4" name="[dimCliente].[cliente_proveedor].&amp;[Manufacturas del Noroeste S.L.N.E]"/>
          </x15:cachedUniqueNames>
        </ext>
      </extLst>
    </cacheField>
    <cacheField name="[Measures].[Importe Cancelado]" caption="Importe Cancelado" numFmtId="0" hierarchy="87"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oneField="1">
      <fieldsUsage count="1">
        <fieldUsage x="1"/>
      </fieldsUsage>
    </cacheHierarchy>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86226853" backgroundQuery="1" createdVersion="8" refreshedVersion="8" minRefreshableVersion="3" recordCount="0" supportSubquery="1" supportAdvancedDrill="1" xr:uid="{BE449459-C210-478D-B23A-F3D18733F8EF}">
  <cacheSource type="external" connectionId="8"/>
  <cacheFields count="4">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Total Gastos]" caption="Total Gastos" numFmtId="0" hierarchy="46" level="32767"/>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2"/>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1"/>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07986109" backgroundQuery="1" createdVersion="8" refreshedVersion="8" minRefreshableVersion="3" recordCount="0" supportSubquery="1" supportAdvancedDrill="1" xr:uid="{EA96E010-D65A-4527-B710-2B1BD547080A}">
  <cacheSource type="external" connectionId="8"/>
  <cacheFields count="7">
    <cacheField name="[Measures].[Transacciones]" caption="Transacciones" numFmtId="0" hierarchy="48" level="32767"/>
    <cacheField name="[TB_Estado].[estado].[estado]" caption="estado" numFmtId="0" hierarchy="26" level="1">
      <sharedItems count="4">
        <s v="Cancelado"/>
        <s v="Pagado"/>
        <s v="Pendiente"/>
        <s v="Rechazado"/>
      </sharedItems>
      <extLst>
        <ext xmlns:x15="http://schemas.microsoft.com/office/spreadsheetml/2010/11/main" uri="{4F2E5C28-24EA-4eb8-9CBF-B6C8F9C3D259}">
          <x15:cachedUniqueNames>
            <x15:cachedUniqueName index="0" name="[TB_Estado].[estado].&amp;[Cancelado]"/>
            <x15:cachedUniqueName index="1" name="[TB_Estado].[estado].&amp;[Pagado]"/>
            <x15:cachedUniqueName index="2" name="[TB_Estado].[estado].&amp;[Pendiente]"/>
            <x15:cachedUniqueName index="3" name="[TB_Estado].[estado].&amp;[Rechazado]"/>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2" memberValueDatatype="130" unbalanced="0">
      <fieldsUsage count="2">
        <fieldUsage x="-1"/>
        <fieldUsage x="1"/>
      </fieldsUsage>
    </cacheHierarchy>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oneField="1">
      <fieldsUsage count="1">
        <fieldUsage x="0"/>
      </fieldsUsage>
    </cacheHierarchy>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12037035" backgroundQuery="1" createdVersion="8" refreshedVersion="8" minRefreshableVersion="3" recordCount="0" supportSubquery="1" supportAdvancedDrill="1" xr:uid="{33A2840F-1471-4E5C-A81C-81B1FDD2F43E}">
  <cacheSource type="external" connectionId="8"/>
  <cacheFields count="10">
    <cacheField name="[Measures].[Importe Pagado]" caption="Importe Pagado" numFmtId="0" hierarchy="85" level="32767"/>
    <cacheField name="[Measures].[Importe Pendiente]" caption="Importe Pendiente" numFmtId="0" hierarchy="86" level="32767"/>
    <cacheField name="[Measures].[Importe Cancelado]" caption="Importe Cancelado" numFmtId="0" hierarchy="87" level="32767"/>
    <cacheField name="[Measures].[Importe Rechazado]" caption="Importe Rechazado" numFmtId="0" hierarchy="88" level="32767"/>
    <cacheField name="[transacciones_limpias].[empresa].[empresa]" caption="empresa" numFmtId="0" hierarchy="32" level="1">
      <sharedItems count="6">
        <s v="Andes Investments SL"/>
        <s v="Atlantic Holdings SL"/>
        <s v="Cresta Partners SA"/>
        <s v="Grupo Meridian SA"/>
        <s v="Iberia Finance SL"/>
        <s v="Nordic Capital SA"/>
      </sharedItems>
      <extLst>
        <ext xmlns:x15="http://schemas.microsoft.com/office/spreadsheetml/2010/11/main" uri="{4F2E5C28-24EA-4eb8-9CBF-B6C8F9C3D259}">
          <x15:cachedUniqueNames>
            <x15:cachedUniqueName index="0" name="[transacciones_limpias].[empresa].&amp;[Andes Investments SL]"/>
            <x15:cachedUniqueName index="1" name="[transacciones_limpias].[empresa].&amp;[Atlantic Holdings SL]"/>
            <x15:cachedUniqueName index="2" name="[transacciones_limpias].[empresa].&amp;[Cresta Partners SA]"/>
            <x15:cachedUniqueName index="3" name="[transacciones_limpias].[empresa].&amp;[Grupo Meridian SA]"/>
            <x15:cachedUniqueName index="4" name="[transacciones_limpias].[empresa].&amp;[Iberia Finance SL]"/>
            <x15:cachedUniqueName index="5" name="[transacciones_limpias].[empresa].&amp;[Nordic Capital SA]"/>
          </x15:cachedUniqueNames>
        </ext>
      </extLst>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 name="[dimCentroCoste].[centro_coste].[centro_coste]" caption="centro_coste" numFmtId="0" hierarchy="17"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5"/>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6"/>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9"/>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7"/>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8"/>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2" memberValueDatatype="130" unbalanced="0">
      <fieldsUsage count="2">
        <fieldUsage x="-1"/>
        <fieldUsage x="4"/>
      </fieldsUsage>
    </cacheHierarchy>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oneField="1">
      <fieldsUsage count="1">
        <fieldUsage x="0"/>
      </fieldsUsage>
    </cacheHierarchy>
    <cacheHierarchy uniqueName="[Measures].[Importe Pendiente]" caption="Importe Pendiente" measure="1" displayFolder="" measureGroup="_Estado" count="0" oneField="1">
      <fieldsUsage count="1">
        <fieldUsage x="1"/>
      </fieldsUsage>
    </cacheHierarchy>
    <cacheHierarchy uniqueName="[Measures].[Importe Cancelado]" caption="Importe Cancelado" measure="1" displayFolder="" measureGroup="_Estado" count="0" oneField="1">
      <fieldsUsage count="1">
        <fieldUsage x="2"/>
      </fieldsUsage>
    </cacheHierarchy>
    <cacheHierarchy uniqueName="[Measures].[Importe Rechazado]" caption="Importe Rechazado" measure="1" displayFolder="" measureGroup="_Estado" count="0" oneField="1">
      <fieldsUsage count="1">
        <fieldUsage x="3"/>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64120374" backgroundQuery="1" createdVersion="8" refreshedVersion="8" minRefreshableVersion="3" recordCount="0" supportSubquery="1" supportAdvancedDrill="1" xr:uid="{40A2BAE2-A83A-454F-97E3-E46245EA93AE}">
  <cacheSource type="external" connectionId="8"/>
  <cacheFields count="3">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Participación Categoria x Total]" caption="Participación Categoria x Total" numFmtId="0" hierarchy="76"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oneField="1">
      <fieldsUsage count="1">
        <fieldUsage x="1"/>
      </fieldsUsage>
    </cacheHierarchy>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15972222" backgroundQuery="1" createdVersion="8" refreshedVersion="8" minRefreshableVersion="3" recordCount="0" supportSubquery="1" supportAdvancedDrill="1" xr:uid="{BEF4DFD9-FA0E-40C6-82BF-EA0BD18EF6B1}">
  <cacheSource type="external" connectionId="8"/>
  <cacheFields count="7">
    <cacheField name="[Measures].[Transacciones]" caption="Transacciones" numFmtId="0" hierarchy="48" level="32767"/>
    <cacheField name="[TB_Estado].[estado].[estado]" caption="estado" numFmtId="0" hierarchy="26" level="1">
      <sharedItems count="4">
        <s v="Cancelado"/>
        <s v="Pagado"/>
        <s v="Pendiente"/>
        <s v="Rechazado"/>
      </sharedItems>
      <extLst>
        <ext xmlns:x15="http://schemas.microsoft.com/office/spreadsheetml/2010/11/main" uri="{4F2E5C28-24EA-4eb8-9CBF-B6C8F9C3D259}">
          <x15:cachedUniqueNames>
            <x15:cachedUniqueName index="0" name="[TB_Estado].[estado].&amp;[Cancelado]"/>
            <x15:cachedUniqueName index="1" name="[TB_Estado].[estado].&amp;[Pagado]"/>
            <x15:cachedUniqueName index="2" name="[TB_Estado].[estado].&amp;[Pendiente]"/>
            <x15:cachedUniqueName index="3" name="[TB_Estado].[estado].&amp;[Rechazado]"/>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2" memberValueDatatype="130" unbalanced="0">
      <fieldsUsage count="2">
        <fieldUsage x="-1"/>
        <fieldUsage x="1"/>
      </fieldsUsage>
    </cacheHierarchy>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oneField="1">
      <fieldsUsage count="1">
        <fieldUsage x="0"/>
      </fieldsUsage>
    </cacheHierarchy>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35532409" backgroundQuery="1" createdVersion="8" refreshedVersion="8" minRefreshableVersion="3" recordCount="0" supportSubquery="1" supportAdvancedDrill="1" xr:uid="{E5938758-EC2F-4657-87B2-F177B1F51D8E}">
  <cacheSource type="external" connectionId="8"/>
  <cacheFields count="5">
    <cacheField name="[dimCliente].[cliente_proveedor].[cliente_proveedor]" caption="cliente_proveedor" numFmtId="0" hierarchy="19" level="1">
      <sharedItems count="10">
        <s v="Abilio Roldán Azorin S.L.L."/>
        <s v="Blanco y asociados S.Coop."/>
        <s v="Comercial Salamanca S.A."/>
        <s v="Comercializadora Globales S.Com."/>
        <s v="Desarrollo LX S.L."/>
        <s v="Maza y Valenciano S.L.U."/>
        <s v="Restauración Gracia S.Com."/>
        <s v="Servicios Salmerón S.L."/>
        <s v="Soluciones Castellana S.Coop."/>
        <s v="Transportes Ibérica S.Coop."/>
      </sharedItems>
      <extLst>
        <ext xmlns:x15="http://schemas.microsoft.com/office/spreadsheetml/2010/11/main" uri="{4F2E5C28-24EA-4eb8-9CBF-B6C8F9C3D259}">
          <x15:cachedUniqueNames>
            <x15:cachedUniqueName index="0" name="[dimCliente].[cliente_proveedor].&amp;[Abilio Roldán Azorin S.L.L.]"/>
            <x15:cachedUniqueName index="1" name="[dimCliente].[cliente_proveedor].&amp;[Blanco y asociados S.Coop.]"/>
            <x15:cachedUniqueName index="2" name="[dimCliente].[cliente_proveedor].&amp;[Comercial Salamanca S.A.]"/>
            <x15:cachedUniqueName index="3" name="[dimCliente].[cliente_proveedor].&amp;[Comercializadora Globales S.Com.]"/>
            <x15:cachedUniqueName index="4" name="[dimCliente].[cliente_proveedor].&amp;[Desarrollo LX S.L.]"/>
            <x15:cachedUniqueName index="5" name="[dimCliente].[cliente_proveedor].&amp;[Maza y Valenciano S.L.U.]"/>
            <x15:cachedUniqueName index="6" name="[dimCliente].[cliente_proveedor].&amp;[Restauración Gracia S.Com.]"/>
            <x15:cachedUniqueName index="7" name="[dimCliente].[cliente_proveedor].&amp;[Servicios Salmerón S.L.]"/>
            <x15:cachedUniqueName index="8" name="[dimCliente].[cliente_proveedor].&amp;[Soluciones Castellana S.Coop.]"/>
            <x15:cachedUniqueName index="9" name="[dimCliente].[cliente_proveedor].&amp;[Transportes Ibérica S.Coop.]"/>
          </x15:cachedUniqueNames>
        </ext>
      </extLst>
    </cacheField>
    <cacheField name="[Measures].[Participación Pro x Total]" caption="Participación Pro x Total" numFmtId="0" hierarchy="63"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3"/>
      </fieldsUsage>
    </cacheHierarchy>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oneField="1">
      <fieldsUsage count="1">
        <fieldUsage x="1"/>
      </fieldsUsage>
    </cacheHierarchy>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04166668" backgroundQuery="1" createdVersion="8" refreshedVersion="8" minRefreshableVersion="3" recordCount="0" supportSubquery="1" supportAdvancedDrill="1" xr:uid="{0BA429BF-B331-4F85-9E31-42E4C6FB4893}">
  <cacheSource type="external" connectionId="8"/>
  <cacheFields count="7">
    <cacheField name="[Measures].[Importe Pendiente]" caption="Importe Pendiente" numFmtId="0" hierarchy="86" level="32767"/>
    <cacheField name="[dimCalendario].[NombreMes].[NombreMes]" caption="NombreMes" numFmtId="0" hierarchy="10" level="1">
      <sharedItems count="12">
        <s v="abril"/>
        <s v="agosto"/>
        <s v="diciembre"/>
        <s v="enero"/>
        <s v="febrero"/>
        <s v="julio"/>
        <s v="junio"/>
        <s v="marzo"/>
        <s v="mayo"/>
        <s v="noviembre"/>
        <s v="octubre"/>
        <s v="septiembre"/>
      </sharedItems>
      <extLst>
        <ext xmlns:x15="http://schemas.microsoft.com/office/spreadsheetml/2010/11/main" uri="{4F2E5C28-24EA-4eb8-9CBF-B6C8F9C3D259}">
          <x15:cachedUniqueNames>
            <x15:cachedUniqueName index="0" name="[dimCalendario].[NombreMes].&amp;[abril]"/>
            <x15:cachedUniqueName index="1" name="[dimCalendario].[NombreMes].&amp;[agosto]"/>
            <x15:cachedUniqueName index="2" name="[dimCalendario].[NombreMes].&amp;[diciembre]"/>
            <x15:cachedUniqueName index="3" name="[dimCalendario].[NombreMes].&amp;[enero]"/>
            <x15:cachedUniqueName index="4" name="[dimCalendario].[NombreMes].&amp;[febrero]"/>
            <x15:cachedUniqueName index="5" name="[dimCalendario].[NombreMes].&amp;[julio]"/>
            <x15:cachedUniqueName index="6" name="[dimCalendario].[NombreMes].&amp;[junio]"/>
            <x15:cachedUniqueName index="7" name="[dimCalendario].[NombreMes].&amp;[marzo]"/>
            <x15:cachedUniqueName index="8" name="[dimCalendario].[NombreMes].&amp;[mayo]"/>
            <x15:cachedUniqueName index="9" name="[dimCalendario].[NombreMes].&amp;[noviembre]"/>
            <x15:cachedUniqueName index="10" name="[dimCalendario].[NombreMes].&amp;[octubre]"/>
            <x15:cachedUniqueName index="11" name="[dimCalendario].[NombreMes].&amp;[septiembre]"/>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2" memberValueDatatype="130" unbalanced="0">
      <fieldsUsage count="2">
        <fieldUsage x="-1"/>
        <fieldUsage x="1"/>
      </fieldsUsage>
    </cacheHierarchy>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0"/>
      </fieldsUsage>
    </cacheHierarchy>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67592592" backgroundQuery="1" createdVersion="8" refreshedVersion="8" minRefreshableVersion="3" recordCount="0" supportSubquery="1" supportAdvancedDrill="1" xr:uid="{4E21699C-0984-430B-BB20-9F7047143BC1}">
  <cacheSource type="external" connectionId="8"/>
  <cacheFields count="4">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Importe Centro Coste]" caption="Importe Centro Coste" numFmtId="0" hierarchy="77" level="32767"/>
    <cacheField name="[dimCentroCoste].[centro_coste].[centro_coste]" caption="centro_coste" numFmtId="0" hierarchy="17" level="1">
      <sharedItems count="6">
        <s v="Comercial"/>
        <s v="Dirección"/>
        <s v="Finanzas"/>
        <s v="Operaciones"/>
        <s v="RRHH"/>
        <s v="TI"/>
      </sharedItems>
      <extLst>
        <ext xmlns:x15="http://schemas.microsoft.com/office/spreadsheetml/2010/11/main" uri="{4F2E5C28-24EA-4eb8-9CBF-B6C8F9C3D259}">
          <x15:cachedUniqueNames>
            <x15:cachedUniqueName index="0" name="[dimCentroCoste].[centro_coste].&amp;[Comercial]"/>
            <x15:cachedUniqueName index="1" name="[dimCentroCoste].[centro_coste].&amp;[Dirección]"/>
            <x15:cachedUniqueName index="2" name="[dimCentroCoste].[centro_coste].&amp;[Finanzas]"/>
            <x15:cachedUniqueName index="3" name="[dimCentroCoste].[centro_coste].&amp;[Operaciones]"/>
            <x15:cachedUniqueName index="4" name="[dimCentroCoste].[centro_coste].&amp;[RRHH]"/>
            <x15:cachedUniqueName index="5" name="[dimCentroCoste].[centro_coste].&amp;[TI]"/>
          </x15:cachedUniqueNames>
        </ext>
      </extLst>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oneField="1">
      <fieldsUsage count="1">
        <fieldUsage x="1"/>
      </fieldsUsage>
    </cacheHierarchy>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79513887" backgroundQuery="1" createdVersion="8" refreshedVersion="8" minRefreshableVersion="3" recordCount="0" supportSubquery="1" supportAdvancedDrill="1" xr:uid="{27A92BD1-BC52-41A7-AAE5-5B602BF041EF}">
  <cacheSource type="external" connectionId="8"/>
  <cacheFields count="3">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Margen Neto %]" caption="Margen Neto %" numFmtId="0" hierarchy="79"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oneField="1">
      <fieldsUsage count="1">
        <fieldUsage x="1"/>
      </fieldsUsage>
    </cacheHierarchy>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30902775" backgroundQuery="1" createdVersion="8" refreshedVersion="8" minRefreshableVersion="3" recordCount="0" supportSubquery="1" supportAdvancedDrill="1" xr:uid="{3A106169-F620-4D76-84FC-39E4018B0259}">
  <cacheSource type="external" connectionId="8"/>
  <cacheFields count="5">
    <cacheField name="[dimCliente].[cliente_proveedor].[cliente_proveedor]" caption="cliente_proveedor" numFmtId="0" hierarchy="19" level="1">
      <sharedItems count="10">
        <s v="Blazquez &amp; Asociados S.Coop."/>
        <s v="Chaparro &amp; Asociados S.C.P"/>
        <s v="Claudio Ángel Oller S.L."/>
        <s v="Comercializadora LE S.Com."/>
        <s v="Compañía Lloret &amp; Asociados S.A."/>
        <s v="DESCONOCIDO"/>
        <s v="Enrique Ripoll Pujol S.A."/>
        <s v="Hermanos Seco S.L."/>
        <s v="Logística HPBU S.Com."/>
        <s v="Paula Sans Botella S.L."/>
      </sharedItems>
      <extLst>
        <ext xmlns:x15="http://schemas.microsoft.com/office/spreadsheetml/2010/11/main" uri="{4F2E5C28-24EA-4eb8-9CBF-B6C8F9C3D259}">
          <x15:cachedUniqueNames>
            <x15:cachedUniqueName index="0" name="[dimCliente].[cliente_proveedor].&amp;[Blazquez &amp; Asociados S.Coop.]"/>
            <x15:cachedUniqueName index="1" name="[dimCliente].[cliente_proveedor].&amp;[Chaparro &amp; Asociados S.C.P]"/>
            <x15:cachedUniqueName index="2" name="[dimCliente].[cliente_proveedor].&amp;[Claudio Ángel Oller S.L.]"/>
            <x15:cachedUniqueName index="3" name="[dimCliente].[cliente_proveedor].&amp;[Comercializadora LE S.Com.]"/>
            <x15:cachedUniqueName index="4" name="[dimCliente].[cliente_proveedor].&amp;[Compañía Lloret &amp; Asociados S.A.]"/>
            <x15:cachedUniqueName index="5" name="[dimCliente].[cliente_proveedor].&amp;[DESCONOCIDO]"/>
            <x15:cachedUniqueName index="6" name="[dimCliente].[cliente_proveedor].&amp;[Enrique Ripoll Pujol S.A.]"/>
            <x15:cachedUniqueName index="7" name="[dimCliente].[cliente_proveedor].&amp;[Hermanos Seco S.L.]"/>
            <x15:cachedUniqueName index="8" name="[dimCliente].[cliente_proveedor].&amp;[Logística HPBU S.Com.]"/>
            <x15:cachedUniqueName index="9" name="[dimCliente].[cliente_proveedor].&amp;[Paula Sans Botella S.L.]"/>
          </x15:cachedUniqueNames>
        </ext>
      </extLst>
    </cacheField>
    <cacheField name="[Measures].[Participación Cli x Total]" caption="Participación Cli x Total" numFmtId="0" hierarchy="62"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3"/>
      </fieldsUsage>
    </cacheHierarchy>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oneField="1">
      <fieldsUsage count="1">
        <fieldUsage x="1"/>
      </fieldsUsage>
    </cacheHierarchy>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50810188" backgroundQuery="1" createdVersion="8" refreshedVersion="8" minRefreshableVersion="3" recordCount="0" supportSubquery="1" supportAdvancedDrill="1" xr:uid="{BDE37590-EFBF-48DD-A8CA-55981FE4C4BD}">
  <cacheSource type="external" connectionId="8"/>
  <cacheFields count="4">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Measures].[Total Gastos]" caption="Total Gastos" numFmtId="0" hierarchy="46" level="32767"/>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1"/>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2"/>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21527777" backgroundQuery="1" createdVersion="8" refreshedVersion="8" minRefreshableVersion="3" recordCount="0" supportSubquery="1" supportAdvancedDrill="1" xr:uid="{577100A2-980C-4773-9437-C965CC3D2FCB}">
  <cacheSource type="external" connectionId="8"/>
  <cacheFields count="5">
    <cacheField name="[Measures].[Importe Cliente]" caption="Importe Cliente" numFmtId="0" hierarchy="59" level="32767"/>
    <cacheField name="[dimCliente].[cliente_proveedor].[cliente_proveedor]" caption="cliente_proveedor" numFmtId="0" hierarchy="19" level="1">
      <sharedItems count="10">
        <s v="Blazquez &amp; Asociados S.Coop."/>
        <s v="Chaparro &amp; Asociados S.C.P"/>
        <s v="Claudio Ángel Oller S.L."/>
        <s v="Comercializadora LE S.Com."/>
        <s v="Compañía Lloret &amp; Asociados S.A."/>
        <s v="DESCONOCIDO"/>
        <s v="Enrique Ripoll Pujol S.A."/>
        <s v="Hermanos Seco S.L."/>
        <s v="Logística HPBU S.Com."/>
        <s v="Paula Sans Botella S.L."/>
      </sharedItems>
      <extLst>
        <ext xmlns:x15="http://schemas.microsoft.com/office/spreadsheetml/2010/11/main" uri="{4F2E5C28-24EA-4eb8-9CBF-B6C8F9C3D259}">
          <x15:cachedUniqueNames>
            <x15:cachedUniqueName index="0" name="[dimCliente].[cliente_proveedor].&amp;[Blazquez &amp; Asociados S.Coop.]"/>
            <x15:cachedUniqueName index="1" name="[dimCliente].[cliente_proveedor].&amp;[Chaparro &amp; Asociados S.C.P]"/>
            <x15:cachedUniqueName index="2" name="[dimCliente].[cliente_proveedor].&amp;[Claudio Ángel Oller S.L.]"/>
            <x15:cachedUniqueName index="3" name="[dimCliente].[cliente_proveedor].&amp;[Comercializadora LE S.Com.]"/>
            <x15:cachedUniqueName index="4" name="[dimCliente].[cliente_proveedor].&amp;[Compañía Lloret &amp; Asociados S.A.]"/>
            <x15:cachedUniqueName index="5" name="[dimCliente].[cliente_proveedor].&amp;[DESCONOCIDO]"/>
            <x15:cachedUniqueName index="6" name="[dimCliente].[cliente_proveedor].&amp;[Enrique Ripoll Pujol S.A.]"/>
            <x15:cachedUniqueName index="7" name="[dimCliente].[cliente_proveedor].&amp;[Hermanos Seco S.L.]"/>
            <x15:cachedUniqueName index="8" name="[dimCliente].[cliente_proveedor].&amp;[Logística HPBU S.Com.]"/>
            <x15:cachedUniqueName index="9" name="[dimCliente].[cliente_proveedor].&amp;[Paula Sans Botella S.L.]"/>
          </x15:cachedUniqueNames>
        </ext>
      </extLst>
    </cacheField>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3"/>
      </fieldsUsage>
    </cacheHierarchy>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1"/>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oneField="1">
      <fieldsUsage count="1">
        <fieldUsage x="0"/>
      </fieldsUsage>
    </cacheHierarchy>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91076389" backgroundQuery="1" createdVersion="8" refreshedVersion="8" minRefreshableVersion="3" recordCount="0" supportSubquery="1" supportAdvancedDrill="1" xr:uid="{08141798-A6BE-4D6C-A242-AE2AD2D180DC}">
  <cacheSource type="external" connectionId="8"/>
  <cacheFields count="4">
    <cacheField name="[Measures].[Margen Neto %]" caption="Margen Neto %" numFmtId="0" hierarchy="79" level="32767"/>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2"/>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oneField="1">
      <fieldsUsage count="1">
        <fieldUsage x="0"/>
      </fieldsUsage>
    </cacheHierarchy>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9.822454861111" backgroundQuery="1" createdVersion="8" refreshedVersion="8" minRefreshableVersion="3" recordCount="0" supportSubquery="1" supportAdvancedDrill="1" xr:uid="{198E933B-A97A-4512-B05F-D7C24F775928}">
  <cacheSource type="external" connectionId="8"/>
  <cacheFields count="2">
    <cacheField name="[Measures].[Importe Pendiente]" caption="Importe Pendiente" numFmtId="0" hierarchy="86" level="32767"/>
    <cacheField name="[transacciones_limpias].[empresa].[empresa]" caption="empresa" numFmtId="0" hierarchy="32" level="1">
      <sharedItems count="6">
        <s v="Andes Investments SL"/>
        <s v="Atlantic Holdings SL"/>
        <s v="Cresta Partners SA"/>
        <s v="Grupo Meridian SA"/>
        <s v="Iberia Finance SL"/>
        <s v="Nordic Capital SA"/>
      </sharedItems>
      <extLst>
        <ext xmlns:x15="http://schemas.microsoft.com/office/spreadsheetml/2010/11/main" uri="{4F2E5C28-24EA-4eb8-9CBF-B6C8F9C3D259}">
          <x15:cachedUniqueNames>
            <x15:cachedUniqueName index="0" name="[transacciones_limpias].[empresa].&amp;[Andes Investments SL]"/>
            <x15:cachedUniqueName index="1" name="[transacciones_limpias].[empresa].&amp;[Atlantic Holdings SL]"/>
            <x15:cachedUniqueName index="2" name="[transacciones_limpias].[empresa].&amp;[Cresta Partners SA]"/>
            <x15:cachedUniqueName index="3" name="[transacciones_limpias].[empresa].&amp;[Grupo Meridian SA]"/>
            <x15:cachedUniqueName index="4" name="[transacciones_limpias].[empresa].&amp;[Iberia Finance SL]"/>
            <x15:cachedUniqueName index="5" name="[transacciones_limpias].[empresa].&amp;[Nordic Capital SA]"/>
          </x15:cachedUniqueNames>
        </ext>
      </extLst>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0" memberValueDatatype="20" unbalanced="0"/>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2" memberValueDatatype="130" unbalanced="0">
      <fieldsUsage count="2">
        <fieldUsage x="-1"/>
        <fieldUsage x="1"/>
      </fieldsUsage>
    </cacheHierarchy>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0"/>
      </fieldsUsage>
    </cacheHierarchy>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89467591" backgroundQuery="1" createdVersion="8" refreshedVersion="8" minRefreshableVersion="3" recordCount="0" supportSubquery="1" supportAdvancedDrill="1" xr:uid="{F1E17CD6-DE2E-42B8-8FD4-33DD6645E8AB}">
  <cacheSource type="external" connectionId="8"/>
  <cacheFields count="4">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Trimestre].[Trimestre]" caption="Trimestre"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Calendario].[Trimestre].&amp;[1]"/>
            <x15:cachedUniqueName index="1" name="[dimCalendario].[Trimestre].&amp;[2]"/>
            <x15:cachedUniqueName index="2" name="[dimCalendario].[Trimestre].&amp;[3]"/>
            <x15:cachedUniqueName index="3" name="[dimCalendario].[Trimestre].&amp;[4]"/>
          </x15:cachedUniqueNames>
        </ext>
      </extLst>
    </cacheField>
    <cacheField name="[Measures].[Total Gastos]" caption="Total Gastos" numFmtId="0" hierarchy="46" level="32767"/>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2" memberValueDatatype="20" unbalanced="0">
      <fieldsUsage count="2">
        <fieldUsage x="-1"/>
        <fieldUsage x="1"/>
      </fieldsUsage>
    </cacheHierarchy>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2"/>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60995372" backgroundQuery="1" createdVersion="8" refreshedVersion="8" minRefreshableVersion="3" recordCount="0" supportSubquery="1" supportAdvancedDrill="1" xr:uid="{2388BE0D-A97F-4DEF-AC9B-CAECF8B85359}">
  <cacheSource type="external" connectionId="8"/>
  <cacheFields count="3">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Measures].[Importe Categoria]" caption="Importe Categoria" numFmtId="0" hierarchy="75"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0"/>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oneField="1">
      <fieldsUsage count="1">
        <fieldUsage x="1"/>
      </fieldsUsage>
    </cacheHierarchy>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49074074" backgroundQuery="1" createdVersion="8" refreshedVersion="8" minRefreshableVersion="3" recordCount="0" supportSubquery="1" supportAdvancedDrill="1" xr:uid="{E39B1C18-37C6-42CC-87B8-0344F3FD4982}">
  <cacheSource type="external" connectionId="8"/>
  <cacheFields count="3">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Measures].[Saldo Neto]" caption="Saldo Neto" numFmtId="0" hierarchy="47" level="32767"/>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1"/>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oneField="1">
      <fieldsUsage count="1">
        <fieldUsage x="2"/>
      </fieldsUsage>
    </cacheHierarchy>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57986109" backgroundQuery="1" createdVersion="8" refreshedVersion="8" minRefreshableVersion="3" recordCount="0" supportSubquery="1" supportAdvancedDrill="1" xr:uid="{2CD8FDC4-9515-4F3D-8C78-692D8B6BB35C}">
  <cacheSource type="external" connectionId="8"/>
  <cacheFields count="4">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Mes].[Mes]" caption="Mes"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Calendario].[Mes].&amp;[1]"/>
            <x15:cachedUniqueName index="1" name="[dimCalendario].[Mes].&amp;[2]"/>
            <x15:cachedUniqueName index="2" name="[dimCalendario].[Mes].&amp;[3]"/>
            <x15:cachedUniqueName index="3" name="[dimCalendario].[Mes].&amp;[4]"/>
            <x15:cachedUniqueName index="4" name="[dimCalendario].[Mes].&amp;[5]"/>
            <x15:cachedUniqueName index="5" name="[dimCalendario].[Mes].&amp;[6]"/>
            <x15:cachedUniqueName index="6" name="[dimCalendario].[Mes].&amp;[7]"/>
            <x15:cachedUniqueName index="7" name="[dimCalendario].[Mes].&amp;[8]"/>
            <x15:cachedUniqueName index="8" name="[dimCalendario].[Mes].&amp;[9]"/>
            <x15:cachedUniqueName index="9" name="[dimCalendario].[Mes].&amp;[10]"/>
            <x15:cachedUniqueName index="10" name="[dimCalendario].[Mes].&amp;[11]"/>
            <x15:cachedUniqueName index="11" name="[dimCalendario].[Mes].&amp;[12]"/>
          </x15:cachedUniqueNames>
        </ext>
      </extLst>
    </cacheField>
    <cacheField name="[Measures].[Var Gasto MoM %]" caption="Var Gasto MoM %" numFmtId="0" hierarchy="72" level="32767"/>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0"/>
      </fieldsUsage>
    </cacheHierarchy>
    <cacheHierarchy uniqueName="[dimCalendario].[Mes]" caption="Mes" attribute="1" defaultMemberUniqueName="[dimCalendario].[Mes].[All]" allUniqueName="[dimCalendario].[Mes].[All]" dimensionUniqueName="[dimCalendario]" displayFolder="" count="2" memberValueDatatype="20" unbalanced="0">
      <fieldsUsage count="2">
        <fieldUsage x="-1"/>
        <fieldUsage x="1"/>
      </fieldsUsage>
    </cacheHierarchy>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oneField="1">
      <fieldsUsage count="1">
        <fieldUsage x="2"/>
      </fieldsUsage>
    </cacheHierarchy>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52083331" backgroundQuery="1" createdVersion="8" refreshedVersion="8" minRefreshableVersion="3" recordCount="0" supportSubquery="1" supportAdvancedDrill="1" xr:uid="{495A9FE7-A050-4498-8737-FC26556EAC61}">
  <cacheSource type="external" connectionId="8"/>
  <cacheFields count="3">
    <cacheField name="[Measures].[Total Ingresos]" caption="Total Ingresos" numFmtId="0" hierarchy="45" level="32767"/>
    <cacheField name="[Measures].[Total Gastos]" caption="Total Gastos" numFmtId="0" hierarchy="46"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oneField="1">
      <fieldsUsage count="1">
        <fieldUsage x="0"/>
      </fieldsUsage>
    </cacheHierarchy>
    <cacheHierarchy uniqueName="[Measures].[Total Gastos]" caption="Total Gastos" measure="1" displayFolder="" measureGroup="_KPIs" count="0" oneField="1">
      <fieldsUsage count="1">
        <fieldUsage x="1"/>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81828707" backgroundQuery="1" createdVersion="8" refreshedVersion="8" minRefreshableVersion="3" recordCount="0" supportSubquery="1" supportAdvancedDrill="1" xr:uid="{223C3198-754B-4E47-A46D-76EC2B651716}">
  <cacheSource type="external" connectionId="8"/>
  <cacheFields count="9">
    <cacheField name="[dimCliente].[cliente_proveedor].[cliente_proveedor]" caption="cliente_proveedor" numFmtId="0" hierarchy="19" level="1">
      <sharedItems count="5">
        <s v="Bernardo Villena Casanova S.L."/>
        <s v="Che Alarcón Somoza S.A."/>
        <s v="Desarrollo LX S.L."/>
        <s v="Julia Roldán Calvet S.A."/>
        <s v="Zabala y asociados S.L.L."/>
      </sharedItems>
      <extLst>
        <ext xmlns:x15="http://schemas.microsoft.com/office/spreadsheetml/2010/11/main" uri="{4F2E5C28-24EA-4eb8-9CBF-B6C8F9C3D259}">
          <x15:cachedUniqueNames>
            <x15:cachedUniqueName index="0" name="[dimCliente].[cliente_proveedor].&amp;[Bernardo Villena Casanova S.L.]"/>
            <x15:cachedUniqueName index="1" name="[dimCliente].[cliente_proveedor].&amp;[Che Alarcón Somoza S.A.]"/>
            <x15:cachedUniqueName index="2" name="[dimCliente].[cliente_proveedor].&amp;[Desarrollo LX S.L.]"/>
            <x15:cachedUniqueName index="3" name="[dimCliente].[cliente_proveedor].&amp;[Julia Roldán Calvet S.A.]"/>
            <x15:cachedUniqueName index="4" name="[dimCliente].[cliente_proveedor].&amp;[Zabala y asociados S.L.L.]"/>
          </x15:cachedUniqueNames>
        </ext>
      </extLst>
    </cacheField>
    <cacheField name="[Measures].[Importe Pendiente]" caption="Importe Pendiente" numFmtId="0" hierarchy="86" level="32767"/>
    <cacheField name="[Measures].[Importe Cancelado]" caption="Importe Cancelado" numFmtId="0" hierarchy="87" level="32767"/>
    <cacheField name="[Measures].[Importe Rechazado]" caption="Importe Rechazado" numFmtId="0" hierarchy="88" level="32767"/>
    <cacheField name="[TB_CanalPago].[canal_pago].[canal_pago]" caption="canal_pago" numFmtId="0" hierarchy="24" level="1">
      <sharedItems count="6">
        <s v="Bizum"/>
        <s v="Efectivo"/>
        <s v="Paypal"/>
        <s v="SEPA"/>
        <s v="Tarjeta"/>
        <s v="Transferencia"/>
      </sharedItems>
      <extLst>
        <ext xmlns:x15="http://schemas.microsoft.com/office/spreadsheetml/2010/11/main" uri="{4F2E5C28-24EA-4eb8-9CBF-B6C8F9C3D259}">
          <x15:cachedUniqueNames>
            <x15:cachedUniqueName index="0" name="[TB_CanalPago].[canal_pago].&amp;[Bizum]"/>
            <x15:cachedUniqueName index="1" name="[TB_CanalPago].[canal_pago].&amp;[Efectivo]"/>
            <x15:cachedUniqueName index="2" name="[TB_CanalPago].[canal_pago].&amp;[Paypal]"/>
            <x15:cachedUniqueName index="3" name="[TB_CanalPago].[canal_pago].&amp;[SEPA]"/>
            <x15:cachedUniqueName index="4" name="[TB_CanalPago].[canal_pago].&amp;[Tarjeta]"/>
            <x15:cachedUniqueName index="5" name="[TB_CanalPago].[canal_pago].&amp;[Transferencia]"/>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6"/>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7"/>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5"/>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8"/>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4"/>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1"/>
      </fieldsUsage>
    </cacheHierarchy>
    <cacheHierarchy uniqueName="[Measures].[Importe Cancelado]" caption="Importe Cancelado" measure="1" displayFolder="" measureGroup="_Estado" count="0" oneField="1">
      <fieldsUsage count="1">
        <fieldUsage x="2"/>
      </fieldsUsage>
    </cacheHierarchy>
    <cacheHierarchy uniqueName="[Measures].[Importe Rechazado]" caption="Importe Rechazado" measure="1" displayFolder="" measureGroup="_Estado" count="0" oneField="1">
      <fieldsUsage count="1">
        <fieldUsage x="3"/>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70949071" backgroundQuery="1" createdVersion="8" refreshedVersion="8" minRefreshableVersion="3" recordCount="0" supportSubquery="1" supportAdvancedDrill="1" xr:uid="{030813A0-1652-4D1C-B633-95E220521C1C}">
  <cacheSource type="external" connectionId="8"/>
  <cacheFields count="4">
    <cacheField name="[dimCentroCoste].[centro_coste].[centro_coste]" caption="centro_coste" numFmtId="0" hierarchy="17" level="1">
      <sharedItems count="6">
        <s v="Comercial"/>
        <s v="Dirección"/>
        <s v="Finanzas"/>
        <s v="Operaciones"/>
        <s v="RRHH"/>
        <s v="TI"/>
      </sharedItems>
      <extLst>
        <ext xmlns:x15="http://schemas.microsoft.com/office/spreadsheetml/2010/11/main" uri="{4F2E5C28-24EA-4eb8-9CBF-B6C8F9C3D259}">
          <x15:cachedUniqueNames>
            <x15:cachedUniqueName index="0" name="[dimCentroCoste].[centro_coste].&amp;[Comercial]"/>
            <x15:cachedUniqueName index="1" name="[dimCentroCoste].[centro_coste].&amp;[Dirección]"/>
            <x15:cachedUniqueName index="2" name="[dimCentroCoste].[centro_coste].&amp;[Finanzas]"/>
            <x15:cachedUniqueName index="3" name="[dimCentroCoste].[centro_coste].&amp;[Operaciones]"/>
            <x15:cachedUniqueName index="4" name="[dimCentroCoste].[centro_coste].&amp;[RRHH]"/>
            <x15:cachedUniqueName index="5" name="[dimCentroCoste].[centro_coste].&amp;[TI]"/>
          </x15:cachedUniqueNames>
        </ext>
      </extLst>
    </cacheField>
    <cacheField name="[Measures].[Participación Centro Coste x Total]" caption="Participación Centro Coste x Total" numFmtId="0" hierarchy="78"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0"/>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oneField="1">
      <fieldsUsage count="1">
        <fieldUsage x="1"/>
      </fieldsUsage>
    </cacheHierarchy>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90624997" backgroundQuery="1" createdVersion="8" refreshedVersion="8" minRefreshableVersion="3" recordCount="0" supportSubquery="1" supportAdvancedDrill="1" xr:uid="{84486F40-A581-4EBF-ACCC-C7F6A352C728}">
  <cacheSource type="external" connectionId="8"/>
  <cacheFields count="7">
    <cacheField name="[Measures].[Importe Rechazado]" caption="Importe Rechazado" numFmtId="0" hierarchy="88" level="32767"/>
    <cacheField name="[dimCliente].[cliente_proveedor].[cliente_proveedor]" caption="cliente_proveedor" numFmtId="0" hierarchy="19" level="1">
      <sharedItems count="5">
        <s v="Comercializadora LE S.Com."/>
        <s v="Familia Prat S.A."/>
        <s v="Hnos Casas S.L."/>
        <s v="Hnos Luís S.A."/>
        <s v="Supermercados Globales S.Coop."/>
      </sharedItems>
      <extLst>
        <ext xmlns:x15="http://schemas.microsoft.com/office/spreadsheetml/2010/11/main" uri="{4F2E5C28-24EA-4eb8-9CBF-B6C8F9C3D259}">
          <x15:cachedUniqueNames>
            <x15:cachedUniqueName index="0" name="[dimCliente].[cliente_proveedor].&amp;[Comercializadora LE S.Com.]"/>
            <x15:cachedUniqueName index="1" name="[dimCliente].[cliente_proveedor].&amp;[Familia Prat S.A.]"/>
            <x15:cachedUniqueName index="2" name="[dimCliente].[cliente_proveedor].&amp;[Hnos Casas S.L.]"/>
            <x15:cachedUniqueName index="3" name="[dimCliente].[cliente_proveedor].&amp;[Hnos Luís S.A.]"/>
            <x15:cachedUniqueName index="4" name="[dimCliente].[cliente_proveedor].&amp;[Supermercados Globales S.Coop.]"/>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3"/>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4"/>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2"/>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1"/>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5"/>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6"/>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oneField="1">
      <fieldsUsage count="1">
        <fieldUsage x="0"/>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77893519" backgroundQuery="1" createdVersion="8" refreshedVersion="8" minRefreshableVersion="3" recordCount="0" supportSubquery="1" supportAdvancedDrill="1" xr:uid="{5E448362-224D-40B1-BD11-A5B0714DCFB0}">
  <cacheSource type="external" connectionId="8"/>
  <cacheFields count="9">
    <cacheField name="[dimCliente].[cliente_proveedor].[cliente_proveedor]" caption="cliente_proveedor" numFmtId="0" hierarchy="19" level="1">
      <sharedItems count="5">
        <s v="Bernardo Villena Casanova S.L."/>
        <s v="Che Alarcón Somoza S.A."/>
        <s v="Desarrollo LX S.L."/>
        <s v="Julia Roldán Calvet S.A."/>
        <s v="Zabala y asociados S.L.L."/>
      </sharedItems>
      <extLst>
        <ext xmlns:x15="http://schemas.microsoft.com/office/spreadsheetml/2010/11/main" uri="{4F2E5C28-24EA-4eb8-9CBF-B6C8F9C3D259}">
          <x15:cachedUniqueNames>
            <x15:cachedUniqueName index="0" name="[dimCliente].[cliente_proveedor].&amp;[Bernardo Villena Casanova S.L.]"/>
            <x15:cachedUniqueName index="1" name="[dimCliente].[cliente_proveedor].&amp;[Che Alarcón Somoza S.A.]"/>
            <x15:cachedUniqueName index="2" name="[dimCliente].[cliente_proveedor].&amp;[Desarrollo LX S.L.]"/>
            <x15:cachedUniqueName index="3" name="[dimCliente].[cliente_proveedor].&amp;[Julia Roldán Calvet S.A.]"/>
            <x15:cachedUniqueName index="4" name="[dimCliente].[cliente_proveedor].&amp;[Zabala y asociados S.L.L.]"/>
          </x15:cachedUniqueNames>
        </ext>
      </extLst>
    </cacheField>
    <cacheField name="[Measures].[Importe Pendiente]" caption="Importe Pendiente" numFmtId="0" hierarchy="86" level="32767"/>
    <cacheField name="[Measures].[Importe Cancelado]" caption="Importe Cancelado" numFmtId="0" hierarchy="87" level="32767"/>
    <cacheField name="[Measures].[Importe Rechazado]" caption="Importe Rechazado" numFmtId="0" hierarchy="88" level="32767"/>
    <cacheField name="[dimCliente].[pais].[pais]" caption="pais" numFmtId="0" hierarchy="22" level="1">
      <sharedItems count="5">
        <s v="Alemania"/>
        <s v="España"/>
        <s v="Francia"/>
        <s v="Italia"/>
        <s v="Portugal"/>
      </sharedItems>
      <extLst>
        <ext xmlns:x15="http://schemas.microsoft.com/office/spreadsheetml/2010/11/main" uri="{4F2E5C28-24EA-4eb8-9CBF-B6C8F9C3D259}">
          <x15:cachedUniqueNames>
            <x15:cachedUniqueName index="0" name="[dimCliente].[pais].&amp;[Alemania]"/>
            <x15:cachedUniqueName index="1" name="[dimCliente].[pais].&amp;[España]"/>
            <x15:cachedUniqueName index="2" name="[dimCliente].[pais].&amp;[Francia]"/>
            <x15:cachedUniqueName index="3" name="[dimCliente].[pais].&amp;[Italia]"/>
            <x15:cachedUniqueName index="4" name="[dimCliente].[pais].&amp;[Portugal]"/>
          </x15:cachedUniqueNames>
        </ext>
      </extLst>
    </cacheField>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6"/>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7"/>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5"/>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8"/>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1"/>
      </fieldsUsage>
    </cacheHierarchy>
    <cacheHierarchy uniqueName="[Measures].[Importe Cancelado]" caption="Importe Cancelado" measure="1" displayFolder="" measureGroup="_Estado" count="0" oneField="1">
      <fieldsUsage count="1">
        <fieldUsage x="2"/>
      </fieldsUsage>
    </cacheHierarchy>
    <cacheHierarchy uniqueName="[Measures].[Importe Rechazado]" caption="Importe Rechazado" measure="1" displayFolder="" measureGroup="_Estado" count="0" oneField="1">
      <fieldsUsage count="1">
        <fieldUsage x="3"/>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86111112" backgroundQuery="1" createdVersion="8" refreshedVersion="8" minRefreshableVersion="3" recordCount="0" supportSubquery="1" supportAdvancedDrill="1" xr:uid="{970EE861-2262-4BF0-B2EB-F0BF5D62D1E3}">
  <cacheSource type="external" connectionId="8"/>
  <cacheFields count="4">
    <cacheField name="[Measures].[Total Ingresos]" caption="Total Ingresos" numFmtId="0" hierarchy="45" level="32767"/>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dimCalendario].[Año].[Año]" caption="Año" numFmtId="0" hierarchy="8"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dimCalendario].[Año].&amp;[2024]"/>
            <x15:cachedUniqueName index="1" name="[dimCalendario].[Año].&amp;[2025]"/>
            <x15:cachedUniqueName index="2" name="[dimCalendario].[Año].&amp;[2026]"/>
          </x15:cachedUniqueNames>
        </ext>
      </extLst>
    </cacheField>
    <cacheField name="[dimCalendario].[Trimestre].[Trimestre]" caption="Trimestre"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Calendario].[Trimestre].&amp;[1]"/>
            <x15:cachedUniqueName index="1" name="[dimCalendario].[Trimestre].&amp;[2]"/>
            <x15:cachedUniqueName index="2" name="[dimCalendario].[Trimestre].&amp;[3]"/>
            <x15:cachedUniqueName index="3" name="[dimCalendario].[Trimestre].&amp;[4]"/>
          </x15:cachedUniqueNames>
        </ext>
      </extLst>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2" memberValueDatatype="20" unbalanced="0">
      <fieldsUsage count="2">
        <fieldUsage x="-1"/>
        <fieldUsage x="3"/>
      </fieldsUsage>
    </cacheHierarchy>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oneField="1">
      <fieldsUsage count="1">
        <fieldUsage x="0"/>
      </fieldsUsage>
    </cacheHierarchy>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82638889" backgroundQuery="1" createdVersion="8" refreshedVersion="8" minRefreshableVersion="3" recordCount="0" supportSubquery="1" supportAdvancedDrill="1" xr:uid="{CF84CF74-2B66-4858-82F6-BC06D142A6B7}">
  <cacheSource type="external" connectionId="8"/>
  <cacheFields count="3">
    <cacheField name="[Measures].[Total Ingresos]" caption="Total Ingresos" numFmtId="0" hierarchy="45" level="32767"/>
    <cacheField name="[dimCategoria].[categoria].[categoria]" caption="categoria" numFmtId="0" hierarchy="15" level="1">
      <sharedItems count="10">
        <s v="Consultoría"/>
        <s v="Financiación"/>
        <s v="Impuestos"/>
        <s v="Logística"/>
        <s v="Marketing"/>
        <s v="Nómina"/>
        <s v="Otros"/>
        <s v="Servicios"/>
        <s v="Suministros"/>
        <s v="Ventas"/>
      </sharedItems>
      <extLst>
        <ext xmlns:x15="http://schemas.microsoft.com/office/spreadsheetml/2010/11/main" uri="{4F2E5C28-24EA-4eb8-9CBF-B6C8F9C3D259}">
          <x15:cachedUniqueNames>
            <x15:cachedUniqueName index="0" name="[dimCategoria].[categoria].&amp;[Consultoría]"/>
            <x15:cachedUniqueName index="1" name="[dimCategoria].[categoria].&amp;[Financiación]"/>
            <x15:cachedUniqueName index="2" name="[dimCategoria].[categoria].&amp;[Impuestos]"/>
            <x15:cachedUniqueName index="3" name="[dimCategoria].[categoria].&amp;[Logística]"/>
            <x15:cachedUniqueName index="4" name="[dimCategoria].[categoria].&amp;[Marketing]"/>
            <x15:cachedUniqueName index="5" name="[dimCategoria].[categoria].&amp;[Nómina]"/>
            <x15:cachedUniqueName index="6" name="[dimCategoria].[categoria].&amp;[Otros]"/>
            <x15:cachedUniqueName index="7" name="[dimCategoria].[categoria].&amp;[Servicios]"/>
            <x15:cachedUniqueName index="8" name="[dimCategoria].[categoria].&amp;[Suministros]"/>
            <x15:cachedUniqueName index="9" name="[dimCategoria].[categoria].&amp;[Ventas]"/>
          </x15:cachedUniqueNames>
        </ext>
      </extLst>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oneField="1">
      <fieldsUsage count="1">
        <fieldUsage x="0"/>
      </fieldsUsage>
    </cacheHierarchy>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29976854" backgroundQuery="1" createdVersion="8" refreshedVersion="8" minRefreshableVersion="3" recordCount="0" supportSubquery="1" supportAdvancedDrill="1" xr:uid="{E16DF866-B0B5-4A58-8AB9-8D983ABAF8B9}">
  <cacheSource type="external" connectionId="8"/>
  <cacheFields count="6">
    <cacheField name="[Measures].[Importe Pagado]" caption="Importe Pagado" numFmtId="0" hierarchy="85"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1"/>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5"/>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oneField="1">
      <fieldsUsage count="1">
        <fieldUsage x="0"/>
      </fieldsUsage>
    </cacheHierarchy>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99537036" backgroundQuery="1" createdVersion="8" refreshedVersion="8" minRefreshableVersion="3" recordCount="0" supportSubquery="1" supportAdvancedDrill="1" xr:uid="{0DD1FC14-BA03-4D08-B52A-C3BFB066DEF3}">
  <cacheSource type="external" connectionId="8"/>
  <cacheFields count="6">
    <cacheField name="[Measures].[Alerta Pendientes]" caption="Alerta Pendientes" numFmtId="0" hierarchy="89"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1"/>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5"/>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oneField="1">
      <fieldsUsage count="1">
        <fieldUsage x="0"/>
      </fieldsUsage>
    </cacheHierarchy>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19444447" backgroundQuery="1" createdVersion="8" refreshedVersion="8" minRefreshableVersion="3" recordCount="0" supportSubquery="1" supportAdvancedDrill="1" xr:uid="{08A7DE3D-301C-4BFC-9C7C-02C391D0CCD0}">
  <cacheSource type="external" connectionId="8"/>
  <cacheFields count="6">
    <cacheField name="[Measures].[Importe Rechazado]" caption="Importe Rechazado" numFmtId="0" hierarchy="88"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1"/>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5"/>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oneField="1">
      <fieldsUsage count="1">
        <fieldUsage x="0"/>
      </fieldsUsage>
    </cacheHierarchy>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23032411" backgroundQuery="1" createdVersion="8" refreshedVersion="8" minRefreshableVersion="3" recordCount="0" supportSubquery="1" supportAdvancedDrill="1" xr:uid="{924D2948-AC73-4276-A6E2-90B14C73EFED}">
  <cacheSource type="external" connectionId="8"/>
  <cacheFields count="6">
    <cacheField name="[Measures].[Importe Cancelado]" caption="Importe Cancelado" numFmtId="0" hierarchy="87"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1"/>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5"/>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oneField="1">
      <fieldsUsage count="1">
        <fieldUsage x="0"/>
      </fieldsUsage>
    </cacheHierarchy>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26504629" backgroundQuery="1" createdVersion="8" refreshedVersion="8" minRefreshableVersion="3" recordCount="0" supportSubquery="1" supportAdvancedDrill="1" xr:uid="{E2FFEFAE-BDD0-4B4B-A18C-11CD95F8D9DF}">
  <cacheSource type="external" connectionId="8"/>
  <cacheFields count="6">
    <cacheField name="[Measures].[Importe Pendiente]" caption="Importe Pendiente" numFmtId="0" hierarchy="86" level="32767"/>
    <cacheField name="[dimCentroCoste].[centro_coste].[centro_coste]" caption="centro_coste" numFmtId="0" hierarchy="17" level="1">
      <sharedItems containsSemiMixedTypes="0" containsNonDate="0" containsString="0"/>
    </cacheField>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 name="[dimCliente].[pais].[pais]" caption="pais" numFmtId="0" hierarchy="22" level="1">
      <sharedItems containsSemiMixedTypes="0" containsNonDate="0" containsString="0"/>
    </cacheField>
    <cacheField name="[TB_CanalPago].[canal_pago].[canal_pago]" caption="canal_pago" numFmtId="0" hierarchy="24"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fieldsUsage count="2">
        <fieldUsage x="-1"/>
        <fieldUsage x="1"/>
      </fieldsUsage>
    </cacheHierarchy>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fieldsUsage count="2">
        <fieldUsage x="-1"/>
        <fieldUsage x="5"/>
      </fieldsUsage>
    </cacheHierarchy>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oneField="1">
      <fieldsUsage count="1">
        <fieldUsage x="0"/>
      </fieldsUsage>
    </cacheHierarchy>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95833334" backgroundQuery="1" createdVersion="8" refreshedVersion="8" minRefreshableVersion="3" recordCount="0" supportSubquery="1" supportAdvancedDrill="1" xr:uid="{DEEE894A-9EE7-49AC-BCB9-5CE4D2CD10DB}">
  <cacheSource type="external" connectionId="8"/>
  <cacheFields count="3">
    <cacheField name="[Measures].[Saldo Neto]" caption="Saldo Neto" numFmtId="0" hierarchy="47" level="32767"/>
    <cacheField name="[dimCategoria].[categoria].[categoria]" caption="categoria" numFmtId="0" hierarchy="15" level="1">
      <sharedItems containsSemiMixedTypes="0" containsNonDate="0" containsString="0"/>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oneField="1">
      <fieldsUsage count="1">
        <fieldUsage x="0"/>
      </fieldsUsage>
    </cacheHierarchy>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79629631" backgroundQuery="1" createdVersion="8" refreshedVersion="8" minRefreshableVersion="3" recordCount="0" supportSubquery="1" supportAdvancedDrill="1" xr:uid="{7D9B680A-1DDB-4DAA-9AB3-74A489C35846}">
  <cacheSource type="external" connectionId="8"/>
  <cacheFields count="3">
    <cacheField name="[Measures].[Alerta Rentabilidad]" caption="Alerta Rentabilidad" numFmtId="0" hierarchy="81" level="32767"/>
    <cacheField name="[dimCategoria].[categoria].[categoria]" caption="categoria" numFmtId="0" hierarchy="15" level="1">
      <sharedItems containsSemiMixedTypes="0" containsNonDate="0" containsString="0"/>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oneField="1">
      <fieldsUsage count="1">
        <fieldUsage x="0"/>
      </fieldsUsage>
    </cacheHierarchy>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76736113" backgroundQuery="1" createdVersion="8" refreshedVersion="8" minRefreshableVersion="3" recordCount="0" supportSubquery="1" supportAdvancedDrill="1" xr:uid="{0A942696-6C7D-41F3-B0E3-5B1865B4722D}">
  <cacheSource type="external" connectionId="8"/>
  <cacheFields count="3">
    <cacheField name="[Measures].[Crecimiento Ingresos YoY %]" caption="Crecimiento Ingresos YoY %" numFmtId="0" hierarchy="80" level="32767"/>
    <cacheField name="[dimCategoria].[categoria].[categoria]" caption="categoria" numFmtId="0" hierarchy="15" level="1">
      <sharedItems containsSemiMixedTypes="0" containsNonDate="0" containsString="0"/>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oneField="1">
      <fieldsUsage count="1">
        <fieldUsage x="0"/>
      </fieldsUsage>
    </cacheHierarchy>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73842596" backgroundQuery="1" createdVersion="8" refreshedVersion="8" minRefreshableVersion="3" recordCount="0" supportSubquery="1" supportAdvancedDrill="1" xr:uid="{E7737988-F70E-4850-969F-3F0ABDAD9EF8}">
  <cacheSource type="external" connectionId="8"/>
  <cacheFields count="3">
    <cacheField name="[Measures].[Margen Neto %]" caption="Margen Neto %" numFmtId="0" hierarchy="79" level="32767"/>
    <cacheField name="[dimCategoria].[categoria].[categoria]" caption="categoria" numFmtId="0" hierarchy="15" level="1">
      <sharedItems containsSemiMixedTypes="0" containsNonDate="0" containsString="0"/>
    </cacheField>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1"/>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oneField="1">
      <fieldsUsage count="1">
        <fieldUsage x="0"/>
      </fieldsUsage>
    </cacheHierarchy>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907175926" backgroundQuery="1" createdVersion="8" refreshedVersion="8" minRefreshableVersion="3" recordCount="0" supportSubquery="1" supportAdvancedDrill="1" xr:uid="{0B452171-99C2-4F87-A897-17FE892091C7}">
  <cacheSource type="external" connectionId="8"/>
  <cacheFields count="4">
    <cacheField name="[dimCliente].[empresa].[empresa]" caption="empresa" numFmtId="0" hierarchy="18" level="1">
      <sharedItems count="6">
        <s v="Andes Investments SL"/>
        <s v="Atlantic Holdings SL"/>
        <s v="Cresta Partners SA"/>
        <s v="Grupo Meridian SA"/>
        <s v="Iberia Finance SL"/>
        <s v="Nordic Capital SA"/>
      </sharedItems>
      <extLst>
        <ext xmlns:x15="http://schemas.microsoft.com/office/spreadsheetml/2010/11/main" uri="{4F2E5C28-24EA-4eb8-9CBF-B6C8F9C3D259}">
          <x15:cachedUniqueNames>
            <x15:cachedUniqueName index="0" name="[dimCliente].[empresa].&amp;[Andes Investments SL]"/>
            <x15:cachedUniqueName index="1" name="[dimCliente].[empresa].&amp;[Atlantic Holdings SL]"/>
            <x15:cachedUniqueName index="2" name="[dimCliente].[empresa].&amp;[Cresta Partners SA]"/>
            <x15:cachedUniqueName index="3" name="[dimCliente].[empresa].&amp;[Grupo Meridian SA]"/>
            <x15:cachedUniqueName index="4" name="[dimCliente].[empresa].&amp;[Iberia Finance SL]"/>
            <x15:cachedUniqueName index="5" name="[dimCliente].[empresa].&amp;[Nordic Capital SA]"/>
          </x15:cachedUniqueNames>
        </ext>
      </extLst>
    </cacheField>
    <cacheField name="[Measures].[Transacciones]" caption="Transacciones" numFmtId="0" hierarchy="48"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3"/>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0"/>
      </fieldsUsage>
    </cacheHierarchy>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oneField="1">
      <fieldsUsage count="1">
        <fieldUsage x="1"/>
      </fieldsUsage>
    </cacheHierarchy>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44560184" backgroundQuery="1" createdVersion="8" refreshedVersion="8" minRefreshableVersion="3" recordCount="0" supportSubquery="1" supportAdvancedDrill="1" xr:uid="{47B32DBA-8681-43EB-A631-A922022C521F}">
  <cacheSource type="external" connectionId="8"/>
  <cacheFields count="3">
    <cacheField name="[Measures].[Centro Coste Más Alto]" caption="Centro Coste Más Alto" numFmtId="0" hierarchy="69"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2"/>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oneField="1">
      <fieldsUsage count="1">
        <fieldUsage x="0"/>
      </fieldsUsage>
    </cacheHierarchy>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41550928" backgroundQuery="1" createdVersion="8" refreshedVersion="8" minRefreshableVersion="3" recordCount="0" supportSubquery="1" supportAdvancedDrill="1" xr:uid="{251568E6-4FB5-436F-901E-D0D9B1EC491C}">
  <cacheSource type="external" connectionId="8"/>
  <cacheFields count="3">
    <cacheField name="[Measures].[Gasto Promedio Mensual]" caption="Gasto Promedio Mensual" numFmtId="0" hierarchy="68"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2"/>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oneField="1">
      <fieldsUsage count="1">
        <fieldUsage x="0"/>
      </fieldsUsage>
    </cacheHierarchy>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38657411" backgroundQuery="1" createdVersion="8" refreshedVersion="8" minRefreshableVersion="3" recordCount="0" supportSubquery="1" supportAdvancedDrill="1" xr:uid="{00B1B857-1A67-4934-A90C-B38911BC6D06}">
  <cacheSource type="external" connectionId="8"/>
  <cacheFields count="3">
    <cacheField name="[Measures].[Total Gastos]" caption="Total Gastos" numFmtId="0" hierarchy="46"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2"/>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0"/>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47453702" backgroundQuery="1" createdVersion="8" refreshedVersion="8" minRefreshableVersion="3" recordCount="0" supportSubquery="1" supportAdvancedDrill="1" xr:uid="{9BAAE958-021C-43B7-8956-B34F34637A7A}">
  <cacheSource type="external" connectionId="8"/>
  <cacheFields count="3">
    <cacheField name="[Measures].[Alerta Sobrecoste]" caption="Alerta Sobrecoste" numFmtId="0" hierarchy="71" level="32767"/>
    <cacheField name="[dimCalendario].[Año].[Año]" caption="Año" numFmtId="0" hierarchy="8" level="1">
      <sharedItems containsSemiMixedTypes="0" containsNonDate="0" containsString="0"/>
    </cacheField>
    <cacheField name="[dimCategoria].[categoria].[categoria]" caption="categoria" numFmtId="0" hierarchy="15"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fieldsUsage count="2">
        <fieldUsage x="-1"/>
        <fieldUsage x="2"/>
      </fieldsUsage>
    </cacheHierarchy>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oneField="1">
      <fieldsUsage count="1">
        <fieldUsage x="0"/>
      </fieldsUsage>
    </cacheHierarchy>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00347224" backgroundQuery="1" createdVersion="8" refreshedVersion="8" minRefreshableVersion="3" recordCount="0" supportSubquery="1" supportAdvancedDrill="1" xr:uid="{280707F6-3179-4300-9CD8-993B0017478F}">
  <cacheSource type="external" connectionId="8"/>
  <cacheFields count="2">
    <cacheField name="[Measures].[Participación Cli x Total]" caption="Participación Cli x Total" numFmtId="0" hierarchy="62"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oneField="1">
      <fieldsUsage count="1">
        <fieldUsage x="0"/>
      </fieldsUsage>
    </cacheHierarchy>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11921293" backgroundQuery="1" createdVersion="8" refreshedVersion="8" minRefreshableVersion="3" recordCount="0" supportSubquery="1" supportAdvancedDrill="1" xr:uid="{C30D9EDA-3A19-41D9-8E8A-4FEB37AAFC43}">
  <cacheSource type="external" connectionId="8"/>
  <cacheFields count="2">
    <cacheField name="[Measures].[Var Cli Absoluta YoY]" caption="Var Cli Absoluta YoY" numFmtId="0" hierarchy="66"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oneField="1">
      <fieldsUsage count="1">
        <fieldUsage x="0"/>
      </fieldsUsage>
    </cacheHierarchy>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17361112" backgroundQuery="1" createdVersion="8" refreshedVersion="8" minRefreshableVersion="3" recordCount="0" supportSubquery="1" supportAdvancedDrill="1" xr:uid="{25F84C1B-0713-4FAD-BE34-D653A72A114F}">
  <cacheSource type="external" connectionId="8"/>
  <cacheFields count="5">
    <cacheField name="[dimCliente].[cliente_proveedor].[cliente_proveedor]" caption="cliente_proveedor" numFmtId="0" hierarchy="19" level="1">
      <sharedItems containsSemiMixedTypes="0" containsNonDate="0" containsString="0"/>
    </cacheField>
    <cacheField name="[Measures].[Total Ingresos]" caption="Total Ingresos" numFmtId="0" hierarchy="45"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2"/>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3"/>
      </fieldsUsage>
    </cacheHierarchy>
    <cacheHierarchy uniqueName="[dimCliente].[cliente_proveedor]" caption="cliente_proveedor" attribute="1" defaultMemberUniqueName="[dimCliente].[cliente_proveedor].[All]" allUniqueName="[dimCliente].[cliente_proveedor].[All]" dimensionUniqueName="[dimCliente]" displayFolder="" count="2" memberValueDatatype="130" unbalanced="0">
      <fieldsUsage count="2">
        <fieldUsage x="-1"/>
        <fieldUsage x="0"/>
      </fieldsUsage>
    </cacheHierarchy>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4"/>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oneField="1">
      <fieldsUsage count="1">
        <fieldUsage x="1"/>
      </fieldsUsage>
    </cacheHierarchy>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95023151" backgroundQuery="1" createdVersion="8" refreshedVersion="8" minRefreshableVersion="3" recordCount="0" supportSubquery="1" supportAdvancedDrill="1" xr:uid="{A0A6B20A-FA99-4972-81FD-D9514C3B972C}">
  <cacheSource type="external" connectionId="8"/>
  <cacheFields count="2">
    <cacheField name="[Measures].[Importe Cli Año Anterior]" caption="Importe Cli Año Anterior" numFmtId="0" hierarchy="58"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oneField="1">
      <fieldsUsage count="1">
        <fieldUsage x="0"/>
      </fieldsUsage>
    </cacheHierarchy>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92592596" backgroundQuery="1" createdVersion="8" refreshedVersion="8" minRefreshableVersion="3" recordCount="0" supportSubquery="1" supportAdvancedDrill="1" xr:uid="{29153ACD-133E-4DCD-A099-15DBFE9C77D7}">
  <cacheSource type="external" connectionId="8"/>
  <cacheFields count="2">
    <cacheField name="[Measures].[Importe Pro Año Anterior]" caption="Importe Pro Año Anterior" numFmtId="0" hierarchy="60"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oneField="1">
      <fieldsUsage count="1">
        <fieldUsage x="0"/>
      </fieldsUsage>
    </cacheHierarchy>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05902781" backgroundQuery="1" createdVersion="8" refreshedVersion="8" minRefreshableVersion="3" recordCount="0" supportSubquery="1" supportAdvancedDrill="1" xr:uid="{D7603D18-BFE4-4D07-BD60-DFC9588DB43C}">
  <cacheSource type="external" connectionId="8"/>
  <cacheFields count="4">
    <cacheField name="[Measures].[Top 5 Clientes]" caption="Top 5 Clientes" numFmtId="0" hierarchy="64"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2"/>
      </fieldsUsage>
    </cacheHierarchy>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3"/>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oneField="1">
      <fieldsUsage count="1">
        <fieldUsage x="0"/>
      </fieldsUsage>
    </cacheHierarchy>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89699071" backgroundQuery="1" createdVersion="8" refreshedVersion="8" minRefreshableVersion="3" recordCount="0" supportSubquery="1" supportAdvancedDrill="1" xr:uid="{5A33A6DA-297E-4539-BC8A-4A1520900FB3}">
  <cacheSource type="external" connectionId="8"/>
  <cacheFields count="4">
    <cacheField name="[Measures].[Clientes Activos]" caption="Clientes Activos" numFmtId="0" hierarchy="57"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2"/>
      </fieldsUsage>
    </cacheHierarchy>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3"/>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oneField="1">
      <fieldsUsage count="1">
        <fieldUsage x="0"/>
      </fieldsUsage>
    </cacheHierarchy>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02777779" backgroundQuery="1" createdVersion="8" refreshedVersion="8" minRefreshableVersion="3" recordCount="0" supportSubquery="1" supportAdvancedDrill="1" xr:uid="{AE994A17-DFE7-4A1B-8F23-B597953F724F}">
  <cacheSource type="external" connectionId="8"/>
  <cacheFields count="2">
    <cacheField name="[Measures].[Participación Pro x Total]" caption="Participación Pro x Total" numFmtId="0" hierarchy="63"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oneField="1">
      <fieldsUsage count="1">
        <fieldUsage x="0"/>
      </fieldsUsage>
    </cacheHierarchy>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09143522" backgroundQuery="1" createdVersion="8" refreshedVersion="8" minRefreshableVersion="3" recordCount="0" supportSubquery="1" supportAdvancedDrill="1" xr:uid="{AC2B1E15-328C-4243-A0F9-F011DA88A17A}">
  <cacheSource type="external" connectionId="8"/>
  <cacheFields count="4">
    <cacheField name="[Measures].[Top 5 Proveedores]" caption="Top 5 Proveedores" numFmtId="0" hierarchy="65"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2"/>
      </fieldsUsage>
    </cacheHierarchy>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3"/>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oneField="1">
      <fieldsUsage count="1">
        <fieldUsage x="0"/>
      </fieldsUsage>
    </cacheHierarchy>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97800923" backgroundQuery="1" createdVersion="8" refreshedVersion="8" minRefreshableVersion="3" recordCount="0" supportSubquery="1" supportAdvancedDrill="1" xr:uid="{99E47719-9B0A-4F4F-B96A-669560E4A5BF}">
  <cacheSource type="external" connectionId="8"/>
  <cacheFields count="4">
    <cacheField name="[Measures].[Total Gastos]" caption="Total Gastos" numFmtId="0" hierarchy="46" level="32767"/>
    <cacheField name="[dimCalendario].[Año].[Año]" caption="Año" numFmtId="0" hierarchy="8" level="1">
      <sharedItems containsSemiMixedTypes="0" containsNonDate="0" containsString="0"/>
    </cacheField>
    <cacheField name="[dimCliente].[empresa].[empresa]" caption="empresa" numFmtId="0" hierarchy="18" level="1">
      <sharedItems containsSemiMixedTypes="0" containsNonDate="0" containsString="0"/>
    </cacheField>
    <cacheField name="[dimCliente].[pais].[pais]" caption="pais" numFmtId="0" hierarchy="22"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2" memberValueDatatype="130" unbalanced="0">
      <fieldsUsage count="2">
        <fieldUsage x="-1"/>
        <fieldUsage x="2"/>
      </fieldsUsage>
    </cacheHierarchy>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fieldsUsage count="2">
        <fieldUsage x="-1"/>
        <fieldUsage x="3"/>
      </fieldsUsage>
    </cacheHierarchy>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0"/>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81423611" backgroundQuery="1" createdVersion="8" refreshedVersion="8" minRefreshableVersion="3" recordCount="0" supportSubquery="1" supportAdvancedDrill="1" xr:uid="{B000B5ED-AB31-425D-8C9B-5196F3ECC49A}">
  <cacheSource type="external" connectionId="8"/>
  <cacheFields count="2">
    <cacheField name="[Measures].[Var Pro Absoluta YoY]" caption="Var Pro Absoluta YoY" numFmtId="0" hierarchy="67"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oneField="1">
      <fieldsUsage count="1">
        <fieldUsage x="0"/>
      </fieldsUsage>
    </cacheHierarchy>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65277778" backgroundQuery="1" createdVersion="8" refreshedVersion="8" minRefreshableVersion="3" recordCount="0" supportSubquery="1" supportAdvancedDrill="1" xr:uid="{22FFB9E4-A36D-47EC-8F50-95A1E6813D38}">
  <cacheSource type="external" connectionId="8"/>
  <cacheFields count="2">
    <cacheField name="[Measures].[% ROI]" caption="% ROI" numFmtId="0" hierarchy="49"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oneField="1">
      <fieldsUsage count="1">
        <fieldUsage x="0"/>
      </fieldsUsage>
    </cacheHierarchy>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67939818" backgroundQuery="1" createdVersion="8" refreshedVersion="8" minRefreshableVersion="3" recordCount="0" supportSubquery="1" supportAdvancedDrill="1" xr:uid="{0C0FF478-CB8B-40CC-B6FF-488149E1ECE5}">
  <cacheSource type="external" connectionId="8"/>
  <cacheFields count="2">
    <cacheField name="[Measures].[% Pagadas]" caption="% Pagadas" numFmtId="0" hierarchy="50"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oneField="1">
      <fieldsUsage count="1">
        <fieldUsage x="0"/>
      </fieldsUsage>
    </cacheHierarchy>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62731483" backgroundQuery="1" createdVersion="8" refreshedVersion="8" minRefreshableVersion="3" recordCount="0" supportSubquery="1" supportAdvancedDrill="1" xr:uid="{4CF9BC34-988C-48EB-91C9-B4AA62CD9141}">
  <cacheSource type="external" connectionId="8"/>
  <cacheFields count="2">
    <cacheField name="[Measures].[Transacciones]" caption="Transacciones" numFmtId="0" hierarchy="48"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oneField="1">
      <fieldsUsage count="1">
        <fieldUsage x="0"/>
      </fieldsUsage>
    </cacheHierarchy>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60300928" backgroundQuery="1" createdVersion="8" refreshedVersion="8" minRefreshableVersion="3" recordCount="0" supportSubquery="1" supportAdvancedDrill="1" xr:uid="{7E47DFD4-4ABB-40C9-A965-911634987F79}">
  <cacheSource type="external" connectionId="8"/>
  <cacheFields count="2">
    <cacheField name="[Measures].[Saldo Neto]" caption="Saldo Neto" numFmtId="0" hierarchy="47"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oneField="1">
      <fieldsUsage count="1">
        <fieldUsage x="0"/>
      </fieldsUsage>
    </cacheHierarchy>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57523149" backgroundQuery="1" createdVersion="8" refreshedVersion="8" minRefreshableVersion="3" recordCount="0" supportSubquery="1" supportAdvancedDrill="1" xr:uid="{83B0214C-B0AA-4993-AF3C-D02C3209E5A2}">
  <cacheSource type="external" connectionId="8"/>
  <cacheFields count="2">
    <cacheField name="[Measures].[Total Gastos]" caption="Total Gastos" numFmtId="0" hierarchy="46"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oneField="1">
      <fieldsUsage count="1">
        <fieldUsage x="0"/>
      </fieldsUsage>
    </cacheHierarchy>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70949074" backgroundQuery="1" createdVersion="8" refreshedVersion="8" minRefreshableVersion="3" recordCount="0" supportSubquery="1" supportAdvancedDrill="1" xr:uid="{C85EDF0B-71F3-4AE7-B368-CF07DE37E058}">
  <cacheSource type="external" connectionId="8"/>
  <cacheFields count="2">
    <cacheField name="[Measures].[% Margen Bruto]" caption="% Margen Bruto" numFmtId="0" hierarchy="51"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oneField="1">
      <fieldsUsage count="1">
        <fieldUsage x="0"/>
      </fieldsUsage>
    </cacheHierarchy>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54861109" backgroundQuery="1" createdVersion="8" refreshedVersion="8" minRefreshableVersion="3" recordCount="0" supportSubquery="1" supportAdvancedDrill="1" xr:uid="{985BED56-7DF2-47F6-9FA2-8C8BCB8EE7BA}">
  <cacheSource type="external" connectionId="8"/>
  <cacheFields count="2">
    <cacheField name="[Measures].[Total Ingresos]" caption="Total Ingresos" numFmtId="0" hierarchy="45"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oneField="1">
      <fieldsUsage count="1">
        <fieldUsage x="0"/>
      </fieldsUsage>
    </cacheHierarchy>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4328704" backgroundQuery="1" createdVersion="8" refreshedVersion="8" minRefreshableVersion="3" recordCount="0" supportSubquery="1" supportAdvancedDrill="1" xr:uid="{63155E15-E1BC-4A76-9918-41CC110E9AA5}">
  <cacheSource type="external" connectionId="8"/>
  <cacheFields count="2">
    <cacheField name="[Measures].[Mejor Mes]" caption="Mejor Mes" numFmtId="0" hierarchy="54"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oneField="1">
      <fieldsUsage count="1">
        <fieldUsage x="0"/>
      </fieldsUsage>
    </cacheHierarchy>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40277776" backgroundQuery="1" createdVersion="8" refreshedVersion="8" minRefreshableVersion="3" recordCount="0" supportSubquery="1" supportAdvancedDrill="1" xr:uid="{DAA53790-16DD-42D0-B0DA-6D83CDCFD794}">
  <cacheSource type="external" connectionId="8"/>
  <cacheFields count="2">
    <cacheField name="[Measures].[Crecimiento YoY Bruto]" caption="Crecimiento YoY Bruto" numFmtId="0" hierarchy="52"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oneField="1">
      <fieldsUsage count="1">
        <fieldUsage x="0"/>
      </fieldsUsage>
    </cacheHierarchy>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37384259" backgroundQuery="1" createdVersion="8" refreshedVersion="8" minRefreshableVersion="3" recordCount="0" supportSubquery="1" supportAdvancedDrill="1" xr:uid="{A278E18F-9249-4053-B720-EFE73A698BAA}">
  <cacheSource type="external" connectionId="8"/>
  <cacheFields count="2">
    <cacheField name="[Measures].[Crecimiento YoY Neto]" caption="Crecimiento YoY Neto" numFmtId="0" hierarchy="53"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oneField="1">
      <fieldsUsage count="1">
        <fieldUsage x="0"/>
      </fieldsUsage>
    </cacheHierarchy>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76388892" backgroundQuery="1" createdVersion="8" refreshedVersion="8" minRefreshableVersion="3" recordCount="0" supportSubquery="1" supportAdvancedDrill="1" xr:uid="{D62D0FC4-871F-4E1B-9DC6-C383061D3369}">
  <cacheSource type="external" connectionId="8"/>
  <cacheFields count="2">
    <cacheField name="[Measures].[Crecimiento YoY Promedio]" caption="Crecimiento YoY Promedio" numFmtId="0" hierarchy="56"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oneField="1">
      <fieldsUsage count="1">
        <fieldUsage x="0"/>
      </fieldsUsage>
    </cacheHierarchy>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773611114" backgroundQuery="1" createdVersion="8" refreshedVersion="8" minRefreshableVersion="3" recordCount="0" supportSubquery="1" supportAdvancedDrill="1" xr:uid="{6B9974EB-FE5A-484E-92DA-2093EC1F8D5C}">
  <cacheSource type="external" connectionId="8"/>
  <cacheFields count="2">
    <cacheField name="[Measures].[Ingresos Mes Anterior]" caption="Ingresos Mes Anterior" numFmtId="0" hierarchy="55" level="32767"/>
    <cacheField name="[dimCalendario].[Año].[Año]" caption="Año" numFmtId="0" hierarchy="8" level="1">
      <sharedItems containsSemiMixedTypes="0" containsNonDate="0" containsString="0"/>
    </cacheField>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fieldsUsage count="2">
        <fieldUsage x="-1"/>
        <fieldUsage x="1"/>
      </fieldsUsage>
    </cacheHierarchy>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0"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0"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0"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0"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oneField="1">
      <fieldsUsage count="1">
        <fieldUsage x="0"/>
      </fieldsUsage>
    </cacheHierarchy>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hidden="1">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90.703204166668" backgroundQuery="1" createdVersion="8" refreshedVersion="8" minRefreshableVersion="3" recordCount="0" supportSubquery="1" supportAdvancedDrill="1" xr:uid="{AF29EC23-1907-437A-B004-90B823706573}">
  <cacheSource type="external" connectionId="8"/>
  <cacheFields count="2">
    <cacheField name="[TB_Estado].[estado].[estado]" caption="estado" numFmtId="0" hierarchy="26" level="1">
      <sharedItems count="4">
        <s v="Cancelado"/>
        <s v="Pagado"/>
        <s v="Pendiente"/>
        <s v="Rechazado"/>
      </sharedItems>
      <extLst>
        <ext xmlns:x15="http://schemas.microsoft.com/office/spreadsheetml/2010/11/main" uri="{4F2E5C28-24EA-4eb8-9CBF-B6C8F9C3D259}">
          <x15:cachedUniqueNames>
            <x15:cachedUniqueName index="0" name="[TB_Estado].[estado].&amp;[Cancelado]"/>
            <x15:cachedUniqueName index="1" name="[TB_Estado].[estado].&amp;[Pagado]"/>
            <x15:cachedUniqueName index="2" name="[TB_Estado].[estado].&amp;[Pendiente]"/>
            <x15:cachedUniqueName index="3" name="[TB_Estado].[estado].&amp;[Rechazado]"/>
          </x15:cachedUniqueNames>
        </ext>
      </extLst>
    </cacheField>
    <cacheField name="[Measures].[Sum of importe_limpio]" caption="Sum of importe_limpio" numFmtId="0" hierarchy="112" level="32767"/>
  </cacheFields>
  <cacheHierarchies count="113">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cacheHierarchy uniqueName="[dimCliente].[empresa]" caption="empresa" attribute="1" defaultMemberUniqueName="[dimCliente].[empresa].[All]" allUniqueName="[dimCliente].[empresa].[All]" dimensionUniqueName="[dimCliente]" displayFolder="" count="0"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2" memberValueDatatype="130" unbalanced="0">
      <fieldsUsage count="2">
        <fieldUsage x="-1"/>
        <fieldUsage x="0"/>
      </fieldsUsage>
    </cacheHierarchy>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y uniqueName="[Measures].[Sum of Mes]" caption="Sum of Mes" measure="1" displayFolder="" measureGroup="dimCalendario" count="0" hidden="1">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hidden="1">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hidden="1">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hidden="1">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hidden="1">
      <extLst>
        <ext xmlns:x15="http://schemas.microsoft.com/office/spreadsheetml/2010/11/main" uri="{B97F6D7D-B522-45F9-BDA1-12C45D357490}">
          <x15:cacheHierarchy aggregatedColumn="19"/>
        </ext>
      </extLst>
    </cacheHierarchy>
    <cacheHierarchy uniqueName="[Measures].[Sum of importe_limpio]" caption="Sum of importe_limpio" measure="1" displayFolder="" measureGroup="transacciones_limpias" count="0" oneField="1" hidden="1">
      <fieldsUsage count="1">
        <fieldUsage x="1"/>
      </fieldsUsage>
      <extLst>
        <ext xmlns:x15="http://schemas.microsoft.com/office/spreadsheetml/2010/11/main" uri="{B97F6D7D-B522-45F9-BDA1-12C45D357490}">
          <x15:cacheHierarchy aggregatedColumn="37"/>
        </ext>
      </extLst>
    </cacheHierarchy>
  </cacheHierarchies>
  <kpis count="0"/>
  <dimensions count="15">
    <dimension name="_Analisis Temporal" uniqueName="[_Analisis Temporal]" caption="_Analisis Temporal"/>
    <dimension name="_Cliente - Proveedor" uniqueName="[_Cliente - Proveedor]" caption="_Cliente - Proveedor"/>
    <dimension name="_Estado" uniqueName="[_Estado]" caption="_Estado"/>
    <dimension name="_Gasto y Control" uniqueName="[_Gasto y Control]" caption="_Gasto y Control"/>
    <dimension name="_KPIs" uniqueName="[_KPIs]" caption="_KPIs"/>
    <dimension name="_Rentabilidad" uniqueName="[_Rentabilidad]" caption="_Rentabilidad"/>
    <dimension name="Alertas" uniqueName="[Alertas]" caption="Alertas"/>
    <dimension name="dimCalendario" uniqueName="[dimCalendario]" caption="dimCalendario"/>
    <dimension name="dimCategoria" uniqueName="[dimCategoria]" caption="dimCategoria"/>
    <dimension name="dimCentroCoste" uniqueName="[dimCentroCoste]" caption="dimCentroCoste"/>
    <dimension name="dimCliente" uniqueName="[dimCliente]" caption="dimCliente"/>
    <dimension measure="1" name="Measures" uniqueName="[Measures]" caption="Measures"/>
    <dimension name="TB_CanalPago" uniqueName="[TB_CanalPago]" caption="TB_CanalPago"/>
    <dimension name="TB_Estado" uniqueName="[TB_Estado]" caption="TB_Estado"/>
    <dimension name="transacciones_limpias" uniqueName="[transacciones_limpias]" caption="transacciones_limpias"/>
  </dimensions>
  <measureGroups count="14">
    <measureGroup name="_Analisis Temporal" caption="_Analisis Temporal"/>
    <measureGroup name="_Cliente - Proveedor" caption="_Cliente - Proveedor"/>
    <measureGroup name="_Estado" caption="_Estado"/>
    <measureGroup name="_Gasto y control" caption="_Gasto y control"/>
    <measureGroup name="_KPIs" caption="_KPIs"/>
    <measureGroup name="_Rentabilidad" caption="_Rentabilidad"/>
    <measureGroup name="Alertas" caption="Alertas"/>
    <measureGroup name="dimCalendario" caption="dimCalendario"/>
    <measureGroup name="dimCategoria" caption="dimCategoria"/>
    <measureGroup name="dimCentroCoste" caption="dimCentroCoste"/>
    <measureGroup name="dimCliente" caption="dimCliente"/>
    <measureGroup name="TB_CanalPago" caption="TB_CanalPago"/>
    <measureGroup name="TB_Estado" caption="TB_Estado"/>
    <measureGroup name="transacciones_limpias" caption="transacciones_limpias"/>
  </measureGroups>
  <maps count="2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2"/>
    <map measureGroup="12" dimension="13"/>
    <map measureGroup="13" dimension="7"/>
    <map measureGroup="13" dimension="8"/>
    <map measureGroup="13" dimension="9"/>
    <map measureGroup="13" dimension="10"/>
    <map measureGroup="13" dimension="12"/>
    <map measureGroup="13"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refreshedDate="46183.674669907406" backgroundQuery="1" createdVersion="3" refreshedVersion="8" minRefreshableVersion="3" recordCount="0" supportSubquery="1" supportAdvancedDrill="1" xr:uid="{D40C4785-C3A7-4107-BCFE-00882B346653}">
  <cacheSource type="external" connectionId="8">
    <extLst>
      <ext xmlns:x14="http://schemas.microsoft.com/office/spreadsheetml/2009/9/main" uri="{F057638F-6D5F-4e77-A914-E7F072B9BCA8}">
        <x14:sourceConnection name="ThisWorkbookDataModel"/>
      </ext>
    </extLst>
  </cacheSource>
  <cacheFields count="0"/>
  <cacheHierarchies count="112">
    <cacheHierarchy uniqueName="[_Analisis Temporal].[Analisis Temporal]" caption="Analisis Temporal" attribute="1" defaultMemberUniqueName="[_Analisis Temporal].[Analisis Temporal].[All]" allUniqueName="[_Analisis Temporal].[Analisis Temporal].[All]" dimensionUniqueName="[_Analisis Temporal]" displayFolder="" count="0" memberValueDatatype="130" unbalanced="0"/>
    <cacheHierarchy uniqueName="[_Cliente - Proveedor].[4_Cliente - Proveedor]" caption="4_Cliente - Proveedor" attribute="1" defaultMemberUniqueName="[_Cliente - Proveedor].[4_Cliente - Proveedor].[All]" allUniqueName="[_Cliente - Proveedor].[4_Cliente - Proveedor].[All]" dimensionUniqueName="[_Cliente - Proveedor]" displayFolder="" count="0" memberValueDatatype="130" unbalanced="0"/>
    <cacheHierarchy uniqueName="[_Estado].[_Estado]" caption="_Estado" attribute="1" defaultMemberUniqueName="[_Estado].[_Estado].[All]" allUniqueName="[_Estado].[_Estado].[All]" dimensionUniqueName="[_Estado]" displayFolder="" count="0" memberValueDatatype="130" unbalanced="0"/>
    <cacheHierarchy uniqueName="[_Gasto y Control].[Gasto y Control]" caption="Gasto y Control" attribute="1" defaultMemberUniqueName="[_Gasto y Control].[Gasto y Control].[All]" allUniqueName="[_Gasto y Control].[Gasto y Control].[All]" dimensionUniqueName="[_Gasto y Control]" displayFolder="" count="0" memberValueDatatype="130" unbalanced="0"/>
    <cacheHierarchy uniqueName="[_KPIs].[KPI]" caption="KPI" attribute="1" defaultMemberUniqueName="[_KPIs].[KPI].[All]" allUniqueName="[_KPIs].[KPI].[All]" dimensionUniqueName="[_KPIs]" displayFolder="" count="0" memberValueDatatype="130" unbalanced="0"/>
    <cacheHierarchy uniqueName="[_Rentabilidad].[_Rentabilidad]" caption="_Rentabilidad" attribute="1" defaultMemberUniqueName="[_Rentabilidad].[_Rentabilidad].[All]" allUniqueName="[_Rentabilidad].[_Rentabilidad].[All]" dimensionUniqueName="[_Rentabilidad]" displayFolder="" count="0" memberValueDatatype="130" unbalanced="0"/>
    <cacheHierarchy uniqueName="[Alertas].[Alerta]" caption="Alerta" attribute="1" defaultMemberUniqueName="[Alertas].[Alerta].[All]" allUniqueName="[Alertas].[Alerta].[All]" dimensionUniqueName="[Alertas]" displayFolder="" count="0" memberValueDatatype="130" unbalanced="0"/>
    <cacheHierarchy uniqueName="[dimCalendario].[FechaKey]" caption="FechaKey" attribute="1" time="1" defaultMemberUniqueName="[dimCalendario].[FechaKey].[All]" allUniqueName="[dimCalendario].[FechaKey].[All]" dimensionUniqueName="[dimCalendario]" displayFolder="" count="0" memberValueDatatype="7" unbalanced="0"/>
    <cacheHierarchy uniqueName="[dimCalendario].[Año]" caption="Año" attribute="1" defaultMemberUniqueName="[dimCalendario].[Año].[All]" allUniqueName="[dimCalendario].[Año].[All]" dimensionUniqueName="[dimCalendario]" displayFolder="" count="2" memberValueDatatype="20" unbalanced="0"/>
    <cacheHierarchy uniqueName="[dimCalendario].[Mes]" caption="Mes" attribute="1" defaultMemberUniqueName="[dimCalendario].[Mes].[All]" allUniqueName="[dimCalendario].[Mes].[All]" dimensionUniqueName="[dimCalendario]" displayFolder="" count="0" memberValueDatatype="20" unbalanced="0"/>
    <cacheHierarchy uniqueName="[dimCalendario].[NombreMes]" caption="NombreMes" attribute="1" defaultMemberUniqueName="[dimCalendario].[NombreMes].[All]" allUniqueName="[dimCalendario].[NombreMes].[All]" dimensionUniqueName="[dimCalendario]" displayFolder="" count="0" memberValueDatatype="130" unbalanced="0"/>
    <cacheHierarchy uniqueName="[dimCalendario].[Trimestre]" caption="Trimestre" attribute="1" defaultMemberUniqueName="[dimCalendario].[Trimestre].[All]" allUniqueName="[dimCalendario].[Trimestre].[All]" dimensionUniqueName="[dimCalendario]" displayFolder="" count="0" memberValueDatatype="20" unbalanced="0"/>
    <cacheHierarchy uniqueName="[dimCalendario].[Día]" caption="Día" attribute="1" defaultMemberUniqueName="[dimCalendario].[Día].[All]" allUniqueName="[dimCalendario].[Día].[All]" dimensionUniqueName="[dimCalendario]" displayFolder="" count="0" memberValueDatatype="20" unbalanced="0"/>
    <cacheHierarchy uniqueName="[dimCalendario].[DiaSemana]" caption="DiaSemana" attribute="1" defaultMemberUniqueName="[dimCalendario].[DiaSemana].[All]" allUniqueName="[dimCalendario].[DiaSemana].[All]" dimensionUniqueName="[dimCalendario]" displayFolder="" count="0" memberValueDatatype="130" unbalanced="0"/>
    <cacheHierarchy uniqueName="[dimCalendario].[FinSemana]" caption="FinSemana" attribute="1" defaultMemberUniqueName="[dimCalendario].[FinSemana].[All]" allUniqueName="[dimCalendario].[FinSemana].[All]" dimensionUniqueName="[dimCalendario]" displayFolder="" count="0" memberValueDatatype="20" unbalanced="0"/>
    <cacheHierarchy uniqueName="[dimCategoria].[categoria]" caption="categoria" attribute="1" defaultMemberUniqueName="[dimCategoria].[categoria].[All]" allUniqueName="[dimCategoria].[categoria].[All]" dimensionUniqueName="[dimCategoria]" displayFolder="" count="2" memberValueDatatype="130" unbalanced="0"/>
    <cacheHierarchy uniqueName="[dimCategoria].[subcategoria]" caption="subcategoria" attribute="1" defaultMemberUniqueName="[dimCategoria].[subcategoria].[All]" allUniqueName="[dimCategoria].[subcategoria].[All]" dimensionUniqueName="[dimCategoria]" displayFolder="" count="0" memberValueDatatype="130" unbalanced="0"/>
    <cacheHierarchy uniqueName="[dimCentroCoste].[centro_coste]" caption="centro_coste" attribute="1" defaultMemberUniqueName="[dimCentroCoste].[centro_coste].[All]" allUniqueName="[dimCentroCoste].[centro_coste].[All]" dimensionUniqueName="[dimCentroCoste]" displayFolder="" count="2" memberValueDatatype="130" unbalanced="0"/>
    <cacheHierarchy uniqueName="[dimCliente].[empresa]" caption="empresa" attribute="1" defaultMemberUniqueName="[dimCliente].[empresa].[All]" allUniqueName="[dimCliente].[empresa].[All]" dimensionUniqueName="[dimCliente]" displayFolder="" count="2" memberValueDatatype="130" unbalanced="0"/>
    <cacheHierarchy uniqueName="[dimCliente].[cliente_proveedor]" caption="cliente_proveedor" attribute="1" defaultMemberUniqueName="[dimCliente].[cliente_proveedor].[All]" allUniqueName="[dimCliente].[cliente_proveedor].[All]" dimensionUniqueName="[dimCliente]" displayFolder="" count="0" memberValueDatatype="130" unbalanced="0"/>
    <cacheHierarchy uniqueName="[dimCliente].[moneda]" caption="moneda" attribute="1" defaultMemberUniqueName="[dimCliente].[moneda].[All]" allUniqueName="[dimCliente].[moneda].[All]" dimensionUniqueName="[dimCliente]" displayFolder="" count="0" memberValueDatatype="130" unbalanced="0"/>
    <cacheHierarchy uniqueName="[dimCliente].[descripcion]" caption="descripcion" attribute="1" defaultMemberUniqueName="[dimCliente].[descripcion].[All]" allUniqueName="[dimCliente].[descripcion].[All]" dimensionUniqueName="[dimCliente]" displayFolder="" count="0" memberValueDatatype="130" unbalanced="0"/>
    <cacheHierarchy uniqueName="[dimCliente].[pais]" caption="pais" attribute="1" defaultMemberUniqueName="[dimCliente].[pais].[All]" allUniqueName="[dimCliente].[pais].[All]" dimensionUniqueName="[dimCliente]" displayFolder="" count="2" memberValueDatatype="130" unbalanced="0"/>
    <cacheHierarchy uniqueName="[TB_CanalPago].[Index]" caption="Index" attribute="1" defaultMemberUniqueName="[TB_CanalPago].[Index].[All]" allUniqueName="[TB_CanalPago].[Index].[All]" dimensionUniqueName="[TB_CanalPago]" displayFolder="" count="0" memberValueDatatype="20" unbalanced="0"/>
    <cacheHierarchy uniqueName="[TB_CanalPago].[canal_pago]" caption="canal_pago" attribute="1" defaultMemberUniqueName="[TB_CanalPago].[canal_pago].[All]" allUniqueName="[TB_CanalPago].[canal_pago].[All]" dimensionUniqueName="[TB_CanalPago]" displayFolder="" count="2" memberValueDatatype="130" unbalanced="0"/>
    <cacheHierarchy uniqueName="[TB_Estado].[Index]" caption="Index" attribute="1" defaultMemberUniqueName="[TB_Estado].[Index].[All]" allUniqueName="[TB_Estado].[Index].[All]" dimensionUniqueName="[TB_Estado]" displayFolder="" count="0" memberValueDatatype="20" unbalanced="0"/>
    <cacheHierarchy uniqueName="[TB_Estado].[estado]" caption="estado" attribute="1" defaultMemberUniqueName="[TB_Estado].[estado].[All]" allUniqueName="[TB_Estado].[estado].[All]" dimensionUniqueName="[TB_Estado]" displayFolder="" count="0" memberValueDatatype="130" unbalanced="0"/>
    <cacheHierarchy uniqueName="[transacciones_limpias].[transaction_id]" caption="transaction_id" attribute="1" defaultMemberUniqueName="[transacciones_limpias].[transaction_id].[All]" allUniqueName="[transacciones_limpias].[transaction_id].[All]" dimensionUniqueName="[transacciones_limpias]" displayFolder="" count="0" memberValueDatatype="130" unbalanced="0"/>
    <cacheHierarchy uniqueName="[transacciones_limpias].[fecha]" caption="fecha" attribute="1" time="1" defaultMemberUniqueName="[transacciones_limpias].[fecha].[All]" allUniqueName="[transacciones_limpias].[fecha].[All]" dimensionUniqueName="[transacciones_limpias]" displayFolder="" count="0" memberValueDatatype="7" unbalanced="0"/>
    <cacheHierarchy uniqueName="[transacciones_limpias].[anio]" caption="anio" attribute="1" defaultMemberUniqueName="[transacciones_limpias].[anio].[All]" allUniqueName="[transacciones_limpias].[anio].[All]" dimensionUniqueName="[transacciones_limpias]" displayFolder="" count="0" memberValueDatatype="130" unbalanced="0"/>
    <cacheHierarchy uniqueName="[transacciones_limpias].[mes]" caption="mes" attribute="1" defaultMemberUniqueName="[transacciones_limpias].[mes].[All]" allUniqueName="[transacciones_limpias].[mes].[All]" dimensionUniqueName="[transacciones_limpias]" displayFolder="" count="0" memberValueDatatype="130" unbalanced="0"/>
    <cacheHierarchy uniqueName="[transacciones_limpias].[nombre_mes]" caption="nombre_mes" attribute="1" defaultMemberUniqueName="[transacciones_limpias].[nombre_mes].[All]" allUniqueName="[transacciones_limpias].[nombre_mes].[All]" dimensionUniqueName="[transacciones_limpias]" displayFolder="" count="0" memberValueDatatype="130" unbalanced="0"/>
    <cacheHierarchy uniqueName="[transacciones_limpias].[empresa]" caption="empresa" attribute="1" defaultMemberUniqueName="[transacciones_limpias].[empresa].[All]" allUniqueName="[transacciones_limpias].[empresa].[All]" dimensionUniqueName="[transacciones_limpias]" displayFolder="" count="0" memberValueDatatype="130" unbalanced="0"/>
    <cacheHierarchy uniqueName="[transacciones_limpias].[cliente_proveedor]" caption="cliente_proveedor" attribute="1" defaultMemberUniqueName="[transacciones_limpias].[cliente_proveedor].[All]" allUniqueName="[transacciones_limpias].[cliente_proveedor].[All]" dimensionUniqueName="[transacciones_limpias]" displayFolder="" count="0" memberValueDatatype="130" unbalanced="0"/>
    <cacheHierarchy uniqueName="[transacciones_limpias].[categoria]" caption="categoria" attribute="1" defaultMemberUniqueName="[transacciones_limpias].[categoria].[All]" allUniqueName="[transacciones_limpias].[categoria].[All]" dimensionUniqueName="[transacciones_limpias]" displayFolder="" count="0" memberValueDatatype="130" unbalanced="0"/>
    <cacheHierarchy uniqueName="[transacciones_limpias].[subcategoria]" caption="subcategoria" attribute="1" defaultMemberUniqueName="[transacciones_limpias].[subcategoria].[All]" allUniqueName="[transacciones_limpias].[subcategoria].[All]" dimensionUniqueName="[transacciones_limpias]" displayFolder="" count="0" memberValueDatatype="130" unbalanced="0"/>
    <cacheHierarchy uniqueName="[transacciones_limpias].[tipo_movimiento]" caption="tipo_movimiento" attribute="1" defaultMemberUniqueName="[transacciones_limpias].[tipo_movimiento].[All]" allUniqueName="[transacciones_limpias].[tipo_movimiento].[All]" dimensionUniqueName="[transacciones_limpias]" displayFolder="" count="0" memberValueDatatype="130" unbalanced="0"/>
    <cacheHierarchy uniqueName="[transacciones_limpias].[importe_limpio]" caption="importe_limpio" attribute="1" defaultMemberUniqueName="[transacciones_limpias].[importe_limpio].[All]" allUniqueName="[transacciones_limpias].[importe_limpio].[All]" dimensionUniqueName="[transacciones_limpias]" displayFolder="" count="0" memberValueDatatype="5" unbalanced="0"/>
    <cacheHierarchy uniqueName="[transacciones_limpias].[moneda]" caption="moneda" attribute="1" defaultMemberUniqueName="[transacciones_limpias].[moneda].[All]" allUniqueName="[transacciones_limpias].[moneda].[All]" dimensionUniqueName="[transacciones_limpias]" displayFolder="" count="0" memberValueDatatype="130" unbalanced="0"/>
    <cacheHierarchy uniqueName="[transacciones_limpias].[canal_pago]" caption="canal_pago" attribute="1" defaultMemberUniqueName="[transacciones_limpias].[canal_pago].[All]" allUniqueName="[transacciones_limpias].[canal_pago].[All]" dimensionUniqueName="[transacciones_limpias]" displayFolder="" count="0" memberValueDatatype="130" unbalanced="0"/>
    <cacheHierarchy uniqueName="[transacciones_limpias].[estado]" caption="estado" attribute="1" defaultMemberUniqueName="[transacciones_limpias].[estado].[All]" allUniqueName="[transacciones_limpias].[estado].[All]" dimensionUniqueName="[transacciones_limpias]" displayFolder="" count="0" memberValueDatatype="130" unbalanced="0"/>
    <cacheHierarchy uniqueName="[transacciones_limpias].[centro_coste]" caption="centro_coste" attribute="1" defaultMemberUniqueName="[transacciones_limpias].[centro_coste].[All]" allUniqueName="[transacciones_limpias].[centro_coste].[All]" dimensionUniqueName="[transacciones_limpias]" displayFolder="" count="0" memberValueDatatype="130" unbalanced="0"/>
    <cacheHierarchy uniqueName="[transacciones_limpias].[descripcion]" caption="descripcion" attribute="1" defaultMemberUniqueName="[transacciones_limpias].[descripcion].[All]" allUniqueName="[transacciones_limpias].[descripcion].[All]" dimensionUniqueName="[transacciones_limpias]" displayFolder="" count="0" memberValueDatatype="130" unbalanced="0"/>
    <cacheHierarchy uniqueName="[transacciones_limpias].[referencia_externa]" caption="referencia_externa" attribute="1" defaultMemberUniqueName="[transacciones_limpias].[referencia_externa].[All]" allUniqueName="[transacciones_limpias].[referencia_externa].[All]" dimensionUniqueName="[transacciones_limpias]" displayFolder="" count="0" memberValueDatatype="130" unbalanced="0"/>
    <cacheHierarchy uniqueName="[transacciones_limpias].[pais]" caption="pais" attribute="1" defaultMemberUniqueName="[transacciones_limpias].[pais].[All]" allUniqueName="[transacciones_limpias].[pais].[All]" dimensionUniqueName="[transacciones_limpias]" displayFolder="" count="0" memberValueDatatype="130" unbalanced="0"/>
    <cacheHierarchy uniqueName="[Measures].[Sum of Mes]" caption="Sum of Mes" measure="1" displayFolder="" measureGroup="dimCalendario" count="0">
      <extLst>
        <ext xmlns:x15="http://schemas.microsoft.com/office/spreadsheetml/2010/11/main" uri="{B97F6D7D-B522-45F9-BDA1-12C45D357490}">
          <x15:cacheHierarchy aggregatedColumn="9"/>
        </ext>
      </extLst>
    </cacheHierarchy>
    <cacheHierarchy uniqueName="[Measures].[Sum of Año]" caption="Sum of Año" measure="1" displayFolder="" measureGroup="dimCalendario" count="0">
      <extLst>
        <ext xmlns:x15="http://schemas.microsoft.com/office/spreadsheetml/2010/11/main" uri="{B97F6D7D-B522-45F9-BDA1-12C45D357490}">
          <x15:cacheHierarchy aggregatedColumn="8"/>
        </ext>
      </extLst>
    </cacheHierarchy>
    <cacheHierarchy uniqueName="[Measures].[Sum of Trimestre]" caption="Sum of Trimestre" measure="1" displayFolder="" measureGroup="dimCalendario" count="0">
      <extLst>
        <ext xmlns:x15="http://schemas.microsoft.com/office/spreadsheetml/2010/11/main" uri="{B97F6D7D-B522-45F9-BDA1-12C45D357490}">
          <x15:cacheHierarchy aggregatedColumn="11"/>
        </ext>
      </extLst>
    </cacheHierarchy>
    <cacheHierarchy uniqueName="[Measures].[Count of 4_Cliente - Proveedor]" caption="Count of 4_Cliente - Proveedor" measure="1" displayFolder="" measureGroup="_Cliente - Proveedor" count="0">
      <extLst>
        <ext xmlns:x15="http://schemas.microsoft.com/office/spreadsheetml/2010/11/main" uri="{B97F6D7D-B522-45F9-BDA1-12C45D357490}">
          <x15:cacheHierarchy aggregatedColumn="1"/>
        </ext>
      </extLst>
    </cacheHierarchy>
    <cacheHierarchy uniqueName="[Measures].[Count of cliente_proveedor]" caption="Count of cliente_proveedor" measure="1" displayFolder="" measureGroup="dimCliente" count="0">
      <extLst>
        <ext xmlns:x15="http://schemas.microsoft.com/office/spreadsheetml/2010/11/main" uri="{B97F6D7D-B522-45F9-BDA1-12C45D357490}">
          <x15:cacheHierarchy aggregatedColumn="19"/>
        </ext>
      </extLst>
    </cacheHierarchy>
    <cacheHierarchy uniqueName="[Measures].[Total Ingresos]" caption="Total Ingresos" measure="1" displayFolder="" measureGroup="_KPIs" count="0"/>
    <cacheHierarchy uniqueName="[Measures].[Total Gastos]" caption="Total Gastos" measure="1" displayFolder="" measureGroup="_KPIs" count="0"/>
    <cacheHierarchy uniqueName="[Measures].[Saldo Neto]" caption="Saldo Neto" measure="1" displayFolder="" measureGroup="_KPIs" count="0"/>
    <cacheHierarchy uniqueName="[Measures].[Transacciones]" caption="Transacciones" measure="1" displayFolder="" measureGroup="_KPIs" count="0"/>
    <cacheHierarchy uniqueName="[Measures].[% ROI]" caption="% ROI" measure="1" displayFolder="" measureGroup="_KPIs" count="0"/>
    <cacheHierarchy uniqueName="[Measures].[% Pagadas]" caption="% Pagadas" measure="1" displayFolder="" measureGroup="_KPIs" count="0"/>
    <cacheHierarchy uniqueName="[Measures].[% Margen Bruto]" caption="% Margen Bruto" measure="1" displayFolder="" measureGroup="_KPIs" count="0"/>
    <cacheHierarchy uniqueName="[Measures].[Crecimiento YoY Bruto]" caption="Crecimiento YoY Bruto" measure="1" displayFolder="" measureGroup="_Analisis Temporal" count="0"/>
    <cacheHierarchy uniqueName="[Measures].[Crecimiento YoY Neto]" caption="Crecimiento YoY Neto" measure="1" displayFolder="" measureGroup="_Analisis Temporal" count="0"/>
    <cacheHierarchy uniqueName="[Measures].[Mejor Mes]" caption="Mejor Mes" measure="1" displayFolder="" measureGroup="_Analisis Temporal" count="0"/>
    <cacheHierarchy uniqueName="[Measures].[Ingresos Mes Anterior]" caption="Ingresos Mes Anterior" measure="1" displayFolder="" measureGroup="_Analisis Temporal" count="0"/>
    <cacheHierarchy uniqueName="[Measures].[Crecimiento YoY Promedio]" caption="Crecimiento YoY Promedio" measure="1" displayFolder="" measureGroup="_Analisis Temporal" count="0"/>
    <cacheHierarchy uniqueName="[Measures].[Clientes Activos]" caption="Clientes Activos" measure="1" displayFolder="" measureGroup="_Cliente - Proveedor" count="0"/>
    <cacheHierarchy uniqueName="[Measures].[Importe Cli Año Anterior]" caption="Importe Cli Año Anterior" measure="1" displayFolder="" measureGroup="_Cliente - Proveedor" count="0"/>
    <cacheHierarchy uniqueName="[Measures].[Importe Cliente]" caption="Importe Cliente" measure="1" displayFolder="" measureGroup="_Cliente - Proveedor" count="0"/>
    <cacheHierarchy uniqueName="[Measures].[Importe Pro Año Anterior]" caption="Importe Pro Año Anterior" measure="1" displayFolder="" measureGroup="_Cliente - Proveedor" count="0"/>
    <cacheHierarchy uniqueName="[Measures].[Importe Proveedor]" caption="Importe Proveedor" measure="1" displayFolder="" measureGroup="_Cliente - Proveedor" count="0"/>
    <cacheHierarchy uniqueName="[Measures].[Participación Cli x Total]" caption="Participación Cli x Total" measure="1" displayFolder="" measureGroup="_Cliente - Proveedor" count="0"/>
    <cacheHierarchy uniqueName="[Measures].[Participación Pro x Total]" caption="Participación Pro x Total" measure="1" displayFolder="" measureGroup="_Cliente - Proveedor" count="0"/>
    <cacheHierarchy uniqueName="[Measures].[Top 5 Clientes]" caption="Top 5 Clientes" measure="1" displayFolder="" measureGroup="_Cliente - Proveedor" count="0"/>
    <cacheHierarchy uniqueName="[Measures].[Top 5 Proveedores]" caption="Top 5 Proveedores" measure="1" displayFolder="" measureGroup="_Cliente - Proveedor" count="0"/>
    <cacheHierarchy uniqueName="[Measures].[Var Cli Absoluta YoY]" caption="Var Cli Absoluta YoY" measure="1" displayFolder="" measureGroup="_Cliente - Proveedor" count="0"/>
    <cacheHierarchy uniqueName="[Measures].[Var Pro Absoluta YoY]" caption="Var Pro Absoluta YoY" measure="1" displayFolder="" measureGroup="_Cliente - Proveedor" count="0"/>
    <cacheHierarchy uniqueName="[Measures].[Gasto Promedio Mensual]" caption="Gasto Promedio Mensual" measure="1" displayFolder="" measureGroup="_Gasto y control" count="0"/>
    <cacheHierarchy uniqueName="[Measures].[Centro Coste Más Alto]" caption="Centro Coste Más Alto" measure="1" displayFolder="" measureGroup="_Gasto y control" count="0"/>
    <cacheHierarchy uniqueName="[Measures].[Gasto por Centro de Coste]" caption="Gasto por Centro de Coste" measure="1" displayFolder="" measureGroup="_Gasto y control" count="0"/>
    <cacheHierarchy uniqueName="[Measures].[Alerta Sobrecoste]" caption="Alerta Sobrecoste" measure="1" displayFolder="" measureGroup="_Gasto y control" count="0"/>
    <cacheHierarchy uniqueName="[Measures].[Var Gasto MoM %]" caption="Var Gasto MoM %" measure="1" displayFolder="" measureGroup="_Gasto y control" count="0"/>
    <cacheHierarchy uniqueName="[Measures].[Var Gasto MoM]" caption="Var Gasto MoM" measure="1" displayFolder="" measureGroup="_Gasto y control" count="0"/>
    <cacheHierarchy uniqueName="[Measures].[Gasto Mes Anterior]" caption="Gasto Mes Anterior" measure="1" displayFolder="" measureGroup="_Gasto y control" count="0"/>
    <cacheHierarchy uniqueName="[Measures].[Importe Categoria]" caption="Importe Categoria" measure="1" displayFolder="" measureGroup="_Gasto y control" count="0"/>
    <cacheHierarchy uniqueName="[Measures].[Participación Categoria x Total]" caption="Participación Categoria x Total" measure="1" displayFolder="" measureGroup="_Gasto y control" count="0"/>
    <cacheHierarchy uniqueName="[Measures].[Importe Centro Coste]" caption="Importe Centro Coste" measure="1" displayFolder="" measureGroup="_Gasto y control" count="0"/>
    <cacheHierarchy uniqueName="[Measures].[Participación Centro Coste x Total]" caption="Participación Centro Coste x Total" measure="1" displayFolder="" measureGroup="_Gasto y control" count="0"/>
    <cacheHierarchy uniqueName="[Measures].[Margen Neto %]" caption="Margen Neto %" measure="1" displayFolder="" measureGroup="_Rentabilidad" count="0"/>
    <cacheHierarchy uniqueName="[Measures].[Crecimiento Ingresos YoY %]" caption="Crecimiento Ingresos YoY %" measure="1" displayFolder="" measureGroup="_Rentabilidad" count="0"/>
    <cacheHierarchy uniqueName="[Measures].[Alerta Rentabilidad]" caption="Alerta Rentabilidad" measure="1" displayFolder="" measureGroup="_Rentabilidad" count="0"/>
    <cacheHierarchy uniqueName="[Measures].[Margen Neto x Categoria]" caption="Margen Neto x Categoria" measure="1" displayFolder="" measureGroup="_Rentabilidad" count="0"/>
    <cacheHierarchy uniqueName="[Measures].[Var Saldo Neto MoM]" caption="Var Saldo Neto MoM" measure="1" displayFolder="" measureGroup="_Rentabilidad" count="0"/>
    <cacheHierarchy uniqueName="[Measures].[Transacciones Rechazadas]" caption="Transacciones Rechazadas" measure="1" displayFolder="" measureGroup="_Estado" count="0"/>
    <cacheHierarchy uniqueName="[Measures].[Importe Pagado]" caption="Importe Pagado" measure="1" displayFolder="" measureGroup="_Estado" count="0"/>
    <cacheHierarchy uniqueName="[Measures].[Importe Pendiente]" caption="Importe Pendiente" measure="1" displayFolder="" measureGroup="_Estado" count="0"/>
    <cacheHierarchy uniqueName="[Measures].[Importe Cancelado]" caption="Importe Cancelado" measure="1" displayFolder="" measureGroup="_Estado" count="0"/>
    <cacheHierarchy uniqueName="[Measures].[Importe Rechazado]" caption="Importe Rechazado" measure="1" displayFolder="" measureGroup="_Estado" count="0"/>
    <cacheHierarchy uniqueName="[Measures].[Alerta Pendientes]" caption="Alerta Pendientes" measure="1" displayFolder="" measureGroup="_Estado" count="0"/>
    <cacheHierarchy uniqueName="[Measures].[% Pendiente]" caption="% Pendiente" measure="1" displayFolder="" measureGroup="_Estado" count="0"/>
    <cacheHierarchy uniqueName="[Measures].[Transacciones Pendientes]" caption="Transacciones Pendientes" measure="1" displayFolder="" measureGroup="_Estado" count="0"/>
    <cacheHierarchy uniqueName="[Measures].[__XL_Count dimCalendario_2]" caption="__XL_Count dimCalendario_2" measure="1" displayFolder="" measureGroup="dimCalendario" count="0" hidden="1"/>
    <cacheHierarchy uniqueName="[Measures].[__XL_Count transacciones_limpias]" caption="__XL_Count transacciones_limpias" measure="1" displayFolder="" measureGroup="transacciones_limpias" count="0" hidden="1"/>
    <cacheHierarchy uniqueName="[Measures].[__XL_Count Table7]" caption="__XL_Count Table7" measure="1" displayFolder="" measureGroup="_KPIs" count="0" hidden="1"/>
    <cacheHierarchy uniqueName="[Measures].[__XL_Count Table3]" caption="__XL_Count Table3" measure="1" displayFolder="" measureGroup="_Analisis Temporal" count="0" hidden="1"/>
    <cacheHierarchy uniqueName="[Measures].[__XL_Count dimCategoria]" caption="__XL_Count dimCategoria" measure="1" displayFolder="" measureGroup="dimCategoria" count="0" hidden="1"/>
    <cacheHierarchy uniqueName="[Measures].[__XL_Count dimCentroCoste]" caption="__XL_Count dimCentroCoste" measure="1" displayFolder="" measureGroup="dimCentroCoste" count="0" hidden="1"/>
    <cacheHierarchy uniqueName="[Measures].[__XL_Count Table10]" caption="__XL_Count Table10" measure="1" displayFolder="" measureGroup="_Cliente - Proveedor" count="0" hidden="1"/>
    <cacheHierarchy uniqueName="[Measures].[__XL_Count Table11]" caption="__XL_Count Table11" measure="1" displayFolder="" measureGroup="_Gasto y control" count="0" hidden="1"/>
    <cacheHierarchy uniqueName="[Measures].[__XL_Count Table8]" caption="__XL_Count Table8" measure="1" displayFolder="" measureGroup="_Rentabilidad" count="0" hidden="1"/>
    <cacheHierarchy uniqueName="[Measures].[__XL_Count Table15]" caption="__XL_Count Table15" measure="1" displayFolder="" measureGroup="Alertas" count="0" hidden="1"/>
    <cacheHierarchy uniqueName="[Measures].[__XL_Count dimCliente]" caption="__XL_Count dimCliente" measure="1" displayFolder="" measureGroup="dimCliente" count="0" hidden="1"/>
    <cacheHierarchy uniqueName="[Measures].[__XL_Count TB_CanalPago]" caption="__XL_Count TB_CanalPago" measure="1" displayFolder="" measureGroup="TB_CanalPago" count="0" hidden="1"/>
    <cacheHierarchy uniqueName="[Measures].[__XL_Count TB_Estado]" caption="__XL_Count TB_Estado" measure="1" displayFolder="" measureGroup="TB_Estado" count="0" hidden="1"/>
    <cacheHierarchy uniqueName="[Measures].[__XL_Count _Estado]" caption="__XL_Count _Estado" measure="1" displayFolder="" measureGroup="_Estad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43695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66.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67.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68.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69.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7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4C286-2C38-42E7-8700-DC69704B1010}" name="1_Etados_por_Centro_Coste_%" cacheId="72"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39">
  <location ref="N4:Q11" firstHeaderRow="0" firstDataRow="1" firstDataCol="1"/>
  <pivotFields count="9">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formats count="1">
    <format dxfId="237">
      <pivotArea outline="0" collapsedLevelsAreSubtotals="1" fieldPosition="0"/>
    </format>
  </formats>
  <chartFormats count="8">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1"/>
          </reference>
        </references>
      </pivotArea>
    </chartFormat>
    <chartFormat chart="35" format="8" series="1">
      <pivotArea type="data" outline="0" fieldPosition="0">
        <references count="1">
          <reference field="4294967294" count="1" selected="0">
            <x v="2"/>
          </reference>
        </references>
      </pivotArea>
    </chartFormat>
    <chartFormat chart="36" format="9"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1"/>
          </reference>
        </references>
      </pivotArea>
    </chartFormat>
    <chartFormat chart="36" format="11" series="1">
      <pivotArea type="data" outline="0" fieldPosition="0">
        <references count="1">
          <reference field="4294967294" count="1" selected="0">
            <x v="2"/>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E9C0B-FBAB-4367-8EC9-65C1C2D67A1C}" name="3_var_gasto_mom" cacheId="73" applyNumberFormats="0" applyBorderFormats="0" applyFontFormats="0" applyPatternFormats="0" applyAlignmentFormats="0" applyWidthHeightFormats="1" dataCaption="Values" tag="0cb96c28-63f0-45a7-8bfb-e14aafc966bc" updatedVersion="8" minRefreshableVersion="3" useAutoFormatting="1" subtotalHiddenItems="1" rowGrandTotals="0" colGrandTotals="0" itemPrintTitles="1" createdVersion="8" indent="0" outline="1" outlineData="1" multipleFieldFilters="0" chartFormat="26">
  <location ref="AQ4:AR36"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rowItems>
  <colItems count="1">
    <i/>
  </colItems>
  <dataFields count="1">
    <dataField fld="2" subtotal="count" baseField="0" baseItem="0"/>
  </dataFields>
  <formats count="1">
    <format dxfId="238">
      <pivotArea collapsedLevelsAreSubtotals="1" fieldPosition="0">
        <references count="2">
          <reference field="0" count="1" selected="0">
            <x v="0"/>
          </reference>
          <reference field="1" count="1">
            <x v="0"/>
          </reference>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Gasto y Contro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2BAE67-8C8F-4FE8-B64E-F36EC9C9CBBC}" name="2_cresimiento_ingreosos_%_anio_mes" cacheId="74" applyNumberFormats="0" applyBorderFormats="0" applyFontFormats="0" applyPatternFormats="0" applyAlignmentFormats="0" applyWidthHeightFormats="1" dataCaption="Values" tag="d8c25474-4cd0-4a01-af0a-0b8808fbef01" updatedVersion="8" minRefreshableVersion="3" useAutoFormatting="1" subtotalHiddenItems="1" itemPrintTitles="1" createdVersion="8" indent="0" outline="1" outlineData="1" multipleFieldFilters="0" chartFormat="20">
  <location ref="AB39:AC66"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baseField="0" baseItem="0"/>
  </dataFields>
  <formats count="6">
    <format dxfId="244">
      <pivotArea outline="0" collapsedLevelsAreSubtotals="1" fieldPosition="0"/>
    </format>
    <format dxfId="243">
      <pivotArea collapsedLevelsAreSubtotals="1" fieldPosition="0">
        <references count="2">
          <reference field="0" count="1" selected="0">
            <x v="2"/>
          </reference>
          <reference field="1" count="0"/>
        </references>
      </pivotArea>
    </format>
    <format dxfId="242">
      <pivotArea collapsedLevelsAreSubtotals="1" fieldPosition="0">
        <references count="1">
          <reference field="0" count="1">
            <x v="0"/>
          </reference>
        </references>
      </pivotArea>
    </format>
    <format dxfId="241">
      <pivotArea collapsedLevelsAreSubtotals="1" fieldPosition="0">
        <references count="2">
          <reference field="0" count="1" selected="0">
            <x v="0"/>
          </reference>
          <reference field="1" count="0"/>
        </references>
      </pivotArea>
    </format>
    <format dxfId="240">
      <pivotArea collapsedLevelsAreSubtotals="1" fieldPosition="0">
        <references count="1">
          <reference field="0" count="1">
            <x v="1"/>
          </reference>
        </references>
      </pivotArea>
    </format>
    <format dxfId="239">
      <pivotArea collapsedLevelsAreSubtotals="1" fieldPosition="0">
        <references count="2">
          <reference field="0" count="1" selected="0">
            <x v="1"/>
          </reference>
          <reference field="1" count="4">
            <x v="0"/>
            <x v="1"/>
            <x v="2"/>
            <x v="3"/>
          </reference>
        </references>
      </pivotArea>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42C4A-8350-4C9C-BDF6-AE931D2FBC46}" name="1_Pendientepor_Cliente" cacheId="75"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32">
  <location ref="S4:T10" firstHeaderRow="1" firstDataRow="1" firstDataCol="1"/>
  <pivotFields count="7">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fld="1" subtotal="count" baseField="0" baseItem="0"/>
  </dataFields>
  <formats count="1">
    <format dxfId="245">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ED72A6-4984-4A1F-8933-62B7A284D764}" name="PivotTable1" cacheId="148" applyNumberFormats="0" applyBorderFormats="0" applyFontFormats="0" applyPatternFormats="0" applyAlignmentFormats="0" applyWidthHeightFormats="1" dataCaption="Values" tag="28229e5c-4fea-42dc-b4fe-3796d819d79f" updatedVersion="8" minRefreshableVersion="3" useAutoFormatting="1" subtotalHiddenItems="1" itemPrintTitles="1" createdVersion="8" indent="0" outline="1" outlineData="1" multipleFieldFilters="0" chartFormat="38">
  <location ref="H4:I9"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t="grand">
      <x/>
    </i>
  </rowItems>
  <colItems count="1">
    <i/>
  </colItems>
  <dataFields count="1">
    <dataField name="Sum of importe_limpio" fld="1" baseField="0" baseItem="0"/>
  </dataFields>
  <formats count="1">
    <format dxfId="246">
      <pivotArea outline="0" collapsedLevelsAreSubtotals="1" fieldPosition="0"/>
    </format>
  </formats>
  <chartFormats count="1">
    <chartFormat chart="37" format="3"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50D245-68CF-4203-B606-F0831FBE992A}" name="2_var_saldo_neto_mom" cacheId="77" applyNumberFormats="0" applyBorderFormats="0" applyFontFormats="0" applyPatternFormats="0" applyAlignmentFormats="0" applyWidthHeightFormats="1" dataCaption="Values" tag="ff593ed3-a2ff-4c1c-b296-2671e46c646f" updatedVersion="8" minRefreshableVersion="3" useAutoFormatting="1" subtotalHiddenItems="1" itemPrintTitles="1" createdVersion="8" indent="0" outline="1" outlineData="1" multipleFieldFilters="0" chartFormat="20">
  <location ref="AB69:AC10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fld="1" subtotal="count" baseField="0" baseItem="0"/>
  </dataFields>
  <formats count="1">
    <format dxfId="247">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9B43DB-E66C-4491-89BB-16404E157C06}" name="2_margen_neto_categoria" cacheId="78" applyNumberFormats="0" applyBorderFormats="0" applyFontFormats="0" applyPatternFormats="0" applyAlignmentFormats="0" applyWidthHeightFormats="1" dataCaption="Values" tag="f4231074-bf52-4644-8dab-3b16cd44293c" updatedVersion="8" minRefreshableVersion="3" useAutoFormatting="1" subtotalHiddenItems="1" itemPrintTitles="1" createdVersion="8" indent="0" outline="1" outlineData="1" multipleFieldFilters="0" chartFormat="23">
  <location ref="V18:W29"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1"/>
    </i>
    <i>
      <x v="8"/>
    </i>
    <i>
      <x v="2"/>
    </i>
    <i>
      <x/>
    </i>
    <i>
      <x v="5"/>
    </i>
    <i>
      <x v="7"/>
    </i>
    <i>
      <x v="9"/>
    </i>
    <i>
      <x v="3"/>
    </i>
    <i>
      <x v="4"/>
    </i>
    <i t="grand">
      <x/>
    </i>
  </rowItems>
  <colItems count="1">
    <i/>
  </colItems>
  <dataFields count="1">
    <dataField fld="1" subtotal="count" baseField="0" baseItem="0"/>
  </dataFields>
  <formats count="3">
    <format dxfId="250">
      <pivotArea outline="0" collapsedLevelsAreSubtotals="1" fieldPosition="0"/>
    </format>
    <format dxfId="249">
      <pivotArea grandRow="1" outline="0" collapsedLevelsAreSubtotals="1" fieldPosition="0"/>
    </format>
    <format dxfId="248">
      <pivotArea collapsedLevelsAreSubtotals="1" fieldPosition="0">
        <references count="1">
          <reference field="0" count="0"/>
        </references>
      </pivotArea>
    </format>
  </formats>
  <chartFormats count="11">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6"/>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8"/>
          </reference>
        </references>
      </pivotArea>
    </chartFormat>
    <chartFormat chart="17" format="6">
      <pivotArea type="data" outline="0" fieldPosition="0">
        <references count="2">
          <reference field="4294967294" count="1" selected="0">
            <x v="0"/>
          </reference>
          <reference field="0" count="1" selected="0">
            <x v="2"/>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5"/>
          </reference>
        </references>
      </pivotArea>
    </chartFormat>
    <chartFormat chart="17" format="9">
      <pivotArea type="data" outline="0" fieldPosition="0">
        <references count="2">
          <reference field="4294967294" count="1" selected="0">
            <x v="0"/>
          </reference>
          <reference field="0" count="1" selected="0">
            <x v="7"/>
          </reference>
        </references>
      </pivotArea>
    </chartFormat>
    <chartFormat chart="17" format="10">
      <pivotArea type="data" outline="0" fieldPosition="0">
        <references count="2">
          <reference field="4294967294" count="1" selected="0">
            <x v="0"/>
          </reference>
          <reference field="0" count="1" selected="0">
            <x v="9"/>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65582-34B2-47F6-A623-B055179D93F5}" name="4_importe_proveedor" cacheId="79" applyNumberFormats="0" applyBorderFormats="0" applyFontFormats="0" applyPatternFormats="0" applyAlignmentFormats="0" applyWidthHeightFormats="1" dataCaption="Values" tag="4a166f0d-c135-4287-a878-ffaa74011cfd" updatedVersion="8" minRefreshableVersion="3" useAutoFormatting="1" subtotalHiddenItems="1" itemPrintTitles="1" createdVersion="8" indent="0" outline="1" outlineData="1" multipleFieldFilters="0" chartFormat="17">
  <location ref="AZ4:BA15" firstHeaderRow="1" firstDataRow="1" firstDataCol="1"/>
  <pivotFields count="5">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1"/>
    </i>
    <i>
      <x v="8"/>
    </i>
    <i>
      <x/>
    </i>
    <i>
      <x v="7"/>
    </i>
    <i>
      <x v="3"/>
    </i>
    <i>
      <x v="6"/>
    </i>
    <i>
      <x v="9"/>
    </i>
    <i>
      <x v="5"/>
    </i>
    <i>
      <x v="4"/>
    </i>
    <i t="grand">
      <x/>
    </i>
  </rowItems>
  <colItems count="1">
    <i/>
  </colItems>
  <dataFields count="1">
    <dataField fld="0" subtotal="count" baseField="0" baseItem="0"/>
  </dataFields>
  <formats count="2">
    <format dxfId="252">
      <pivotArea outline="0" collapsedLevelsAreSubtotals="1" fieldPosition="0"/>
    </format>
    <format dxfId="251">
      <pivotArea collapsedLevelsAreSubtotals="1" fieldPosition="0">
        <references count="1">
          <reference field="1" count="0"/>
        </references>
      </pivotArea>
    </format>
  </formats>
  <chartFormats count="1">
    <chartFormat chart="16"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F10E5E-B1C9-4645-9195-A794134115DE}" name="1_Cancelado_por_cliente_proveedor" cacheId="80"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33">
  <location ref="S13:T19" firstHeaderRow="1" firstDataRow="1" firstDataCol="1"/>
  <pivotFields count="7">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1"/>
    </i>
    <i>
      <x v="4"/>
    </i>
    <i>
      <x/>
    </i>
    <i>
      <x v="2"/>
    </i>
    <i t="grand">
      <x/>
    </i>
  </rowItems>
  <colItems count="1">
    <i/>
  </colItems>
  <dataFields count="1">
    <dataField fld="1" subtotal="count" baseField="0" baseItem="0"/>
  </dataFields>
  <formats count="1">
    <format dxfId="253">
      <pivotArea outline="0" collapsedLevelsAreSubtotals="1" fieldPosition="0"/>
    </format>
  </formats>
  <chartFormats count="3">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7">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DDB60B-C70D-42C1-AF13-4F6C14F36793}" name="3_Total_Gasto_x_Mes" cacheId="81" applyNumberFormats="0" applyBorderFormats="0" applyFontFormats="0" applyPatternFormats="0" applyAlignmentFormats="0" applyWidthHeightFormats="1" dataCaption="Values" tag="2017e5c0-9239-4198-a8b3-27641139aec7" updatedVersion="8" minRefreshableVersion="3" useAutoFormatting="1" subtotalHiddenItems="1" itemPrintTitles="1" createdVersion="8" indent="0" outline="1" outlineData="1" multipleFieldFilters="0" chartFormat="7">
  <location ref="AN39:AO52"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254">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72821A-CA4D-45B1-B79B-F96EB82F44DE}" name="1_Transacciones_por_Estado" cacheId="82" applyNumberFormats="0" applyBorderFormats="0" applyFontFormats="0" applyPatternFormats="0" applyAlignmentFormats="0" applyWidthHeightFormats="1" dataCaption="Values" tag="28229e5c-4fea-42dc-b4fe-3796d819d79f" updatedVersion="8" minRefreshableVersion="3" useAutoFormatting="1" subtotalHiddenItems="1" itemPrintTitles="1" createdVersion="8" indent="0" outline="1" outlineData="1" multipleFieldFilters="0" chartFormat="29">
  <location ref="H12:I17" firstHeaderRow="1" firstDataRow="1" firstDataCol="1"/>
  <pivotFields count="7">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3"/>
    </i>
    <i>
      <x v="2"/>
    </i>
    <i>
      <x v="1"/>
    </i>
    <i t="grand">
      <x/>
    </i>
  </rowItems>
  <colItems count="1">
    <i/>
  </colItems>
  <dataFields count="1">
    <dataField fld="0" subtotal="count" baseField="0" baseItem="0"/>
  </dataFields>
  <formats count="1">
    <format dxfId="255">
      <pivotArea outline="0" collapsedLevelsAreSubtotals="1" fieldPosition="0"/>
    </format>
  </formats>
  <chartFormats count="6">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 chart="28"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44B16C-CFF4-4CDA-9328-3A53358A3CDD}" name="1_Estados_por_Empresa_%" cacheId="83" applyNumberFormats="0" applyBorderFormats="0" applyFontFormats="0" applyPatternFormats="0" applyAlignmentFormats="0" applyWidthHeightFormats="1" dataCaption="Values" tag="f4077eee-629c-4176-9e25-adcca1598066" updatedVersion="8" minRefreshableVersion="3" useAutoFormatting="1" subtotalHiddenItems="1" itemPrintTitles="1" createdVersion="8" indent="0" outline="1" outlineData="1" multipleFieldFilters="0" chartFormat="42">
  <location ref="H19:L26" firstHeaderRow="0" firstDataRow="1" firstDataCol="1"/>
  <pivotFields count="1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7">
    <i>
      <x/>
    </i>
    <i>
      <x v="1"/>
    </i>
    <i>
      <x v="2"/>
    </i>
    <i>
      <x v="3"/>
    </i>
    <i>
      <x v="4"/>
    </i>
    <i>
      <x v="5"/>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256">
      <pivotArea outline="0" collapsedLevelsAreSubtotals="1" fieldPosition="0"/>
    </format>
  </formats>
  <chartFormats count="4">
    <chartFormat chart="37" format="8" series="1">
      <pivotArea type="data" outline="0" fieldPosition="0">
        <references count="1">
          <reference field="4294967294" count="1" selected="0">
            <x v="0"/>
          </reference>
        </references>
      </pivotArea>
    </chartFormat>
    <chartFormat chart="37" format="9" series="1">
      <pivotArea type="data" outline="0" fieldPosition="0">
        <references count="1">
          <reference field="4294967294" count="1" selected="0">
            <x v="1"/>
          </reference>
        </references>
      </pivotArea>
    </chartFormat>
    <chartFormat chart="37" format="10" series="1">
      <pivotArea type="data" outline="0" fieldPosition="0">
        <references count="1">
          <reference field="4294967294" count="1" selected="0">
            <x v="2"/>
          </reference>
        </references>
      </pivotArea>
    </chartFormat>
    <chartFormat chart="37" format="11" series="1">
      <pivotArea type="data" outline="0" fieldPosition="0">
        <references count="1">
          <reference field="4294967294" count="1" selected="0">
            <x v="3"/>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E7A1E5-CF4A-4B39-87FC-8012709B314C}" name="3_participacio_categoria_categoria" cacheId="84" applyNumberFormats="0" applyBorderFormats="0" applyFontFormats="0" applyPatternFormats="0" applyAlignmentFormats="0" applyWidthHeightFormats="1" dataCaption="Values" tag="5bab81b3-1789-4382-90ee-1132d025711f" updatedVersion="8" minRefreshableVersion="3" useAutoFormatting="1" subtotalHiddenItems="1" itemPrintTitles="1" createdVersion="8" indent="0" outline="1" outlineData="1" multipleFieldFilters="0" chartFormat="19">
  <location ref="AK4:AL15"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4"/>
    </i>
    <i>
      <x v="5"/>
    </i>
    <i>
      <x/>
    </i>
    <i>
      <x v="3"/>
    </i>
    <i>
      <x v="2"/>
    </i>
    <i>
      <x v="1"/>
    </i>
    <i>
      <x v="6"/>
    </i>
    <i>
      <x v="8"/>
    </i>
    <i t="grand">
      <x/>
    </i>
  </rowItems>
  <colItems count="1">
    <i/>
  </colItems>
  <dataFields count="1">
    <dataField fld="1" subtotal="count" baseField="0" baseItem="0"/>
  </dataFields>
  <formats count="2">
    <format dxfId="258">
      <pivotArea outline="0" collapsedLevelsAreSubtotals="1" fieldPosition="0"/>
    </format>
    <format dxfId="257">
      <pivotArea collapsedLevelsAreSubtotals="1" fieldPosition="0">
        <references count="1">
          <reference field="0" count="0"/>
        </references>
      </pivotArea>
    </format>
  </formats>
  <chartFormats count="3">
    <chartFormat chart="14"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D07D6F-5250-4BA5-8BE4-A960F12B1465}" name="1_transacciones_x_estado_%" cacheId="85"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32">
  <location ref="K4:L9" firstHeaderRow="1" firstDataRow="1" firstDataCol="1"/>
  <pivotFields count="7">
    <pivotField dataField="1" subtotalTop="0" showAll="0" defaultSubtotal="0"/>
    <pivotField axis="axisRow" allDrilled="1" subtotalTop="0" showAll="0" defaultSubtotal="0" defaultAttributeDrillState="1">
      <items count="4">
        <item x="1"/>
        <item x="2"/>
        <item x="0"/>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1">
    <format dxfId="259">
      <pivotArea outline="0" collapsedLevelsAreSubtotals="1" fieldPosition="0"/>
    </format>
  </format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2"/>
          </reference>
        </references>
      </pivotArea>
    </chartFormat>
    <chartFormat chart="19" format="8">
      <pivotArea type="data" outline="0" fieldPosition="0">
        <references count="2">
          <reference field="4294967294" count="1" selected="0">
            <x v="0"/>
          </reference>
          <reference field="1" count="1" selected="0">
            <x v="0"/>
          </reference>
        </references>
      </pivotArea>
    </chartFormat>
    <chartFormat chart="19" format="9">
      <pivotArea type="data" outline="0" fieldPosition="0">
        <references count="2">
          <reference field="4294967294" count="1" selected="0">
            <x v="0"/>
          </reference>
          <reference field="1" count="1" selected="0">
            <x v="1"/>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095042-AFFB-45F6-A1DC-F7E37F9566BA}" name="4_importe_proveedor_%" cacheId="86" applyNumberFormats="0" applyBorderFormats="0" applyFontFormats="0" applyPatternFormats="0" applyAlignmentFormats="0" applyWidthHeightFormats="1" dataCaption="Values" tag="56ec78c7-2669-49d2-8b7e-adb03ec94d70" updatedVersion="8" minRefreshableVersion="3" useAutoFormatting="1" subtotalHiddenItems="1" itemPrintTitles="1" createdVersion="8" indent="0" outline="1" outlineData="1" multipleFieldFilters="0" chartFormat="37">
  <location ref="AZ18:BA29"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1"/>
    </i>
    <i>
      <x v="8"/>
    </i>
    <i>
      <x/>
    </i>
    <i>
      <x v="7"/>
    </i>
    <i>
      <x v="3"/>
    </i>
    <i>
      <x v="6"/>
    </i>
    <i>
      <x v="9"/>
    </i>
    <i>
      <x v="5"/>
    </i>
    <i>
      <x v="4"/>
    </i>
    <i t="grand">
      <x/>
    </i>
  </rowItems>
  <colItems count="1">
    <i/>
  </colItems>
  <dataFields count="1">
    <dataField fld="1" subtotal="count" baseField="0" baseItem="0"/>
  </dataFields>
  <formats count="1">
    <format dxfId="260">
      <pivotArea outline="0" collapsedLevelsAreSubtotals="1" fieldPosition="0"/>
    </format>
  </formats>
  <chartFormats count="1">
    <chartFormat chart="36"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F2301B-93D2-414C-9447-3C4438707BB9}" name="1_Importe_pendiente_por_Mes" cacheId="87" applyNumberFormats="0" applyBorderFormats="0" applyFontFormats="0" applyPatternFormats="0" applyAlignmentFormats="0" applyWidthHeightFormats="1" dataCaption="Values" tag="c84d7102-418c-48b5-a24e-d8b52e886cae" updatedVersion="8" minRefreshableVersion="3" useAutoFormatting="1" subtotalHiddenItems="1" itemPrintTitles="1" createdVersion="8" indent="0" outline="1" outlineData="1" multipleFieldFilters="0" chartFormat="29">
  <location ref="N31:O44" firstHeaderRow="1" firstDataRow="1" firstDataCol="1"/>
  <pivotFields count="7">
    <pivotField dataField="1" subtotalTop="0" showAll="0" defaultSubtotal="0"/>
    <pivotField axis="axisRow" allDrilled="1" subtotalTop="0" showAll="0" sortType="ascending" defaultSubtotal="0" defaultAttributeDrillState="1">
      <items count="12">
        <item x="3"/>
        <item x="4"/>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261">
      <pivotArea outline="0" collapsedLevelsAreSubtotals="1" fieldPosition="0"/>
    </format>
  </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11A2FC4-271F-4D15-AF26-720CB46F37C6}" name="3_importe_centro_coste_categoria" cacheId="88" applyNumberFormats="0" applyBorderFormats="0" applyFontFormats="0" applyPatternFormats="0" applyAlignmentFormats="0" applyWidthHeightFormats="1" dataCaption="Values" tag="a435d265-9e83-4680-90f0-062131eb90b3" updatedVersion="8" minRefreshableVersion="3" useAutoFormatting="1" subtotalHiddenItems="1" itemPrintTitles="1" createdVersion="8" indent="0" outline="1" outlineData="1" multipleFieldFilters="0" chartFormat="19">
  <location ref="AH18:AI25" firstHeaderRow="1" firstDataRow="1" firstDataCol="1"/>
  <pivotFields count="4">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i>
    <i>
      <x v="4"/>
    </i>
    <i>
      <x v="2"/>
    </i>
    <i>
      <x v="3"/>
    </i>
    <i>
      <x v="5"/>
    </i>
    <i>
      <x v="1"/>
    </i>
    <i t="grand">
      <x/>
    </i>
  </rowItems>
  <colItems count="1">
    <i/>
  </colItems>
  <dataFields count="1">
    <dataField fld="1" subtotal="count" baseField="0" baseItem="0"/>
  </dataFields>
  <formats count="2">
    <format dxfId="263">
      <pivotArea outline="0" collapsedLevelsAreSubtotals="1" fieldPosition="0"/>
    </format>
    <format dxfId="262">
      <pivotArea collapsedLevelsAreSubtotals="1" fieldPosition="0">
        <references count="1">
          <reference field="2" count="0"/>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7F0D388-7036-44E6-AEFD-F9533A96E694}" name="2_margen_neto_categoria_%" cacheId="89" applyNumberFormats="0" applyBorderFormats="0" applyFontFormats="0" applyPatternFormats="0" applyAlignmentFormats="0" applyWidthHeightFormats="1" dataCaption="Values" tag="f16efa4d-95c8-4343-8c3e-88407940f1f8" updatedVersion="8" minRefreshableVersion="3" useAutoFormatting="1" subtotalHiddenItems="1" itemPrintTitles="1" createdVersion="8" indent="0" outline="1" outlineData="1" multipleFieldFilters="0" chartFormat="42">
  <location ref="Y18:Z29"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1"/>
    </i>
    <i>
      <x v="2"/>
    </i>
    <i>
      <x/>
    </i>
    <i>
      <x v="8"/>
    </i>
    <i>
      <x v="5"/>
    </i>
    <i>
      <x v="7"/>
    </i>
    <i>
      <x v="3"/>
    </i>
    <i>
      <x v="9"/>
    </i>
    <i>
      <x v="4"/>
    </i>
    <i t="grand">
      <x/>
    </i>
  </rowItems>
  <colItems count="1">
    <i/>
  </colItems>
  <dataFields count="1">
    <dataField fld="1" subtotal="count" baseField="0" baseItem="0"/>
  </dataFields>
  <formats count="2">
    <format dxfId="265">
      <pivotArea collapsedLevelsAreSubtotals="1" fieldPosition="0">
        <references count="1">
          <reference field="0" count="1">
            <x v="6"/>
          </reference>
        </references>
      </pivotArea>
    </format>
    <format dxfId="264">
      <pivotArea outline="0" collapsedLevelsAreSubtotals="1" fieldPosition="0"/>
    </format>
  </formats>
  <chartFormats count="1">
    <chartFormat chart="38"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49A009-CB57-493B-9101-C92D545C8B3E}" name="4_importe_cliente_%" cacheId="90" applyNumberFormats="0" applyBorderFormats="0" applyFontFormats="0" applyPatternFormats="0" applyAlignmentFormats="0" applyWidthHeightFormats="1" dataCaption="Values" tag="48a2c7cb-8d01-4b38-bc64-f83f084386d5" updatedVersion="8" minRefreshableVersion="3" useAutoFormatting="1" subtotalHiddenItems="1" itemPrintTitles="1" createdVersion="8" indent="0" outline="1" outlineData="1" multipleFieldFilters="0" chartFormat="38">
  <location ref="AW18:AX29"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8"/>
    </i>
    <i>
      <x/>
    </i>
    <i>
      <x v="2"/>
    </i>
    <i>
      <x v="9"/>
    </i>
    <i>
      <x v="4"/>
    </i>
    <i>
      <x v="5"/>
    </i>
    <i>
      <x v="6"/>
    </i>
    <i>
      <x v="7"/>
    </i>
    <i>
      <x v="1"/>
    </i>
    <i t="grand">
      <x/>
    </i>
  </rowItems>
  <colItems count="1">
    <i/>
  </colItems>
  <dataFields count="1">
    <dataField fld="1" subtotal="count" baseField="0" baseItem="0"/>
  </dataFields>
  <formats count="1">
    <format dxfId="266">
      <pivotArea outline="0" collapsedLevelsAreSubtotals="1" fieldPosition="0"/>
    </format>
  </formats>
  <chartFormats count="1">
    <chartFormat chart="37"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2">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66B1F0F-03FC-4CB0-8D69-B74002AD26D2}" name="3_total_gastos_anio_mes" cacheId="91" applyNumberFormats="0" applyBorderFormats="0" applyFontFormats="0" applyPatternFormats="0" applyAlignmentFormats="0" applyWidthHeightFormats="1" dataCaption="Values" tag="1ab158e6-69a4-4187-ad47-75b741d0ee01" updatedVersion="8" minRefreshableVersion="3" useAutoFormatting="1" subtotalHiddenItems="1" rowGrandTotals="0" colGrandTotals="0" itemPrintTitles="1" createdVersion="8" indent="0" outline="1" outlineData="1" multipleFieldFilters="0" chartFormat="20">
  <location ref="AN4:AO35"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1">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rowItems>
  <colItems count="1">
    <i/>
  </colItems>
  <dataFields count="1">
    <dataField fld="2" subtotal="count" baseField="0" baseItem="0"/>
  </dataFields>
  <formats count="1">
    <format dxfId="267">
      <pivotArea collapsedLevelsAreSubtotals="1" fieldPosition="0">
        <references count="2">
          <reference field="0" count="1" selected="0">
            <x v="0"/>
          </reference>
          <reference field="1" count="1">
            <x v="0"/>
          </reference>
        </references>
      </pivotArea>
    </format>
  </formats>
  <chartFormats count="1">
    <chartFormat chart="1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27ED2B-FCDB-4168-9E76-F6CA251597D3}" name="4_importe_cliente" cacheId="92" applyNumberFormats="0" applyBorderFormats="0" applyFontFormats="0" applyPatternFormats="0" applyAlignmentFormats="0" applyWidthHeightFormats="1" dataCaption="Values" tag="9d6a6d80-c63b-4dbd-a5f0-dcb21b7cf946" updatedVersion="8" minRefreshableVersion="3" useAutoFormatting="1" subtotalHiddenItems="1" itemPrintTitles="1" createdVersion="8" indent="0" outline="1" outlineData="1" multipleFieldFilters="0" chartFormat="18">
  <location ref="AW4:AX15" firstHeaderRow="1" firstDataRow="1" firstDataCol="1"/>
  <pivotFields count="5">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3"/>
    </i>
    <i>
      <x v="8"/>
    </i>
    <i>
      <x/>
    </i>
    <i>
      <x v="2"/>
    </i>
    <i>
      <x v="9"/>
    </i>
    <i>
      <x v="4"/>
    </i>
    <i>
      <x v="5"/>
    </i>
    <i>
      <x v="6"/>
    </i>
    <i>
      <x v="7"/>
    </i>
    <i>
      <x v="1"/>
    </i>
    <i t="grand">
      <x/>
    </i>
  </rowItems>
  <colItems count="1">
    <i/>
  </colItems>
  <dataFields count="1">
    <dataField fld="0" subtotal="count" baseField="0" baseItem="0"/>
  </dataFields>
  <formats count="2">
    <format dxfId="269">
      <pivotArea outline="0" collapsedLevelsAreSubtotals="1" fieldPosition="0"/>
    </format>
    <format dxfId="268">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F5E2D6E-DE82-445B-8F3A-0D2E90A3BC0E}" name="2_margen_neto_%_anio_mes" cacheId="93" applyNumberFormats="0" applyBorderFormats="0" applyFontFormats="0" applyPatternFormats="0" applyAlignmentFormats="0" applyWidthHeightFormats="1" dataCaption="Values" tag="d8c25474-4cd0-4a01-af0a-0b8808fbef01" updatedVersion="8" minRefreshableVersion="3" useAutoFormatting="1" subtotalHiddenItems="1" itemPrintTitles="1" createdVersion="8" indent="0" outline="1" outlineData="1" multipleFieldFilters="0" chartFormat="16">
  <location ref="AB4:AC3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3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t="grand">
      <x/>
    </i>
  </rowItems>
  <colItems count="1">
    <i/>
  </colItems>
  <dataFields count="1">
    <dataField fld="0" subtotal="count" baseField="0" baseItem="0"/>
  </dataFields>
  <formats count="6">
    <format dxfId="275">
      <pivotArea outline="0" collapsedLevelsAreSubtotals="1" fieldPosition="0"/>
    </format>
    <format dxfId="274">
      <pivotArea collapsedLevelsAreSubtotals="1" fieldPosition="0">
        <references count="2">
          <reference field="1" count="1" selected="0">
            <x v="0"/>
          </reference>
          <reference field="2" count="0"/>
        </references>
      </pivotArea>
    </format>
    <format dxfId="273">
      <pivotArea collapsedLevelsAreSubtotals="1" fieldPosition="0">
        <references count="1">
          <reference field="1" count="1">
            <x v="1"/>
          </reference>
        </references>
      </pivotArea>
    </format>
    <format dxfId="272">
      <pivotArea collapsedLevelsAreSubtotals="1" fieldPosition="0">
        <references count="2">
          <reference field="1" count="1" selected="0">
            <x v="1"/>
          </reference>
          <reference field="2" count="0"/>
        </references>
      </pivotArea>
    </format>
    <format dxfId="271">
      <pivotArea collapsedLevelsAreSubtotals="1" fieldPosition="0">
        <references count="1">
          <reference field="1" count="1">
            <x v="2"/>
          </reference>
        </references>
      </pivotArea>
    </format>
    <format dxfId="270">
      <pivotArea collapsedLevelsAreSubtotals="1" fieldPosition="0">
        <references count="2">
          <reference field="1" count="1" selected="0">
            <x v="2"/>
          </reference>
          <reference field="2" count="4">
            <x v="0"/>
            <x v="1"/>
            <x v="2"/>
            <x v="3"/>
          </reference>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0EAE72F-69A5-4C28-86C0-60099D44C49B}" name="PivotTable2" cacheId="94" applyNumberFormats="0" applyBorderFormats="0" applyFontFormats="0" applyPatternFormats="0" applyAlignmentFormats="0" applyWidthHeightFormats="1" dataCaption="Values" tag="f4077eee-629c-4176-9e25-adcca1598066" updatedVersion="8" minRefreshableVersion="3" useAutoFormatting="1" subtotalHiddenItems="1" itemPrintTitles="1" createdVersion="8" indent="0" outline="1" outlineData="1" multipleFieldFilters="0" chartFormat="49">
  <location ref="H28:I35"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4"/>
    </i>
    <i>
      <x v="2"/>
    </i>
    <i>
      <x v="3"/>
    </i>
    <i>
      <x v="5"/>
    </i>
    <i>
      <x v="1"/>
    </i>
    <i>
      <x/>
    </i>
    <i t="grand">
      <x/>
    </i>
  </rowItems>
  <colItems count="1">
    <i/>
  </colItems>
  <dataFields count="1">
    <dataField fld="0" subtotal="count" baseField="0" baseItem="0"/>
  </dataFields>
  <formats count="1">
    <format dxfId="276">
      <pivotArea outline="0" collapsedLevelsAreSubtotals="1" fieldPosition="0"/>
    </format>
  </formats>
  <chartFormats count="3">
    <chartFormat chart="37" format="9"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635827-0CA9-4482-B984-49BCB49C05B3}" name="2_total_gastos_anio_trimestre" cacheId="95" applyNumberFormats="0" applyBorderFormats="0" applyFontFormats="0" applyPatternFormats="0" applyAlignmentFormats="0" applyWidthHeightFormats="1" dataCaption="Values" tag="6a9f734a-5d68-4318-96f8-8b85c422b7d3" updatedVersion="8" minRefreshableVersion="3" useAutoFormatting="1" subtotalHiddenItems="1" itemPrintTitles="1" createdVersion="8" indent="0" outline="1" outlineData="1" multipleFieldFilters="0" chartFormat="25">
  <location ref="AE4:AF18"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14">
    <i>
      <x/>
    </i>
    <i r="1">
      <x/>
    </i>
    <i r="1">
      <x v="1"/>
    </i>
    <i r="1">
      <x v="2"/>
    </i>
    <i r="1">
      <x v="3"/>
    </i>
    <i>
      <x v="1"/>
    </i>
    <i r="1">
      <x/>
    </i>
    <i r="1">
      <x v="1"/>
    </i>
    <i r="1">
      <x v="2"/>
    </i>
    <i r="1">
      <x v="3"/>
    </i>
    <i>
      <x v="2"/>
    </i>
    <i r="1">
      <x/>
    </i>
    <i r="1">
      <x v="1"/>
    </i>
    <i t="grand">
      <x/>
    </i>
  </rowItems>
  <colItems count="1">
    <i/>
  </colItems>
  <dataFields count="1">
    <dataField fld="2" subtotal="count" baseField="0" baseItem="0"/>
  </dataFields>
  <formats count="6">
    <format dxfId="282">
      <pivotArea outline="0" collapsedLevelsAreSubtotals="1" fieldPosition="0"/>
    </format>
    <format dxfId="281">
      <pivotArea collapsedLevelsAreSubtotals="1" fieldPosition="0">
        <references count="2">
          <reference field="0" count="1" selected="0">
            <x v="0"/>
          </reference>
          <reference field="1" count="0"/>
        </references>
      </pivotArea>
    </format>
    <format dxfId="280">
      <pivotArea collapsedLevelsAreSubtotals="1" fieldPosition="0">
        <references count="1">
          <reference field="0" count="1">
            <x v="1"/>
          </reference>
        </references>
      </pivotArea>
    </format>
    <format dxfId="279">
      <pivotArea collapsedLevelsAreSubtotals="1" fieldPosition="0">
        <references count="2">
          <reference field="0" count="1" selected="0">
            <x v="1"/>
          </reference>
          <reference field="1" count="0"/>
        </references>
      </pivotArea>
    </format>
    <format dxfId="278">
      <pivotArea collapsedLevelsAreSubtotals="1" fieldPosition="0">
        <references count="1">
          <reference field="0" count="1">
            <x v="2"/>
          </reference>
        </references>
      </pivotArea>
    </format>
    <format dxfId="277">
      <pivotArea collapsedLevelsAreSubtotals="1" fieldPosition="0">
        <references count="2">
          <reference field="0" count="1" selected="0">
            <x v="2"/>
          </reference>
          <reference field="1" count="2">
            <x v="0"/>
            <x v="1"/>
          </reference>
        </references>
      </pivotArea>
    </format>
  </formats>
  <chartFormats count="1">
    <chartFormat chart="24"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B2D0EC4-E70C-472E-8980-EAF204F95BC1}" name="3_importe_categoria_categoria" cacheId="96" applyNumberFormats="0" applyBorderFormats="0" applyFontFormats="0" applyPatternFormats="0" applyAlignmentFormats="0" applyWidthHeightFormats="1" dataCaption="Values" tag="ecaae3c3-5dc8-4775-8303-b301751fba0e" updatedVersion="8" minRefreshableVersion="3" useAutoFormatting="1" subtotalHiddenItems="1" itemPrintTitles="1" createdVersion="8" indent="0" outline="1" outlineData="1" multipleFieldFilters="0" chartFormat="14">
  <location ref="AH4:AI15"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4"/>
    </i>
    <i>
      <x v="5"/>
    </i>
    <i>
      <x/>
    </i>
    <i>
      <x v="3"/>
    </i>
    <i>
      <x v="2"/>
    </i>
    <i>
      <x v="1"/>
    </i>
    <i>
      <x v="6"/>
    </i>
    <i>
      <x v="8"/>
    </i>
    <i t="grand">
      <x/>
    </i>
  </rowItems>
  <colItems count="1">
    <i/>
  </colItems>
  <dataFields count="1">
    <dataField fld="1" subtotal="count" baseField="0" baseItem="0"/>
  </dataFields>
  <formats count="2">
    <format dxfId="284">
      <pivotArea outline="0" collapsedLevelsAreSubtotals="1" fieldPosition="0"/>
    </format>
    <format dxfId="283">
      <pivotArea collapsedLevelsAreSubtotals="1" fieldPosition="0">
        <references count="1">
          <reference field="0" count="0"/>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DEC028D-498E-4D2E-B5A2-B4A8645448AF}" name="PivotTable17" cacheId="97" applyNumberFormats="0" applyBorderFormats="0" applyFontFormats="0" applyPatternFormats="0" applyAlignmentFormats="0" applyWidthHeightFormats="1" dataCaption="Values" tag="119aaa76-b7cc-4fd5-93cb-4252efcc1a2b" updatedVersion="8" minRefreshableVersion="3" useAutoFormatting="1" subtotalHiddenItems="1" rowGrandTotals="0" colGrandTotals="0" itemPrintTitles="1" createdVersion="8" indent="0" outline="1" outlineData="1" multipleFieldFilters="0" chartFormat="13">
  <location ref="B4:C35"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31">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rowItems>
  <colItems count="1">
    <i/>
  </colItems>
  <dataFields count="1">
    <dataField fld="2" subtotal="count" baseField="0" baseItem="0" numFmtId="3"/>
  </dataFields>
  <formats count="2">
    <format dxfId="286">
      <pivotArea collapsedLevelsAreSubtotals="1" fieldPosition="0">
        <references count="2">
          <reference field="0" count="1" selected="0">
            <x v="0"/>
          </reference>
          <reference field="1" count="1">
            <x v="0"/>
          </reference>
        </references>
      </pivotArea>
    </format>
    <format dxfId="285">
      <pivotArea outline="0" fieldPosition="0">
        <references count="1">
          <reference field="4294967294" count="1">
            <x v="0"/>
          </reference>
        </references>
      </pivotArea>
    </format>
  </formats>
  <chartFormats count="1">
    <chartFormat chart="0" format="31"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CD37A33-3DA3-4451-86F5-FB8CA7487D3C}" name="3_var_gasto_mom_%" cacheId="98" applyNumberFormats="0" applyBorderFormats="0" applyFontFormats="0" applyPatternFormats="0" applyAlignmentFormats="0" applyWidthHeightFormats="1" dataCaption="Values" tag="23995b30-7bdf-4cc1-8bec-29204f8ed5cf" updatedVersion="8" minRefreshableVersion="3" useAutoFormatting="1" subtotalHiddenItems="1" rowGrandTotals="0" colGrandTotals="0" itemPrintTitles="1" createdVersion="8" indent="0" outline="1" outlineData="1" multipleFieldFilters="0" chartFormat="30">
  <location ref="AT4:AU36"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rowItems>
  <colItems count="1">
    <i/>
  </colItems>
  <dataFields count="1">
    <dataField fld="2" subtotal="count" baseField="0" baseItem="0"/>
  </dataFields>
  <formats count="1">
    <format dxfId="287">
      <pivotArea collapsedLevelsAreSubtotals="1" fieldPosition="0">
        <references count="2">
          <reference field="0" count="1" selected="0">
            <x v="0"/>
          </reference>
          <reference field="1" count="1">
            <x v="0"/>
          </reference>
        </references>
      </pivotArea>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Gasto y Contro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DD713E4-BFFF-41DE-A69B-43CAC240CAA4}" name="PivotTable6" cacheId="99" applyNumberFormats="0" applyBorderFormats="0" applyFontFormats="0" applyPatternFormats="0" applyAlignmentFormats="0" applyWidthHeightFormats="1" dataCaption="Values" tag="886256f2-0cab-464d-9689-195d2adb7db6" updatedVersion="8" minRefreshableVersion="3" useAutoFormatting="1" subtotalHiddenItems="1" itemPrintTitles="1" createdVersion="8" indent="0" outline="1" outlineData="1" multipleFieldFilters="0">
  <location ref="E4:F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8"/>
    <dataField fld="1" subtotal="count" baseField="0" baseItem="0" numFmtId="168"/>
  </dataFields>
  <formats count="3">
    <format dxfId="290">
      <pivotArea outline="0" collapsedLevelsAreSubtotals="1" fieldPosition="0"/>
    </format>
    <format dxfId="289">
      <pivotArea outline="0" collapsedLevelsAreSubtotals="1" fieldPosition="0">
        <references count="1">
          <reference field="4294967294" count="1" selected="0">
            <x v="0"/>
          </reference>
        </references>
      </pivotArea>
    </format>
    <format dxfId="288">
      <pivotArea outline="0" collapsedLevelsAreSubtotals="1" fieldPosition="0">
        <references count="1">
          <reference field="4294967294" count="1" selected="0">
            <x v="1"/>
          </reference>
        </references>
      </pivotArea>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53E88A4-B521-4D3C-B80F-ECB3EAD5445C}" name="1_Estados_por_Canal_Pago_%" cacheId="100"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43">
  <location ref="N13:Q20" firstHeaderRow="0" firstDataRow="1" firstDataCol="1"/>
  <pivotFields count="9">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7">
    <i>
      <x/>
    </i>
    <i>
      <x v="1"/>
    </i>
    <i>
      <x v="2"/>
    </i>
    <i>
      <x v="3"/>
    </i>
    <i>
      <x v="4"/>
    </i>
    <i>
      <x v="5"/>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291">
      <pivotArea outline="0" collapsedLevelsAreSubtotals="1" fieldPosition="0"/>
    </format>
  </formats>
  <chartFormats count="17">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5"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1"/>
          </reference>
        </references>
      </pivotArea>
    </chartFormat>
    <chartFormat chart="35" format="8" series="1">
      <pivotArea type="data" outline="0" fieldPosition="0">
        <references count="1">
          <reference field="4294967294" count="1" selected="0">
            <x v="2"/>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 chart="39" format="9" series="1">
      <pivotArea type="data" outline="0" fieldPosition="0">
        <references count="1">
          <reference field="4294967294" count="1" selected="0">
            <x v="0"/>
          </reference>
        </references>
      </pivotArea>
    </chartFormat>
    <chartFormat chart="39" format="10" series="1">
      <pivotArea type="data" outline="0" fieldPosition="0">
        <references count="1">
          <reference field="4294967294" count="1" selected="0">
            <x v="1"/>
          </reference>
        </references>
      </pivotArea>
    </chartFormat>
    <chartFormat chart="39" format="11" series="1">
      <pivotArea type="data" outline="0" fieldPosition="0">
        <references count="1">
          <reference field="4294967294" count="1" selected="0">
            <x v="2"/>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val="5" filterVal="5"/>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dimCentroCoste]"/>
        <x15:activeTabTopLevelEntity name="[TB_CanalPa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87303DE-D937-41E6-8B76-A198BA4CCAF8}" name="3_participaion_centro_coste_categoria" cacheId="101" applyNumberFormats="0" applyBorderFormats="0" applyFontFormats="0" applyPatternFormats="0" applyAlignmentFormats="0" applyWidthHeightFormats="1" dataCaption="Values" tag="3509ac5b-abdc-47a6-b923-29418cf8a26f" updatedVersion="8" minRefreshableVersion="3" useAutoFormatting="1" subtotalHiddenItems="1" itemPrintTitles="1" createdVersion="8" indent="0" outline="1" outlineData="1" multipleFieldFilters="0" chartFormat="24">
  <location ref="AK18:AL25" firstHeaderRow="1" firstDataRow="1" firstDataCol="1"/>
  <pivotFields count="4">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4"/>
    </i>
    <i>
      <x v="2"/>
    </i>
    <i>
      <x v="3"/>
    </i>
    <i>
      <x v="5"/>
    </i>
    <i>
      <x v="1"/>
    </i>
    <i t="grand">
      <x/>
    </i>
  </rowItems>
  <colItems count="1">
    <i/>
  </colItems>
  <dataFields count="1">
    <dataField fld="1" subtotal="count" baseField="0" baseItem="0"/>
  </dataFields>
  <formats count="2">
    <format dxfId="293">
      <pivotArea outline="0" collapsedLevelsAreSubtotals="1" fieldPosition="0"/>
    </format>
    <format dxfId="292">
      <pivotArea collapsedLevelsAreSubtotals="1" fieldPosition="0">
        <references count="1">
          <reference field="0"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24F63FB-430E-4352-B576-19C3E32BAAE4}" name="1_Rechazado_por_cliente_proveedor" cacheId="102"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38">
  <location ref="S22:T28" firstHeaderRow="1" firstDataRow="1" firstDataCol="1"/>
  <pivotFields count="7">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2"/>
    </i>
    <i>
      <x v="1"/>
    </i>
    <i>
      <x v="3"/>
    </i>
    <i>
      <x/>
    </i>
    <i t="grand">
      <x/>
    </i>
  </rowItems>
  <colItems count="1">
    <i/>
  </colItems>
  <dataFields count="1">
    <dataField fld="0" subtotal="count" baseField="0" baseItem="0"/>
  </dataFields>
  <formats count="1">
    <format dxfId="294">
      <pivotArea outline="0" collapsedLevelsAreSubtotals="1" fieldPosition="0"/>
    </format>
  </formats>
  <chartFormats count="3">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88">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E47037B-4365-4BA9-8A69-56720A8E8287}" name="1_Estados_por_País_%" cacheId="103" applyNumberFormats="0" applyBorderFormats="0" applyFontFormats="0" applyPatternFormats="0" applyAlignmentFormats="0" applyWidthHeightFormats="1" dataCaption="Values" tag="42b3ce6c-1732-4be6-9471-9191a3ff2637" updatedVersion="8" minRefreshableVersion="3" useAutoFormatting="1" subtotalHiddenItems="1" itemPrintTitles="1" createdVersion="8" indent="0" outline="1" outlineData="1" multipleFieldFilters="0" chartFormat="45">
  <location ref="N22:Q28" firstHeaderRow="0" firstDataRow="1" firstDataCol="1"/>
  <pivotFields count="9">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295">
      <pivotArea outline="0" collapsedLevelsAreSubtotals="1" fieldPosition="0"/>
    </format>
  </formats>
  <chartFormats count="20">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5"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1"/>
          </reference>
        </references>
      </pivotArea>
    </chartFormat>
    <chartFormat chart="35" format="8" series="1">
      <pivotArea type="data" outline="0" fieldPosition="0">
        <references count="1">
          <reference field="4294967294" count="1" selected="0">
            <x v="2"/>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 chart="44" format="8" series="1">
      <pivotArea type="data" outline="0" fieldPosition="0">
        <references count="1">
          <reference field="4294967294" count="1" selected="0">
            <x v="2"/>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val="5" filterVal="5"/>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TB_Estado]"/>
        <x15:activeTabTopLevelEntity name="[_Estado]"/>
        <x15:activeTabTopLevelEntity name="[dimCentroCoste]"/>
        <x15:activeTabTopLevelEntity name="[TB_CanalPa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41015F2-AC2A-4F6C-AE52-6B2473EBB4D7}" name="2_total_ingresos_anio_trimestre" cacheId="104" applyNumberFormats="0" applyBorderFormats="0" applyFontFormats="0" applyPatternFormats="0" applyAlignmentFormats="0" applyWidthHeightFormats="1" dataCaption="Values" tag="bba99eaf-edad-41d7-804e-3c7a58f94427" updatedVersion="8" minRefreshableVersion="3" useAutoFormatting="1" subtotalHiddenItems="1" itemPrintTitles="1" createdVersion="8" indent="0" outline="1" outlineData="1" multipleFieldFilters="0" chartFormat="20">
  <location ref="AE21:AF35" firstHeaderRow="1" firstDataRow="1" firstDataCol="1"/>
  <pivotFields count="4">
    <pivotField dataField="1" subtotalTop="0" showAll="0" defaultSubtotal="0"/>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2"/>
    <field x="3"/>
  </rowFields>
  <rowItems count="14">
    <i>
      <x/>
    </i>
    <i r="1">
      <x/>
    </i>
    <i r="1">
      <x v="1"/>
    </i>
    <i r="1">
      <x v="2"/>
    </i>
    <i r="1">
      <x v="3"/>
    </i>
    <i>
      <x v="1"/>
    </i>
    <i r="1">
      <x/>
    </i>
    <i r="1">
      <x v="1"/>
    </i>
    <i r="1">
      <x v="2"/>
    </i>
    <i r="1">
      <x v="3"/>
    </i>
    <i>
      <x v="2"/>
    </i>
    <i r="1">
      <x/>
    </i>
    <i r="1">
      <x v="1"/>
    </i>
    <i t="grand">
      <x/>
    </i>
  </rowItems>
  <colItems count="1">
    <i/>
  </colItems>
  <dataFields count="1">
    <dataField fld="0" subtotal="count" baseField="0" baseItem="0" numFmtId="164"/>
  </dataFields>
  <formats count="6">
    <format dxfId="301">
      <pivotArea outline="0" collapsedLevelsAreSubtotals="1" fieldPosition="0"/>
    </format>
    <format dxfId="300">
      <pivotArea collapsedLevelsAreSubtotals="1" fieldPosition="0">
        <references count="2">
          <reference field="2" count="1" selected="0">
            <x v="0"/>
          </reference>
          <reference field="3" count="0"/>
        </references>
      </pivotArea>
    </format>
    <format dxfId="299">
      <pivotArea collapsedLevelsAreSubtotals="1" fieldPosition="0">
        <references count="1">
          <reference field="2" count="1">
            <x v="1"/>
          </reference>
        </references>
      </pivotArea>
    </format>
    <format dxfId="298">
      <pivotArea collapsedLevelsAreSubtotals="1" fieldPosition="0">
        <references count="2">
          <reference field="2" count="1" selected="0">
            <x v="1"/>
          </reference>
          <reference field="3" count="0"/>
        </references>
      </pivotArea>
    </format>
    <format dxfId="297">
      <pivotArea collapsedLevelsAreSubtotals="1" fieldPosition="0">
        <references count="1">
          <reference field="2" count="1">
            <x v="2"/>
          </reference>
        </references>
      </pivotArea>
    </format>
    <format dxfId="296">
      <pivotArea collapsedLevelsAreSubtotals="1" fieldPosition="0">
        <references count="2">
          <reference field="2" count="1" selected="0">
            <x v="2"/>
          </reference>
          <reference field="3" count="2">
            <x v="0"/>
            <x v="1"/>
          </reference>
        </references>
      </pivotArea>
    </format>
  </formats>
  <chartFormats count="3">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C656662-CC07-48D9-B672-3CBC34AED69E}" name="2_total_ingresos_categoria" cacheId="105" applyNumberFormats="0" applyBorderFormats="0" applyFontFormats="0" applyPatternFormats="0" applyAlignmentFormats="0" applyWidthHeightFormats="1" dataCaption="Values" tag="c9b0a14e-648e-48a6-a7c6-95ac5a46f39f" updatedVersion="8" minRefreshableVersion="3" useAutoFormatting="1" subtotalHiddenItems="1" itemPrintTitles="1" createdVersion="8" indent="0" outline="1" outlineData="1" multipleFieldFilters="0" chartFormat="14">
  <location ref="V4:W15"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5"/>
    </i>
    <i>
      <x v="7"/>
    </i>
    <i>
      <x v="6"/>
    </i>
    <i>
      <x/>
    </i>
    <i>
      <x v="9"/>
    </i>
    <i>
      <x v="2"/>
    </i>
    <i>
      <x v="1"/>
    </i>
    <i>
      <x v="4"/>
    </i>
    <i>
      <x v="8"/>
    </i>
    <i>
      <x v="3"/>
    </i>
    <i t="grand">
      <x/>
    </i>
  </rowItems>
  <colItems count="1">
    <i/>
  </colItems>
  <dataFields count="1">
    <dataField fld="0" subtotal="count" baseField="0" baseItem="0" numFmtId="164"/>
  </dataFields>
  <formats count="2">
    <format dxfId="303">
      <pivotArea outline="0" collapsedLevelsAreSubtotals="1" fieldPosition="0"/>
    </format>
    <format dxfId="302">
      <pivotArea collapsedLevelsAreSubtotals="1" fieldPosition="0">
        <references count="1">
          <reference field="1" count="0"/>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433A69B-13D8-40C6-AE10-C334C4DF535C}" name="estado_importe_pagado" cacheId="106" applyNumberFormats="0" applyBorderFormats="0" applyFontFormats="0" applyPatternFormats="0" applyAlignmentFormats="0" applyWidthHeightFormats="1" dataCaption="Values" tag="3a12ccc1-8eac-486d-97b7-bd50025c3830" updatedVersion="8" minRefreshableVersion="3" useAutoFormatting="1" subtotalHiddenItems="1" itemPrintTitles="1" createdVersion="8" indent="0" outline="1" outlineData="1" multipleFieldFilters="0">
  <location ref="B5:B6"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19">
      <pivotArea type="all" dataOnly="0" outline="0" fieldPosition="0"/>
    </format>
    <format dxfId="218">
      <pivotArea dataOnly="0" labelOnly="1" outline="0" axis="axisValues" fieldPosition="0"/>
    </format>
    <format dxfId="217">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9FA6A3C-F346-4B90-A60F-F573EAF20F62}" name="estado_pendiente" cacheId="107" applyNumberFormats="0" applyBorderFormats="0" applyFontFormats="0" applyPatternFormats="0" applyAlignmentFormats="0" applyWidthHeightFormats="1" dataCaption="Values" tag="e570bed7-0a3e-410a-9291-0268f588911c" updatedVersion="8" minRefreshableVersion="3" useAutoFormatting="1" subtotalHiddenItems="1" itemPrintTitles="1" createdVersion="8" indent="0" outline="1" outlineData="1" multipleFieldFilters="0">
  <location ref="B17:B18"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9"/>
  </dataFields>
  <formats count="3">
    <format dxfId="222">
      <pivotArea type="all" dataOnly="0" outline="0" fieldPosition="0"/>
    </format>
    <format dxfId="221">
      <pivotArea dataOnly="0" labelOnly="1" outline="0" axis="axisValues" fieldPosition="0"/>
    </format>
    <format dxfId="220">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Estado]"/>
        <x15:activeTabTopLevelEntity name="[TB_CanalPago]"/>
        <x15:activeTabTopLevelEntity name="[dimCentroCos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C5985A4-F30C-47C0-BB2E-C91770B282FB}" name="estado_importe_rechazado" cacheId="108" applyNumberFormats="0" applyBorderFormats="0" applyFontFormats="0" applyPatternFormats="0" applyAlignmentFormats="0" applyWidthHeightFormats="1" dataCaption="Values" tag="fddb4ad1-9668-486e-b349-46cb99a62a7a" updatedVersion="8" minRefreshableVersion="3" useAutoFormatting="1" subtotalHiddenItems="1" itemPrintTitles="1" createdVersion="8" indent="0" outline="1" outlineData="1" multipleFieldFilters="0">
  <location ref="B14:B1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25">
      <pivotArea type="all" dataOnly="0" outline="0" fieldPosition="0"/>
    </format>
    <format dxfId="224">
      <pivotArea dataOnly="0" labelOnly="1" outline="0" axis="axisValues" fieldPosition="0"/>
    </format>
    <format dxfId="223">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4C56444-C112-4F4B-8CD8-213B98B6BE52}" name="estado_importe_cancelado" cacheId="109" applyNumberFormats="0" applyBorderFormats="0" applyFontFormats="0" applyPatternFormats="0" applyAlignmentFormats="0" applyWidthHeightFormats="1" dataCaption="Values" tag="9a90a463-0f5a-431c-b596-95aa331f407d" updatedVersion="8" minRefreshableVersion="3" useAutoFormatting="1" subtotalHiddenItems="1" itemPrintTitles="1" createdVersion="8" indent="0" outline="1" outlineData="1" multipleFieldFilters="0">
  <location ref="B11:B1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28">
      <pivotArea type="all" dataOnly="0" outline="0" fieldPosition="0"/>
    </format>
    <format dxfId="227">
      <pivotArea dataOnly="0" labelOnly="1" outline="0" axis="axisValues" fieldPosition="0"/>
    </format>
    <format dxfId="226">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F7F112B-2887-4E20-B0CA-A333B619B27F}" name="estado_importe_pendiente" cacheId="110" applyNumberFormats="0" applyBorderFormats="0" applyFontFormats="0" applyPatternFormats="0" applyAlignmentFormats="0" applyWidthHeightFormats="1" dataCaption="Values" tag="d247f801-5eec-4c42-809f-9a066a6fc2e2" updatedVersion="8" minRefreshableVersion="3" useAutoFormatting="1" subtotalHiddenItems="1" itemPrintTitles="1" createdVersion="8" indent="0" outline="1" outlineData="1" multipleFieldFilters="0">
  <location ref="B8:B9"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31">
      <pivotArea type="all" dataOnly="0" outline="0" fieldPosition="0"/>
    </format>
    <format dxfId="230">
      <pivotArea dataOnly="0" labelOnly="1" outline="0" axis="axisValues" fieldPosition="0"/>
    </format>
    <format dxfId="229">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activeTabTopLevelEntity name="[_Esta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BFC569A1-8647-45C9-9212-F03B8588B623}" name="_rentabilidad_saldo_neto" cacheId="111" applyNumberFormats="0" applyBorderFormats="0" applyFontFormats="0" applyPatternFormats="0" applyAlignmentFormats="0" applyWidthHeightFormats="1" dataCaption="Values" tag="b5511871-92c7-46fa-baa8-f7ee208473fc" updatedVersion="8" minRefreshableVersion="3" useAutoFormatting="1"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02">
      <pivotArea type="all" dataOnly="0" outline="0" fieldPosition="0"/>
    </format>
    <format dxfId="201">
      <pivotArea dataOnly="0" labelOnly="1" outline="0" axis="axisValues" fieldPosition="0"/>
    </format>
    <format dxfId="200">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FBB0FDBA-5C00-4E60-B3FB-FC84FB2D537E}" name="_rentabilidad_alerta_rentabilidad" cacheId="112" applyNumberFormats="0" applyBorderFormats="0" applyFontFormats="0" applyPatternFormats="0" applyAlignmentFormats="0" applyWidthHeightFormats="1" dataCaption="Values" tag="a57cbf18-0a6f-4411-bad3-d8c167f7961f" updatedVersion="8" minRefreshableVersion="3" useAutoFormatting="1" subtotalHiddenItems="1" itemPrintTitles="1" createdVersion="8"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05">
      <pivotArea type="all" dataOnly="0" outline="0" fieldPosition="0"/>
    </format>
    <format dxfId="204">
      <pivotArea dataOnly="0" labelOnly="1" outline="0" axis="axisValues" fieldPosition="0"/>
    </format>
    <format dxfId="203">
      <pivotArea outline="0" collapsedLevelsAreSubtotals="1"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Gasto y Control]"/>
        <x15:activeTabTopLevelEntity name="[_Rentabilidad]"/>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ADBB891-EE16-4C2C-BCE0-B5AFD298DB0F}" name="_rentabilidad_cresimiento_yoy_%" cacheId="113" applyNumberFormats="0" applyBorderFormats="0" applyFontFormats="0" applyPatternFormats="0" applyAlignmentFormats="0" applyWidthHeightFormats="1" dataCaption="Values" tag="4fb757e0-7451-47ca-ab75-e00b99dd78bd" updatedVersion="8" minRefreshableVersion="3" useAutoFormatting="1" subtotalHiddenItems="1" itemPrintTitles="1" createdVersion="8"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08">
      <pivotArea type="all" dataOnly="0" outline="0" fieldPosition="0"/>
    </format>
    <format dxfId="207">
      <pivotArea outline="0" collapsedLevelsAreSubtotals="1" fieldPosition="0"/>
    </format>
    <format dxfId="206">
      <pivotArea dataOnly="0" labelOnly="1" outline="0" axis="axisValues" fieldPosition="0"/>
    </format>
  </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E5615E5-FFDB-4C18-81D6-869B2693B639}" name="_rentabilidad_margen_neto_%" cacheId="114" applyNumberFormats="0" applyBorderFormats="0" applyFontFormats="0" applyPatternFormats="0" applyAlignmentFormats="0" applyWidthHeightFormats="1" dataCaption="Values" tag="d262d99d-a1bb-4678-97c5-88cf85967853" updatedVersion="8" minRefreshableVersion="3" useAutoFormatting="1" subtotalHiddenItems="1" itemPrintTitles="1" createdVersion="8"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211">
      <pivotArea type="all" dataOnly="0" outline="0" fieldPosition="0"/>
    </format>
    <format dxfId="210">
      <pivotArea outline="0" collapsedLevelsAreSubtotals="1" fieldPosition="0"/>
    </format>
    <format dxfId="209">
      <pivotArea dataOnly="0" labelOnly="1" outline="0" axis="axisValues" fieldPosition="0"/>
    </format>
  </formats>
  <pivotHierarchies count="11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Rentabilid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501E13F-AAA4-4ECF-BA93-C7DD87C0360D}" name="PivotTable1" cacheId="115" applyNumberFormats="0" applyBorderFormats="0" applyFontFormats="0" applyPatternFormats="0" applyAlignmentFormats="0" applyWidthHeightFormats="1" dataCaption="Values" tag="b5511871-92c7-46fa-baa8-f7ee208473fc" updatedVersion="8" minRefreshableVersion="3" useAutoFormatting="1" subtotalHiddenItems="1" itemPrintTitles="1" createdVersion="8" indent="0" outline="1" outlineData="1" multipleFieldFilters="0">
  <location ref="H4:I1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3">
    <format dxfId="214">
      <pivotArea type="all" dataOnly="0" outline="0" fieldPosition="0"/>
    </format>
    <format dxfId="213">
      <pivotArea dataOnly="0" labelOnly="1" outline="0" axis="axisValues" fieldPosition="0"/>
    </format>
    <format dxfId="212">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E216A972-F8DD-422A-99F8-D03CA07CD3FD}" name="_gasto_centro_coste_mas_alto" cacheId="116" applyNumberFormats="0" applyBorderFormats="0" applyFontFormats="0" applyPatternFormats="0" applyAlignmentFormats="0" applyWidthHeightFormats="1" dataCaption="Values" tag="8aa66f9f-1144-4eec-a14c-128d78a317e6" updatedVersion="8" minRefreshableVersion="3" useAutoFormatting="1" subtotalHiddenItems="1" itemPrintTitles="1" createdVersion="8"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88">
      <pivotArea type="all" dataOnly="0" outline="0" fieldPosition="0"/>
    </format>
    <format dxfId="187">
      <pivotArea dataOnly="0" labelOnly="1" outline="0" axis="axisValues" fieldPosition="0"/>
    </format>
    <format dxfId="186">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Gasto y Contro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B5422A1D-098E-4201-BA25-9D47E386C647}" name="_gasto_gasto_promedio_mensual" cacheId="117" applyNumberFormats="0" applyBorderFormats="0" applyFontFormats="0" applyPatternFormats="0" applyAlignmentFormats="0" applyWidthHeightFormats="1" dataCaption="Values" tag="49ac71a2-8f14-4590-84f2-4f3b40b8561d" updatedVersion="8" minRefreshableVersion="3" useAutoFormatting="1" subtotalHiddenItems="1" itemPrintTitles="1" createdVersion="8"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191">
      <pivotArea type="all" dataOnly="0" outline="0" fieldPosition="0"/>
    </format>
    <format dxfId="190">
      <pivotArea dataOnly="0" labelOnly="1" outline="0" axis="axisValues" fieldPosition="0"/>
    </format>
    <format dxfId="189">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Gasto y Contro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31E75CA0-E449-4ED2-9CCE-D0CF888BA264}" name="_gasto_total_gasto" cacheId="118" applyNumberFormats="0" applyBorderFormats="0" applyFontFormats="0" applyPatternFormats="0" applyAlignmentFormats="0" applyWidthHeightFormats="1" dataCaption="Values" tag="b5511871-92c7-46fa-baa8-f7ee208473fc" updatedVersion="8" minRefreshableVersion="3" useAutoFormatting="1"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194">
      <pivotArea type="all" dataOnly="0" outline="0" fieldPosition="0"/>
    </format>
    <format dxfId="193">
      <pivotArea dataOnly="0" labelOnly="1" outline="0" axis="axisValues" fieldPosition="0"/>
    </format>
    <format dxfId="192">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3DD7EA80-14FC-4932-B3D4-271D695BCA74}" name="_gasto_alerta_sobrecoste" cacheId="119" applyNumberFormats="0" applyBorderFormats="0" applyFontFormats="0" applyPatternFormats="0" applyAlignmentFormats="0" applyWidthHeightFormats="1" dataCaption="Values" tag="18ce4ea5-e1c5-4866-95c9-462a0a8e787d" updatedVersion="8" minRefreshableVersion="3" useAutoFormatting="1" subtotalHiddenItems="1" itemPrintTitles="1" createdVersion="8"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97">
      <pivotArea type="all" dataOnly="0" outline="0" fieldPosition="0"/>
    </format>
    <format dxfId="196">
      <pivotArea dataOnly="0" labelOnly="1" outline="0" axis="axisValues" fieldPosition="0"/>
    </format>
    <format dxfId="195">
      <pivotArea outline="0" collapsedLevelsAreSubtotals="1" fieldPosition="0"/>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activeTabTopLevelEntity name="[_Gasto y Control]"/>
        <x15:activeTabTopLevelEntity name="[dimCategor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2F12DCA9-0252-4787-ABDC-9F9EA35296C5}" name="PivotTable6" cacheId="120" applyNumberFormats="0" applyBorderFormats="0" applyFontFormats="0" applyPatternFormats="0" applyAlignmentFormats="0" applyWidthHeightFormats="1" dataCaption="Values" tag="f7db5ec8-0f82-4b14-9ec0-0fa6aaa1a64c" updatedVersion="8" minRefreshableVersion="3" useAutoFormatting="1" subtotalHiddenItems="1" itemPrintTitles="1" createdVersion="8" indent="0" outline="1" outlineData="1" multipleFieldFilters="0">
  <location ref="B28:B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263F164E-DF97-4090-8654-E86CF5EF087D}" name="PivotTable10" cacheId="121" applyNumberFormats="0" applyBorderFormats="0" applyFontFormats="0" applyPatternFormats="0" applyAlignmentFormats="0" applyWidthHeightFormats="1" dataCaption="Values" tag="96a3ef08-81ec-4c8e-857e-d4e64d51986e" updatedVersion="8" minRefreshableVersion="3" useAutoFormatting="1" subtotalHiddenItems="1" itemPrintTitles="1" createdVersion="8" indent="0" outline="1" outlineData="1" multipleFieldFilters="0">
  <location ref="B34:B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716C57A9-DE14-4E8B-ADF0-EB272212F316}" name="_cliente_importe_cliente" cacheId="122" applyNumberFormats="0" applyBorderFormats="0" applyFontFormats="0" applyPatternFormats="0" applyAlignmentFormats="0" applyWidthHeightFormats="1" dataCaption="Values" tag="a2b2d56a-d421-4e54-abb3-a7a8e16759be" updatedVersion="8" minRefreshableVersion="3" useAutoFormatting="1" subtotalHiddenItems="1" itemPrintTitles="1" createdVersion="8" indent="0" outline="1" outlineData="1" multipleFieldFilters="0">
  <location ref="B5:B6" firstHeaderRow="1" firstDataRow="1" firstDataCol="0"/>
  <pivotFields count="5">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1">
    <format dxfId="182">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members count="1" level="1">
        <member name="[dimCliente].[cliente_proveedor].&amp;[Adalberto Agustí Durán S.Com.]"/>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E7B4D304-5AA6-47CD-B16E-A60979B59027}" name="PivotTable4" cacheId="123" applyNumberFormats="0" applyBorderFormats="0" applyFontFormats="0" applyPatternFormats="0" applyAlignmentFormats="0" applyWidthHeightFormats="1" dataCaption="Values" tag="ef50e137-835b-417f-be95-6a60560bed7f" updatedVersion="8" minRefreshableVersion="3" useAutoFormatting="1" subtotalHiddenItems="1" itemPrintTitles="1" createdVersion="8" indent="0" outline="1" outlineData="1" multipleFieldFilters="0">
  <location ref="B22:B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CC255A9C-1B57-42C7-9AC0-8FAE0B47FE40}" name="PivotTable3" cacheId="124" applyNumberFormats="0" applyBorderFormats="0" applyFontFormats="0" applyPatternFormats="0" applyAlignmentFormats="0" applyWidthHeightFormats="1" dataCaption="Values" tag="497e11fe-bb59-4b64-b7ac-938cc94508c5" updatedVersion="8" minRefreshableVersion="3" useAutoFormatting="1" subtotalHiddenItems="1" itemPrintTitles="1" createdVersion="8" indent="0" outline="1" outlineData="1" multipleFieldFilters="0">
  <location ref="B25:B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1C4D6AEB-1E2B-4815-9D0D-CBBDED5F030F}" name="_cliente_top_5_cliente" cacheId="125" applyNumberFormats="0" applyBorderFormats="0" applyFontFormats="0" applyPatternFormats="0" applyAlignmentFormats="0" applyWidthHeightFormats="1" dataCaption="Values" tag="392336f1-f00b-40af-9a83-c034a665569b" updatedVersion="8" minRefreshableVersion="3" useAutoFormatting="1" subtotalHiddenItems="1" itemPrintTitles="1" createdVersion="8" indent="0" outline="1" outlineData="1" multipleFieldFilters="0">
  <location ref="B14:B1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83">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31E37190-2EE0-4CD4-802C-33161221C068}" name="_cliente_clientes_activos" cacheId="126" applyNumberFormats="0" applyBorderFormats="0" applyFontFormats="0" applyPatternFormats="0" applyAlignmentFormats="0" applyWidthHeightFormats="1" dataCaption="Values" tag="ecaedae6-d959-4ffa-b241-b253a6dbeb20" updatedVersion="8" minRefreshableVersion="3" useAutoFormatting="1" subtotalHiddenItems="1" itemPrintTitles="1" createdVersion="8" indent="0" outline="1" outlineData="1" multipleFieldFilters="0">
  <location ref="B11:B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5F3F8B5F-790A-4B5A-A16F-522D0D9A7157}" name="PivotTable7" cacheId="127" applyNumberFormats="0" applyBorderFormats="0" applyFontFormats="0" applyPatternFormats="0" applyAlignmentFormats="0" applyWidthHeightFormats="1" dataCaption="Values" tag="bad61c96-bc2f-4036-8fe4-93711123e296" updatedVersion="8" minRefreshableVersion="3" useAutoFormatting="1" subtotalHiddenItems="1" itemPrintTitles="1" createdVersion="8" indent="0" outline="1" outlineData="1" multipleFieldFilters="0">
  <location ref="B31:B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8B5B7EAD-1A4A-4B01-ADE2-792C5D7A25BB}" name="_cliente_top_5_proveedores" cacheId="128" applyNumberFormats="0" applyBorderFormats="0" applyFontFormats="0" applyPatternFormats="0" applyAlignmentFormats="0" applyWidthHeightFormats="1" dataCaption="Values" tag="470862b6-addc-4b1a-8a66-21ebf5fc180e" updatedVersion="8" minRefreshableVersion="3" useAutoFormatting="1" subtotalHiddenItems="1" itemPrintTitles="1" createdVersion="8" indent="0" outline="1" outlineData="1" multipleFieldFilters="0">
  <location ref="B17:B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84">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EBEC6914-074F-4EE8-A776-7B87A71E1FE4}" name="_cliente_importe_proveedor" cacheId="129" applyNumberFormats="0" applyBorderFormats="0" applyFontFormats="0" applyPatternFormats="0" applyAlignmentFormats="0" applyWidthHeightFormats="1" dataCaption="Values" tag="34b145ce-b341-47ba-9df8-a9f27abd1a1b" updatedVersion="8" minRefreshableVersion="3" useAutoFormatting="1" subtotalHiddenItems="1" itemPrintTitles="1" createdVersion="8" indent="0" outline="1" outlineData="1" multipleFieldFilters="0">
  <location ref="B8:B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85">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E3F9DB3B-EE2D-4406-862D-0CAEA8479560}" name="PivotTable11" cacheId="130" applyNumberFormats="0" applyBorderFormats="0" applyFontFormats="0" applyPatternFormats="0" applyAlignmentFormats="0" applyWidthHeightFormats="1" dataCaption="Values" tag="4f37edd2-c37d-4b5d-8589-65d4fabc9a57" updatedVersion="8" minRefreshableVersion="3" useAutoFormatting="1" subtotalHiddenItems="1" itemPrintTitles="1" createdVersion="8" indent="0" outline="1" outlineData="1" multipleFieldFilters="0">
  <location ref="B37:B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activeTabTopLevelEntity name="[_Cliente - Provee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9C1066F1-59E0-45AF-9AE4-522B10F0D320}" name="PivotTable21" cacheId="131" applyNumberFormats="0" applyBorderFormats="0" applyFontFormats="0" applyPatternFormats="0" applyAlignmentFormats="0" applyWidthHeightFormats="1" dataCaption="Values" tag="3207b6e2-c6f4-4be5-be08-96fffddfa328"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76">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0B7078D8-5FE8-4A76-9993-B1FFC7CADFFC}" name="PivotTable22" cacheId="132" applyNumberFormats="0" applyBorderFormats="0" applyFontFormats="0" applyPatternFormats="0" applyAlignmentFormats="0" applyWidthHeightFormats="1" dataCaption="Values" tag="aa85f797-2d0a-4d40-95a5-a6589fab75e7" updatedVersion="8" minRefreshableVersion="3" useAutoFormatting="1" subtotalHiddenItems="1" itemPrintTitles="1" createdVersion="8" indent="0" outline="1" outlineData="1" multipleFieldFilters="0">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77">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BCCFEE65-A442-4DD0-8E0C-1CD34599066A}" name="PivotTable20" cacheId="133" applyNumberFormats="0" applyBorderFormats="0" applyFontFormats="0" applyPatternFormats="0" applyAlignmentFormats="0" applyWidthHeightFormats="1" dataCaption="Values" tag="c9b0cf1f-2e77-4735-802b-20cc92a1a546" updatedVersion="8" minRefreshableVersion="3" useAutoFormatting="1" subtotalHiddenItems="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84101247-EA94-43BC-9747-59874E734DA1}" name="PivotTable19" cacheId="134" applyNumberFormats="0" applyBorderFormats="0" applyFontFormats="0" applyPatternFormats="0" applyAlignmentFormats="0" applyWidthHeightFormats="1" dataCaption="Values" tag="de69e945-c5d4-494e-806d-cdd879808615" updatedVersion="8" minRefreshableVersion="3" useAutoFormatting="1" subtotalHiddenItems="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78">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C9BADB4D-C950-4C76-BB63-F1C0403B8392}" name="PivotTable18" cacheId="135" applyNumberFormats="0" applyBorderFormats="0" applyFontFormats="0" applyPatternFormats="0" applyAlignmentFormats="0" applyWidthHeightFormats="1" dataCaption="Values" tag="9e7625d2-4e68-415f-b55a-c79bdd4bbba8"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79">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80A1BA75-8E7B-4888-A1EF-3908BF1FAEFB}" name="PivotTable23" cacheId="136" applyNumberFormats="0" applyBorderFormats="0" applyFontFormats="0" applyPatternFormats="0" applyAlignmentFormats="0" applyWidthHeightFormats="1" dataCaption="Values" tag="c5416c00-d799-4127-a0d8-5e26ce2c8380" updatedVersion="8" minRefreshableVersion="3" useAutoFormatting="1" subtotalHiddenItems="1" itemPrintTitles="1" createdVersion="8" indent="0" outline="1" outlineData="1" multipleFieldFilters="0">
  <location ref="B23:B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80">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42FF16F4-1686-4BCA-9D5E-F16FA2D957F6}" name="Analisis Temporal" cacheId="137" applyNumberFormats="0" applyBorderFormats="0" applyFontFormats="0" applyPatternFormats="0" applyAlignmentFormats="0" applyWidthHeightFormats="1" dataCaption="Values" tag="29c255b0-40b9-4732-b9a2-0cdca01d36ca" updatedVersion="8" minRefreshableVersion="3"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81">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FFBD98D1-4485-41E6-8CE3-97ABFF4B07F9}" name="PivotTable4" cacheId="138" applyNumberFormats="0" applyBorderFormats="0" applyFontFormats="0" applyPatternFormats="0" applyAlignmentFormats="0" applyWidthHeightFormats="1" dataCaption="Values" tag="959c2cca-49c8-4015-af23-bc02e99d2dd3"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71">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A2620048-788A-4080-AD8D-149F41B1D939}" name="PivotTable3" cacheId="139" applyNumberFormats="0" applyBorderFormats="0" applyFontFormats="0" applyPatternFormats="0" applyAlignmentFormats="0" applyWidthHeightFormats="1" dataCaption="Values" tag="d3011571-de72-4337-87de-73e1429c6440" updatedVersion="8" minRefreshableVersion="3"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72">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C51145A6-6009-400A-B0B4-B07234E6C5FC}" name="PivotTable2" cacheId="140" applyNumberFormats="0" applyBorderFormats="0" applyFontFormats="0" applyPatternFormats="0" applyAlignmentFormats="0" applyWidthHeightFormats="1" dataCaption="Values" tag="c55fdddb-e987-4971-bf3a-a85c865f3352"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73">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905F5F52-56CC-4D97-8556-FD0F3B294812}" name="PivotTable5" cacheId="141" applyNumberFormats="0" applyBorderFormats="0" applyFontFormats="0" applyPatternFormats="0" applyAlignmentFormats="0" applyWidthHeightFormats="1" dataCaption="Values" tag="959c2cca-49c8-4015-af23-bc02e99d2dd3" updatedVersion="8" minRefreshableVersion="3" useAutoFormatting="1" subtotalHiddenItems="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74">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514F752D-C588-4597-82D9-176A16D80AD2}" name="PivotTable1" cacheId="142" applyNumberFormats="0" applyBorderFormats="0" applyFontFormats="0" applyPatternFormats="0" applyAlignmentFormats="0" applyWidthHeightFormats="1" dataCaption="Values" tag="c55fdddb-e987-4971-bf3a-a85c865f3352" updatedVersion="8" minRefreshableVersion="3" useAutoFormatting="1" subtotalHiddenItems="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75">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KPIs]"/>
        <x15:activeTabTopLevelEntity name="[dimCalendario]"/>
        <x15:activeTabTopLevelEntity name="[transacciones_limpias]"/>
        <x15:activeTabTopLevelEntity name="[_Analisis Temporal]"/>
        <x15:activeTabTopLevelEntity name="[dimClien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36BB52-33AC-49E4-830F-BD76E6E8DF90}" autoFormatId="16" applyNumberFormats="0" applyBorderFormats="0" applyFontFormats="0" applyPatternFormats="0" applyAlignmentFormats="0" applyWidthHeightFormats="0">
  <queryTableRefresh nextId="9">
    <queryTableFields count="8">
      <queryTableField id="1" name="FechaKey" tableColumnId="9"/>
      <queryTableField id="2" name="Año" tableColumnId="2"/>
      <queryTableField id="3" name="Mes" tableColumnId="3"/>
      <queryTableField id="4" name="NombreMes" tableColumnId="4"/>
      <queryTableField id="5" name="Trimestre" tableColumnId="5"/>
      <queryTableField id="6" name="Día" tableColumnId="6"/>
      <queryTableField id="7" name="DiaSemana" tableColumnId="7"/>
      <queryTableField id="8" name="FinSemana"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946DAA07-8D2C-41BA-9C17-B0FBB7D663E5}" autoFormatId="16" applyNumberFormats="0" applyBorderFormats="0" applyFontFormats="0" applyPatternFormats="0" applyAlignmentFormats="0" applyWidthHeightFormats="0">
  <queryTableRefresh nextId="35">
    <queryTableFields count="18">
      <queryTableField id="1" name="transaction_id" tableColumnId="19"/>
      <queryTableField id="2" name="fecha" tableColumnId="2"/>
      <queryTableField id="19" name="anio" tableColumnId="1"/>
      <queryTableField id="20" name="mes" tableColumnId="3"/>
      <queryTableField id="21" name="nombre_mes" tableColumnId="4"/>
      <queryTableField id="22" name="empresa" tableColumnId="5"/>
      <queryTableField id="7" name="cliente_proveedor" tableColumnId="7"/>
      <queryTableField id="23" name="categoria" tableColumnId="6"/>
      <queryTableField id="9" name="subcategoria" tableColumnId="9"/>
      <queryTableField id="10" name="tipo_movimiento" tableColumnId="10"/>
      <queryTableField id="11" name="importe_limpio" tableColumnId="11"/>
      <queryTableField id="33" name="moneda" tableColumnId="16"/>
      <queryTableField id="13" name="canal_pago" tableColumnId="13"/>
      <queryTableField id="14" name="estado" tableColumnId="14"/>
      <queryTableField id="15" name="centro_coste" tableColumnId="15"/>
      <queryTableField id="24" name="descripcion" tableColumnId="8"/>
      <queryTableField id="17" name="referencia_externa" tableColumnId="17"/>
      <queryTableField id="25" name="pai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149817D-7EC0-4EC3-B85F-3F3F406ABFE6}" autoFormatId="16" applyNumberFormats="0" applyBorderFormats="0" applyFontFormats="0" applyPatternFormats="0" applyAlignmentFormats="0" applyWidthHeightFormats="0">
  <queryTableRefresh nextId="2">
    <queryTableFields count="1">
      <queryTableField id="1" name="centro_cos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C8D6C93B-50E9-42FC-9882-4A8C40EBA8E7}" autoFormatId="16" applyNumberFormats="0" applyBorderFormats="0" applyFontFormats="0" applyPatternFormats="0" applyAlignmentFormats="0" applyWidthHeightFormats="0">
  <queryTableRefresh nextId="3">
    <queryTableFields count="2">
      <queryTableField id="1" name="categoria" tableColumnId="3"/>
      <queryTableField id="2" name="subcategoria"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CB430F99-7A30-476D-825B-2102EF687998}" autoFormatId="16" applyNumberFormats="0" applyBorderFormats="0" applyFontFormats="0" applyPatternFormats="0" applyAlignmentFormats="0" applyWidthHeightFormats="0">
  <queryTableRefresh nextId="11">
    <queryTableFields count="5">
      <queryTableField id="2" name="empresa" tableColumnId="2"/>
      <queryTableField id="3" name="cliente_proveedor" tableColumnId="3"/>
      <queryTableField id="9" name="moneda" tableColumnId="1"/>
      <queryTableField id="4" name="descripcion" tableColumnId="4"/>
      <queryTableField id="1" name="pais"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A71E8C60-E4DD-40FF-9EB8-B5F3DBCEB866}" autoFormatId="16" applyNumberFormats="0" applyBorderFormats="0" applyFontFormats="0" applyPatternFormats="0" applyAlignmentFormats="0" applyWidthHeightFormats="0">
  <queryTableRefresh nextId="3">
    <queryTableFields count="2">
      <queryTableField id="1" name="Index" tableColumnId="3"/>
      <queryTableField id="2" name="canal_pago"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6" xr16:uid="{DC08434B-4725-42EA-8C9D-FCD11911EACB}" autoFormatId="16" applyNumberFormats="0" applyBorderFormats="0" applyFontFormats="0" applyPatternFormats="0" applyAlignmentFormats="0" applyWidthHeightFormats="0">
  <queryTableRefresh nextId="3">
    <queryTableFields count="2">
      <queryTableField id="1" name="Index" tableColumnId="3"/>
      <queryTableField id="2" name="estado"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1" xr10:uid="{6C1E7CA2-7BD2-481A-B758-BD74E11DDEFB}" sourceName="[dimCategoria].[categoria]">
  <pivotTables>
    <pivotTable tabId="28" name="3_importe_categoria_categoria"/>
    <pivotTable tabId="28" name="3_importe_centro_coste_categoria"/>
    <pivotTable tabId="28" name="3_participacio_categoria_categoria"/>
    <pivotTable tabId="28" name="3_participaion_centro_coste_categoria"/>
    <pivotTable tabId="43" name="_gasto_alerta_sobrecoste"/>
    <pivotTable tabId="43" name="_gasto_centro_coste_mas_alto"/>
    <pivotTable tabId="43" name="_gasto_gasto_promedio_mensual"/>
    <pivotTable tabId="43" name="_gasto_total_gasto"/>
    <pivotTable tabId="28" name="3_total_gastos_anio_mes"/>
    <pivotTable tabId="28" name="3_var_gasto_mom"/>
    <pivotTable tabId="28" name="3_var_gasto_mom_%"/>
  </pivotTables>
  <data>
    <olap pivotCacheId="1254369591">
      <levels count="2">
        <level uniqueName="[dimCategoria].[categoria].[(All)]" sourceCaption="(All)" count="0"/>
        <level uniqueName="[dimCategoria].[categoria].[categoria]" sourceCaption="categoria" count="10">
          <ranges>
            <range startItem="0">
              <i n="[dimCategoria].[categoria].&amp;[Consultoría]" c="Consultoría"/>
              <i n="[dimCategoria].[categoria].&amp;[Financiación]" c="Financiación"/>
              <i n="[dimCategoria].[categoria].&amp;[Impuestos]" c="Impuestos"/>
              <i n="[dimCategoria].[categoria].&amp;[Logística]" c="Logística"/>
              <i n="[dimCategoria].[categoria].&amp;[Marketing]" c="Marketing"/>
              <i n="[dimCategoria].[categoria].&amp;[Nómina]" c="Nómina"/>
              <i n="[dimCategoria].[categoria].&amp;[Otros]" c="Otros"/>
              <i n="[dimCategoria].[categoria].&amp;[Servicios]" c="Servicios"/>
              <i n="[dimCategoria].[categoria].&amp;[Suministros]" c="Suministros"/>
              <i n="[dimCategoria].[categoria].&amp;[Ventas]" c="Ventas"/>
            </range>
          </ranges>
        </level>
      </levels>
      <selections count="1">
        <selection n="[dimCategoria].[categori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resa" xr10:uid="{73D3817D-A36D-47D3-B2FB-36923AF107DB}" sourceName="[dimCliente].[empresa]">
  <pivotTables>
    <pivotTable tabId="42" name="_cliente_top_5_cliente"/>
    <pivotTable tabId="42" name="_cliente_top_5_proveedores"/>
    <pivotTable tabId="28" name="4_importe_cliente"/>
    <pivotTable tabId="28" name="4_importe_cliente_%"/>
    <pivotTable tabId="28" name="4_importe_proveedor"/>
    <pivotTable tabId="28" name="4_importe_proveedor_%"/>
    <pivotTable tabId="42" name="_cliente_clientes_activos"/>
    <pivotTable tabId="42" name="_cliente_importe_cliente"/>
    <pivotTable tabId="42" name="_cliente_importe_proveedor"/>
  </pivotTables>
  <data>
    <olap pivotCacheId="1254369591">
      <levels count="2">
        <level uniqueName="[dimCliente].[empresa].[(All)]" sourceCaption="(All)" count="0"/>
        <level uniqueName="[dimCliente].[empresa].[empresa]" sourceCaption="empresa" count="6">
          <ranges>
            <range startItem="0">
              <i n="[dimCliente].[empresa].&amp;[Andes Investments SL]" c="Andes Investments SL"/>
              <i n="[dimCliente].[empresa].&amp;[Atlantic Holdings SL]" c="Atlantic Holdings SL"/>
              <i n="[dimCliente].[empresa].&amp;[Cresta Partners SA]" c="Cresta Partners SA"/>
              <i n="[dimCliente].[empresa].&amp;[Grupo Meridian SA]" c="Grupo Meridian SA"/>
              <i n="[dimCliente].[empresa].&amp;[Iberia Finance SL]" c="Iberia Finance SL"/>
              <i n="[dimCliente].[empresa].&amp;[Nordic Capital SA]" c="Nordic Capital SA"/>
            </range>
          </ranges>
        </level>
      </levels>
      <selections count="1">
        <selection n="[dimCliente].[empresa].[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s1" xr10:uid="{8B9F44F5-2C2D-4387-A426-018359D63303}" sourceName="[dimCliente].[pais]">
  <pivotTables>
    <pivotTable tabId="28" name="4_importe_proveedor_%"/>
    <pivotTable tabId="28" name="4_importe_cliente_%"/>
    <pivotTable tabId="28" name="4_importe_proveedor"/>
    <pivotTable tabId="28" name="4_importe_cliente"/>
    <pivotTable tabId="42" name="_cliente_importe_cliente"/>
    <pivotTable tabId="42" name="_cliente_top_5_proveedores"/>
    <pivotTable tabId="42" name="_cliente_top_5_cliente"/>
    <pivotTable tabId="42" name="_cliente_importe_proveedor"/>
    <pivotTable tabId="42" name="_cliente_clientes_activos"/>
  </pivotTables>
  <data>
    <olap pivotCacheId="1254369591">
      <levels count="2">
        <level uniqueName="[dimCliente].[pais].[(All)]" sourceCaption="(All)" count="0"/>
        <level uniqueName="[dimCliente].[pais].[pais]" sourceCaption="pais" count="5">
          <ranges>
            <range startItem="0">
              <i n="[dimCliente].[pais].&amp;[Alemania]" c="Alemania"/>
              <i n="[dimCliente].[pais].&amp;[España]" c="España"/>
              <i n="[dimCliente].[pais].&amp;[Francia]" c="Francia"/>
              <i n="[dimCliente].[pais].&amp;[Italia]" c="Italia"/>
              <i n="[dimCliente].[pais].&amp;[Portugal]" c="Portugal"/>
            </range>
          </ranges>
        </level>
      </levels>
      <selections count="1">
        <selection n="[dimCliente].[pai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ño" xr10:uid="{B8524E3B-2B60-4167-B7F3-DA7EBC638CD6}" sourceName="[dimCalendario].[Año]">
  <pivotTables>
    <pivotTable tabId="28" name="1_Estados_por_País_%"/>
    <pivotTable tabId="28" name="1_Estados_por_Canal_Pago_%"/>
    <pivotTable tabId="28" name="1_Etados_por_Centro_Coste_%"/>
    <pivotTable tabId="28" name="1_Rechazado_por_cliente_proveedor"/>
    <pivotTable tabId="28" name="1_Cancelado_por_cliente_proveedor"/>
    <pivotTable tabId="28" name="1_Pendientepor_Cliente"/>
    <pivotTable tabId="28" name="1_Importe_pendiente_por_Mes"/>
    <pivotTable tabId="28" name="1_Transacciones_por_Estado"/>
    <pivotTable tabId="28" name="1_Estados_por_Empresa_%"/>
    <pivotTable tabId="28" name="1_transacciones_x_estado_%"/>
    <pivotTable tabId="50" name="estado_importe_rechazado"/>
    <pivotTable tabId="50" name="estado_importe_cancelado"/>
    <pivotTable tabId="50" name="estado_importe_pendiente"/>
    <pivotTable tabId="50" name="estado_importe_pagado"/>
    <pivotTable tabId="28" name="2_cresimiento_ingreosos_%_anio_mes"/>
    <pivotTable tabId="32" name="PivotTable2"/>
    <pivotTable tabId="32" name="PivotTable3"/>
    <pivotTable tabId="32" name="PivotTable4"/>
    <pivotTable tabId="28" name="PivotTable17"/>
    <pivotTable tabId="28" name="PivotTable6"/>
    <pivotTable tabId="27" name="Analisis Temporal"/>
    <pivotTable tabId="27" name="PivotTable18"/>
    <pivotTable tabId="27" name="PivotTable19"/>
    <pivotTable tabId="27" name="PivotTable20"/>
    <pivotTable tabId="27" name="PivotTable21"/>
    <pivotTable tabId="27" name="PivotTable22"/>
    <pivotTable tabId="27" name="PivotTable23"/>
    <pivotTable tabId="32" name="PivotTable1"/>
    <pivotTable tabId="32" name="PivotTable5"/>
    <pivotTable tabId="28" name="2_margen_neto_categoria_%"/>
    <pivotTable tabId="28" name="2_total_ingresos_categoria"/>
    <pivotTable tabId="28" name="3_Total_Gasto_x_Mes"/>
    <pivotTable tabId="42" name="_cliente_clientes_activos"/>
    <pivotTable tabId="42" name="PivotTable3"/>
    <pivotTable tabId="42" name="PivotTable4"/>
    <pivotTable tabId="42" name="_cliente_importe_proveedor"/>
    <pivotTable tabId="42" name="PivotTable6"/>
    <pivotTable tabId="42" name="PivotTable7"/>
    <pivotTable tabId="42" name="_cliente_top_5_cliente"/>
    <pivotTable tabId="42" name="_cliente_top_5_proveedores"/>
    <pivotTable tabId="42" name="PivotTable10"/>
    <pivotTable tabId="42" name="PivotTable11"/>
    <pivotTable tabId="42" name="_cliente_importe_cliente"/>
    <pivotTable tabId="28" name="4_importe_cliente"/>
    <pivotTable tabId="28" name="4_importe_proveedor"/>
    <pivotTable tabId="28" name="4_importe_cliente_%"/>
    <pivotTable tabId="28" name="4_importe_proveedor_%"/>
    <pivotTable tabId="43" name="_gasto_total_gasto"/>
    <pivotTable tabId="43" name="_gasto_gasto_promedio_mensual"/>
    <pivotTable tabId="43" name="_gasto_centro_coste_mas_alto"/>
    <pivotTable tabId="43" name="_gasto_alerta_sobrecoste"/>
    <pivotTable tabId="28" name="3_total_gastos_anio_mes"/>
    <pivotTable tabId="28" name="3_var_gasto_mom"/>
    <pivotTable tabId="28" name="3_var_gasto_mom_%"/>
    <pivotTable tabId="28" name="3_importe_categoria_categoria"/>
    <pivotTable tabId="28" name="3_participacio_categoria_categoria"/>
    <pivotTable tabId="28" name="3_importe_centro_coste_categoria"/>
    <pivotTable tabId="28" name="3_participaion_centro_coste_categoria"/>
    <pivotTable tabId="44" name="_rentabilidad_margen_neto_%"/>
    <pivotTable tabId="44" name="_rentabilidad_cresimiento_yoy_%"/>
    <pivotTable tabId="44" name="_rentabilidad_alerta_rentabilidad"/>
    <pivotTable tabId="28" name="2_margen_neto_categoria"/>
    <pivotTable tabId="28" name="2_margen_neto_%_anio_mes"/>
    <pivotTable tabId="28" name="2_total_ingresos_anio_trimestre"/>
    <pivotTable tabId="28" name="2_total_gastos_anio_trimestre"/>
    <pivotTable tabId="28" name="2_var_saldo_neto_mom"/>
    <pivotTable tabId="44" name="_rentabilidad_saldo_neto"/>
    <pivotTable tabId="50" name="estado_pendiente"/>
    <pivotTable tabId="28" name="PivotTable1"/>
    <pivotTable tabId="44" name="PivotTable1"/>
    <pivotTable tabId="28" name="PivotTable2"/>
  </pivotTables>
  <data>
    <olap pivotCacheId="1254369591">
      <levels count="2">
        <level uniqueName="[dimCalendario].[Año].[(All)]" sourceCaption="(All)" count="0"/>
        <level uniqueName="[dimCalendario].[Año].[Año]" sourceCaption="Año" count="3">
          <ranges>
            <range startItem="0">
              <i n="[dimCalendario].[Año].&amp;[2024]" c="2024"/>
              <i n="[dimCalendario].[Año].&amp;[2025]" c="2025"/>
              <i n="[dimCalendario].[Año].&amp;[2026]" c="2026"/>
            </range>
          </ranges>
        </level>
      </levels>
      <selections count="1">
        <selection n="[dimCalendario].[Año].[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2" xr10:uid="{165C8351-4525-46CF-A128-8FD7217D4023}" sourceName="[dimCategoria].[categoria]">
  <pivotTables>
    <pivotTable tabId="28" name="1_Estados_por_País_%"/>
    <pivotTable tabId="28" name="1_Estados_por_Canal_Pago_%"/>
    <pivotTable tabId="28" name="1_Etados_por_Centro_Coste_%"/>
    <pivotTable tabId="28" name="1_Rechazado_por_cliente_proveedor"/>
    <pivotTable tabId="28" name="1_Cancelado_por_cliente_proveedor"/>
    <pivotTable tabId="28" name="1_Pendientepor_Cliente"/>
    <pivotTable tabId="28" name="1_Importe_pendiente_por_Mes"/>
    <pivotTable tabId="28" name="1_Transacciones_por_Estado"/>
    <pivotTable tabId="28" name="1_Estados_por_Empresa_%"/>
    <pivotTable tabId="28" name="1_transacciones_x_estado_%"/>
    <pivotTable tabId="50" name="estado_importe_rechazado"/>
    <pivotTable tabId="50" name="estado_importe_cancelado"/>
    <pivotTable tabId="50" name="estado_importe_pendiente"/>
    <pivotTable tabId="50" name="estado_importe_pagado"/>
    <pivotTable tabId="28" name="2_var_saldo_neto_mom"/>
    <pivotTable tabId="28" name="2_total_ingresos_anio_trimestre"/>
    <pivotTable tabId="28" name="2_total_gastos_anio_trimestre"/>
    <pivotTable tabId="28" name="2_margen_neto_%_anio_mes"/>
    <pivotTable tabId="28" name="2_cresimiento_ingreosos_%_anio_mes"/>
    <pivotTable tabId="44" name="_rentabilidad_saldo_neto"/>
    <pivotTable tabId="44" name="_rentabilidad_margen_neto_%"/>
    <pivotTable tabId="44" name="_rentabilidad_cresimiento_yoy_%"/>
    <pivotTable tabId="44" name="_rentabilidad_alerta_rentabilidad"/>
    <pivotTable tabId="28" name="2_total_ingresos_categoria"/>
    <pivotTable tabId="28" name="2_margen_neto_categoria_%"/>
    <pivotTable tabId="28" name="2_margen_neto_categoria"/>
    <pivotTable tabId="50" name="estado_pendiente"/>
    <pivotTable tabId="28" name="PivotTable1"/>
    <pivotTable tabId="44" name="PivotTable1"/>
    <pivotTable tabId="28" name="PivotTable2"/>
  </pivotTables>
  <data>
    <olap pivotCacheId="1254369591">
      <levels count="2">
        <level uniqueName="[dimCategoria].[categoria].[(All)]" sourceCaption="(All)" count="0"/>
        <level uniqueName="[dimCategoria].[categoria].[categoria]" sourceCaption="categoria" count="10">
          <ranges>
            <range startItem="0">
              <i n="[dimCategoria].[categoria].&amp;[Consultoría]" c="Consultoría"/>
              <i n="[dimCategoria].[categoria].&amp;[Financiación]" c="Financiación"/>
              <i n="[dimCategoria].[categoria].&amp;[Impuestos]" c="Impuestos"/>
              <i n="[dimCategoria].[categoria].&amp;[Logística]" c="Logística"/>
              <i n="[dimCategoria].[categoria].&amp;[Marketing]" c="Marketing"/>
              <i n="[dimCategoria].[categoria].&amp;[Nómina]" c="Nómina"/>
              <i n="[dimCategoria].[categoria].&amp;[Otros]" c="Otros"/>
              <i n="[dimCategoria].[categoria].&amp;[Servicios]" c="Servicios"/>
              <i n="[dimCategoria].[categoria].&amp;[Suministros]" c="Suministros"/>
              <i n="[dimCategoria].[categoria].&amp;[Ventas]" c="Ventas"/>
            </range>
          </ranges>
        </level>
      </levels>
      <selections count="1">
        <selection n="[dimCategoria].[categoria].[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s" xr10:uid="{CA8B251A-B517-49BC-807B-DBEA15C16BF1}" sourceName="[dimCliente].[pais]">
  <pivotTables>
    <pivotTable tabId="28" name="1_Cancelado_por_cliente_proveedor"/>
    <pivotTable tabId="28" name="1_Estados_por_Canal_Pago_%"/>
    <pivotTable tabId="28" name="1_Estados_por_Empresa_%"/>
    <pivotTable tabId="28" name="1_Estados_por_País_%"/>
    <pivotTable tabId="28" name="1_Etados_por_Centro_Coste_%"/>
    <pivotTable tabId="28" name="1_Importe_pendiente_por_Mes"/>
    <pivotTable tabId="28" name="1_Pendientepor_Cliente"/>
    <pivotTable tabId="28" name="1_Rechazado_por_cliente_proveedor"/>
    <pivotTable tabId="28" name="1_Transacciones_por_Estado"/>
    <pivotTable tabId="28" name="1_transacciones_x_estado_%"/>
    <pivotTable tabId="50" name="estado_importe_cancelado"/>
    <pivotTable tabId="50" name="estado_importe_pagado"/>
    <pivotTable tabId="50" name="estado_importe_pendiente"/>
    <pivotTable tabId="50" name="estado_importe_rechazado"/>
    <pivotTable tabId="50" name="estado_pendiente"/>
    <pivotTable tabId="28" name="PivotTable1"/>
    <pivotTable tabId="28" name="PivotTable2"/>
  </pivotTables>
  <data>
    <olap pivotCacheId="1254369591">
      <levels count="2">
        <level uniqueName="[dimCliente].[pais].[(All)]" sourceCaption="(All)" count="0"/>
        <level uniqueName="[dimCliente].[pais].[pais]" sourceCaption="pais" count="5">
          <ranges>
            <range startItem="0">
              <i n="[dimCliente].[pais].&amp;[Alemania]" c="Alemania"/>
              <i n="[dimCliente].[pais].&amp;[España]" c="España"/>
              <i n="[dimCliente].[pais].&amp;[Francia]" c="Francia"/>
              <i n="[dimCliente].[pais].&amp;[Italia]" c="Italia"/>
              <i n="[dimCliente].[pais].&amp;[Portugal]" c="Portugal"/>
            </range>
          </ranges>
        </level>
      </levels>
      <selections count="1">
        <selection n="[dimCliente].[pai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al_pago" xr10:uid="{94D8ED27-8E14-4CB1-9FCC-0CDD2CB4E63C}" sourceName="[TB_CanalPago].[canal_pago]">
  <pivotTables>
    <pivotTable tabId="28" name="1_Cancelado_por_cliente_proveedor"/>
    <pivotTable tabId="28" name="1_Estados_por_Canal_Pago_%"/>
    <pivotTable tabId="28" name="1_Estados_por_Empresa_%"/>
    <pivotTable tabId="28" name="1_Estados_por_País_%"/>
    <pivotTable tabId="28" name="1_Etados_por_Centro_Coste_%"/>
    <pivotTable tabId="28" name="1_Importe_pendiente_por_Mes"/>
    <pivotTable tabId="28" name="1_Pendientepor_Cliente"/>
    <pivotTable tabId="28" name="1_Rechazado_por_cliente_proveedor"/>
    <pivotTable tabId="28" name="1_Transacciones_por_Estado"/>
    <pivotTable tabId="28" name="1_transacciones_x_estado_%"/>
    <pivotTable tabId="50" name="estado_importe_cancelado"/>
    <pivotTable tabId="50" name="estado_importe_pagado"/>
    <pivotTable tabId="50" name="estado_importe_pendiente"/>
    <pivotTable tabId="50" name="estado_importe_rechazado"/>
    <pivotTable tabId="50" name="estado_pendiente"/>
    <pivotTable tabId="28" name="PivotTable1"/>
    <pivotTable tabId="28" name="PivotTable2"/>
  </pivotTables>
  <data>
    <olap pivotCacheId="1254369591">
      <levels count="2">
        <level uniqueName="[TB_CanalPago].[canal_pago].[(All)]" sourceCaption="(All)" count="0"/>
        <level uniqueName="[TB_CanalPago].[canal_pago].[canal_pago]" sourceCaption="canal_pago" count="6">
          <ranges>
            <range startItem="0">
              <i n="[TB_CanalPago].[canal_pago].&amp;[Bizum]" c="Bizum"/>
              <i n="[TB_CanalPago].[canal_pago].&amp;[Efectivo]" c="Efectivo"/>
              <i n="[TB_CanalPago].[canal_pago].&amp;[Paypal]" c="Paypal"/>
              <i n="[TB_CanalPago].[canal_pago].&amp;[SEPA]" c="SEPA"/>
              <i n="[TB_CanalPago].[canal_pago].&amp;[Tarjeta]" c="Tarjeta"/>
              <i n="[TB_CanalPago].[canal_pago].&amp;[Transferencia]" c="Transferencia"/>
            </range>
          </ranges>
        </level>
      </levels>
      <selections count="1">
        <selection n="[TB_CanalPago].[canal_pago].[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ro_coste" xr10:uid="{A364365F-8985-40BD-9EAA-B65426E15507}" sourceName="[dimCentroCoste].[centro_coste]">
  <pivotTables>
    <pivotTable tabId="28" name="1_Cancelado_por_cliente_proveedor"/>
    <pivotTable tabId="28" name="1_Estados_por_Canal_Pago_%"/>
    <pivotTable tabId="28" name="1_Estados_por_Empresa_%"/>
    <pivotTable tabId="28" name="1_Estados_por_País_%"/>
    <pivotTable tabId="28" name="1_Etados_por_Centro_Coste_%"/>
    <pivotTable tabId="28" name="1_Importe_pendiente_por_Mes"/>
    <pivotTable tabId="28" name="1_Pendientepor_Cliente"/>
    <pivotTable tabId="28" name="1_Rechazado_por_cliente_proveedor"/>
    <pivotTable tabId="28" name="1_Transacciones_por_Estado"/>
    <pivotTable tabId="28" name="1_transacciones_x_estado_%"/>
    <pivotTable tabId="50" name="estado_importe_cancelado"/>
    <pivotTable tabId="50" name="estado_importe_pagado"/>
    <pivotTable tabId="50" name="estado_importe_pendiente"/>
    <pivotTable tabId="50" name="estado_importe_rechazado"/>
    <pivotTable tabId="50" name="estado_pendiente"/>
    <pivotTable tabId="28" name="PivotTable1"/>
    <pivotTable tabId="28" name="PivotTable2"/>
  </pivotTables>
  <data>
    <olap pivotCacheId="1254369591">
      <levels count="2">
        <level uniqueName="[dimCentroCoste].[centro_coste].[(All)]" sourceCaption="(All)" count="0"/>
        <level uniqueName="[dimCentroCoste].[centro_coste].[centro_coste]" sourceCaption="centro_coste" count="6">
          <ranges>
            <range startItem="0">
              <i n="[dimCentroCoste].[centro_coste].&amp;[Comercial]" c="Comercial"/>
              <i n="[dimCentroCoste].[centro_coste].&amp;[Dirección]" c="Dirección"/>
              <i n="[dimCentroCoste].[centro_coste].&amp;[Finanzas]" c="Finanzas"/>
              <i n="[dimCentroCoste].[centro_coste].&amp;[Operaciones]" c="Operaciones"/>
              <i n="[dimCentroCoste].[centro_coste].&amp;[RRHH]" c="RRHH"/>
              <i n="[dimCentroCoste].[centro_coste].&amp;[TI]" c="TI"/>
            </range>
          </ranges>
        </level>
      </levels>
      <selections count="1">
        <selection n="[dimCentroCoste].[centro_cos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s" xr10:uid="{49F739E3-09BB-456D-BED6-086AA93458A5}" cache="Slicer_pais1" columnCount="5" level="1" style="Slicer Style 1" rowHeight="288000"/>
  <slicer name="Año" xr10:uid="{4287BC40-6B3D-4BB3-87EF-28FE220BC92B}" cache="Slicer_Año" columnCount="3" level="1" style="Slicer Style 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s 2" xr10:uid="{68C0E4CD-723C-4FD6-9AF9-57558BE38896}" cache="Slicer_pais" level="1" style="Slicer Style 1 2" rowHeight="241300"/>
  <slicer name="canal_pago" xr10:uid="{3E3EAD45-B35E-46AB-B207-532C04C00C4E}" cache="Slicer_canal_pago" level="1" style="Slicer Style 1 2" rowHeight="241300"/>
  <slicer name="centro_coste" xr10:uid="{E0E8D5B5-35A0-4689-A885-0D97CBD59237}" cache="Slicer_centro_coste" level="1" style="Slicer Style 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1" xr10:uid="{E1166262-2E0D-48B7-B80D-13516581897E}" cache="Slicer_Año" level="1" style="Slicer Style 1 2" rowHeight="241300"/>
  <slicer name="categoria" xr10:uid="{130FF396-DC4F-4FEF-BB1A-64E4CD38EF61}" cache="Slicer_categoria2" level="1" style="Slicer Style 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1" xr10:uid="{E01EE924-E498-4869-9456-C0776995AAEE}" cache="Slicer_categoria1" level="1" style="Slicer Style 1 2" rowHeight="241300"/>
  <slicer name="Año 2" xr10:uid="{32C91FFC-23D1-4C76-BD01-22E5D90D9732}" cache="Slicer_Año" level="1" style="Slicer Style 1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resa" xr10:uid="{6BFE2DFB-9997-4F9F-B287-ED4DFD9C2989}" cache="Slicer_empresa" caption="empresa" level="1" style="Slicer Style 1 2" rowHeight="241300"/>
  <slicer name="pais 1" xr10:uid="{532A33F9-353E-4DF3-B6F0-C4EC98436448}" cache="Slicer_pais1" level="1" style="Slicer Style 1 2" rowHeight="241300"/>
  <slicer name="Año 3" xr10:uid="{228FB319-67B2-4CD4-8516-B09CC03F4191}" cache="Slicer_Año" level="1" style="Slicer Style 1 2"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E48C44D-40E8-41C0-A1B2-8531A2D57DE5}" name="_3_gasto_mes" displayName="_3_gasto_mes" ref="AQ39:AR52" totalsRowCount="1" headerRowDxfId="236">
  <autoFilter ref="AQ39:AR51" xr:uid="{FE48C44D-40E8-41C0-A1B2-8531A2D57DE5}"/>
  <tableColumns count="2">
    <tableColumn id="1" xr3:uid="{15B692AC-548E-46D8-958D-23A1040ABEF3}" name="Mes" totalsRowLabel=" Total " dataDxfId="235" totalsRowDxfId="234">
      <calculatedColumnFormula>VALUE(AN40)</calculatedColumnFormula>
    </tableColumn>
    <tableColumn id="2" xr3:uid="{5EF5C864-330E-443B-B8C7-16909B6A25E9}" name="Gastos" totalsRowFunction="sum" dataDxfId="233" totalsRowDxfId="232">
      <calculatedColumnFormula>VALUE(AO40)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966B58-E93A-41B5-94E1-413D14309188}" name="_Estado" displayName="_Estado" ref="B2:B3" totalsRowShown="0">
  <autoFilter ref="B2:B3" xr:uid="{96966B58-E93A-41B5-94E1-413D14309188}"/>
  <tableColumns count="1">
    <tableColumn id="1" xr3:uid="{71078B20-D987-4863-B2EE-F4DF1BC92226}" name="_Est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795DED-F4B5-49E6-A5BF-7B5E8835F05C}" name="_Rentabilidad" displayName="_Rentabilidad" ref="B2:B3" totalsRowShown="0">
  <autoFilter ref="B2:B3" xr:uid="{47795DED-F4B5-49E6-A5BF-7B5E8835F05C}"/>
  <tableColumns count="1">
    <tableColumn id="1" xr3:uid="{B8AE455B-B239-48E3-8F4D-580BBDD13D23}" name="_Rentabilida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7963A8-167D-4D72-836A-43268DA00E8D}" name="_Gasto_y_Control" displayName="_Gasto_y_Control" ref="B2:B3" totalsRowShown="0">
  <autoFilter ref="B2:B3" xr:uid="{C27963A8-167D-4D72-836A-43268DA00E8D}"/>
  <tableColumns count="1">
    <tableColumn id="1" xr3:uid="{D1334EFA-66C7-487E-87F6-C489899170B2}" name="Gasto y Contro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F6C758-FC5F-45E3-A4C4-EEDAA61968B8}" name="_Cliente_Proveedor" displayName="_Cliente_Proveedor" ref="B2:B3" totalsRowShown="0">
  <autoFilter ref="B2:B3" xr:uid="{B3F6C758-FC5F-45E3-A4C4-EEDAA61968B8}"/>
  <tableColumns count="1">
    <tableColumn id="1" xr3:uid="{0C07A0AA-AE05-4195-9CB5-AE6E97C1E1F4}" name="4_Cliente - Proveed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B779BD-AA0F-4AD6-91C9-AEC67F4F3AE0}" name="Table7" displayName="Table7" ref="B2:B3" totalsRowShown="0">
  <autoFilter ref="B2:B3" xr:uid="{C3B779BD-AA0F-4AD6-91C9-AEC67F4F3AE0}"/>
  <tableColumns count="1">
    <tableColumn id="1" xr3:uid="{CB755C8E-E2E8-444E-A726-E31740521013}" name="KPI"/>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93FDEE-F68E-4083-B698-D908972E704F}" name="Analisis_Temporal" displayName="Analisis_Temporal" ref="B2:B3" totalsRowShown="0">
  <autoFilter ref="B2:B3" xr:uid="{1493FDEE-F68E-4083-B698-D908972E704F}"/>
  <tableColumns count="1">
    <tableColumn id="1" xr3:uid="{5AB63D4B-8439-4B84-98D5-FE9BF8200D94}" name="Analisis Tempora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66ED63-B9EA-482A-9EBB-84461EBFB0E4}" name="dimCalendario_2" displayName="dimCalendario_2" ref="A1:H1097" tableType="queryTable" totalsRowShown="0">
  <autoFilter ref="A1:H1097" xr:uid="{B966ED63-B9EA-482A-9EBB-84461EBFB0E4}"/>
  <tableColumns count="8">
    <tableColumn id="9" xr3:uid="{1C41569F-15DD-4D56-B6B2-7B2EBB70EBA4}" uniqueName="9" name="FechaKey" queryTableFieldId="1" dataDxfId="170"/>
    <tableColumn id="2" xr3:uid="{05AFBF7C-7D2D-4A68-A6A0-1D7959A5F82F}" uniqueName="2" name="Año" queryTableFieldId="2"/>
    <tableColumn id="3" xr3:uid="{DF7B1467-DD81-410B-AFA3-9298B068C1B7}" uniqueName="3" name="Mes" queryTableFieldId="3"/>
    <tableColumn id="4" xr3:uid="{E7D106C0-FF1E-48EA-A0F6-EB468D999848}" uniqueName="4" name="NombreMes" queryTableFieldId="4" dataDxfId="169"/>
    <tableColumn id="5" xr3:uid="{6F8424D3-B2E7-4C51-B575-5E96F841F462}" uniqueName="5" name="Trimestre" queryTableFieldId="5"/>
    <tableColumn id="6" xr3:uid="{96DF9879-AEC0-46C4-99D8-CD0A62E1C7E4}" uniqueName="6" name="Día" queryTableFieldId="6"/>
    <tableColumn id="7" xr3:uid="{BC2B4357-A22D-44E4-B8C0-52BA1CD55801}" uniqueName="7" name="DiaSemana" queryTableFieldId="7" dataDxfId="168"/>
    <tableColumn id="8" xr3:uid="{3328AEDD-2BED-4A9F-A391-6A5A9AB1179B}" uniqueName="8" name="FinSemana" queryTableField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9EBAF1-D71B-43D2-835F-7A3A7F6B2609}" name="transacciones_limpias" displayName="transacciones_limpias" ref="A1:R1003" tableType="queryTable" totalsRowShown="0">
  <autoFilter ref="A1:R1003" xr:uid="{849EBAF1-D71B-43D2-835F-7A3A7F6B2609}"/>
  <sortState xmlns:xlrd2="http://schemas.microsoft.com/office/spreadsheetml/2017/richdata2" ref="A2:R1003">
    <sortCondition ref="G1:G1003"/>
  </sortState>
  <tableColumns count="18">
    <tableColumn id="19" xr3:uid="{00A9F59D-F4E3-4A43-B6D8-1C4302605321}" uniqueName="19" name="transaction_id" queryTableFieldId="1" dataDxfId="167"/>
    <tableColumn id="2" xr3:uid="{A3426256-7183-45F4-B5C1-D99B1D5AFEC8}" uniqueName="2" name="fecha" queryTableFieldId="2" dataDxfId="166"/>
    <tableColumn id="1" xr3:uid="{B7D0EB03-9485-4E64-A8DD-DF18AB73F477}" uniqueName="1" name="anio" queryTableFieldId="19" dataDxfId="165"/>
    <tableColumn id="3" xr3:uid="{AC46CCE0-3AEF-479D-BE14-273AB674CE00}" uniqueName="3" name="mes" queryTableFieldId="20" dataDxfId="164"/>
    <tableColumn id="4" xr3:uid="{415AAA62-098F-429C-AEC2-131B8598F667}" uniqueName="4" name="nombre_mes" queryTableFieldId="21" dataDxfId="163"/>
    <tableColumn id="5" xr3:uid="{D7A7270C-A312-4757-977E-F6304A47C699}" uniqueName="5" name="empresa" queryTableFieldId="22" dataDxfId="162"/>
    <tableColumn id="7" xr3:uid="{C77D40F3-1208-4B4F-992D-40C061B6FD0A}" uniqueName="7" name="cliente_proveedor" queryTableFieldId="7" dataDxfId="161"/>
    <tableColumn id="6" xr3:uid="{DA82C3B7-C115-43F7-80D5-B89D72E8E45E}" uniqueName="6" name="categoria" queryTableFieldId="23" dataDxfId="160"/>
    <tableColumn id="9" xr3:uid="{062AC3C7-8388-476C-A3A4-5E2E9CB83D7C}" uniqueName="9" name="subcategoria" queryTableFieldId="9" dataDxfId="159"/>
    <tableColumn id="10" xr3:uid="{BB7805CE-BC41-486B-A02A-E1D42A95565F}" uniqueName="10" name="tipo_movimiento" queryTableFieldId="10" dataDxfId="158"/>
    <tableColumn id="11" xr3:uid="{45F4C217-C32A-4B77-B0EB-A417FDBB024D}" uniqueName="11" name="importe_limpio" queryTableFieldId="11" dataDxfId="157"/>
    <tableColumn id="16" xr3:uid="{9675B39A-8E99-4DFA-8994-59196D5034FC}" uniqueName="16" name="moneda" queryTableFieldId="33" dataDxfId="156"/>
    <tableColumn id="13" xr3:uid="{2E8277A1-A082-42B1-9FB5-866172CD9414}" uniqueName="13" name="canal_pago" queryTableFieldId="13" dataDxfId="155"/>
    <tableColumn id="14" xr3:uid="{ECA0FB20-FA71-4225-B209-E1E76BDCD3D6}" uniqueName="14" name="estado" queryTableFieldId="14" dataDxfId="154"/>
    <tableColumn id="15" xr3:uid="{00CF485C-56E2-40EF-8D71-1019E5148316}" uniqueName="15" name="centro_coste" queryTableFieldId="15" dataDxfId="153"/>
    <tableColumn id="8" xr3:uid="{F1391C66-9F75-4A56-8785-79AA60ACB10B}" uniqueName="8" name="descripcion" queryTableFieldId="24" dataDxfId="152"/>
    <tableColumn id="17" xr3:uid="{A63C37D6-9C64-4B83-A5E0-59E070A4C5D3}" uniqueName="17" name="referencia_externa" queryTableFieldId="17" dataDxfId="151"/>
    <tableColumn id="12" xr3:uid="{7F1AC47A-6105-4BB0-8195-3072D40C5EE6}" uniqueName="12" name="pais" queryTableFieldId="25" dataDxfId="15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9C7AF8-0894-4253-8FC0-D98188ECB874}" name="dimCentroCoste" displayName="dimCentroCoste" ref="A1:A7" tableType="queryTable" totalsRowShown="0">
  <autoFilter ref="A1:A7" xr:uid="{9B9C7AF8-0894-4253-8FC0-D98188ECB874}"/>
  <tableColumns count="1">
    <tableColumn id="2" xr3:uid="{F081EAB4-048A-454A-AFBF-A47835B49826}" uniqueName="2" name="centro_coste" queryTableFieldId="1" dataDxfId="14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39567B-DB13-4EB2-9B38-1B758ECEEF5D}" name="dimCategoria" displayName="dimCategoria" ref="A1:B31" tableType="queryTable" totalsRowShown="0">
  <autoFilter ref="A1:B31" xr:uid="{6139567B-DB13-4EB2-9B38-1B758ECEEF5D}"/>
  <sortState xmlns:xlrd2="http://schemas.microsoft.com/office/spreadsheetml/2017/richdata2" ref="A2:B31">
    <sortCondition ref="A1:A31"/>
  </sortState>
  <tableColumns count="2">
    <tableColumn id="3" xr3:uid="{FE828FE1-C8C3-46B5-9E73-F56110CE4D1A}" uniqueName="3" name="categoria" queryTableFieldId="1" dataDxfId="148"/>
    <tableColumn id="2" xr3:uid="{57BC7A42-B78C-4C64-9320-68B5A8D4CBA7}" uniqueName="2" name="subcategoria" queryTableFieldId="2" dataDxfId="14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30B86A-2260-457A-B2DD-B09930B1C6A9}" name="dimCliente" displayName="dimCliente" ref="A1:E981" tableType="queryTable" totalsRowShown="0">
  <autoFilter ref="A1:E981" xr:uid="{4630B86A-2260-457A-B2DD-B09930B1C6A9}"/>
  <tableColumns count="5">
    <tableColumn id="2" xr3:uid="{94ECF90F-ED1C-4C01-AF08-FAA865FB3D59}" uniqueName="2" name="empresa" queryTableFieldId="2" dataDxfId="146"/>
    <tableColumn id="3" xr3:uid="{0AD61C22-0EC8-43CD-9D53-7A87D591EA44}" uniqueName="3" name="cliente_proveedor" queryTableFieldId="3" dataDxfId="145"/>
    <tableColumn id="1" xr3:uid="{43E097D7-B7BA-47D7-8749-287BD060A975}" uniqueName="1" name="moneda" queryTableFieldId="9" dataDxfId="144"/>
    <tableColumn id="4" xr3:uid="{ABBAB11E-D2BC-43AB-B660-536529BF3EEF}" uniqueName="4" name="descripcion" queryTableFieldId="4" dataDxfId="143"/>
    <tableColumn id="5" xr3:uid="{E3B9D885-3DD4-40C1-9F85-356EC1402470}" uniqueName="5" name="pais" queryTableFieldId="1" dataDxfId="14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B92C15-C862-4910-94E6-82882F6B76D7}" name="TB_CanalPago" displayName="TB_CanalPago" ref="A1:B7" tableType="queryTable" totalsRowShown="0">
  <autoFilter ref="A1:B7" xr:uid="{2FB92C15-C862-4910-94E6-82882F6B76D7}"/>
  <tableColumns count="2">
    <tableColumn id="3" xr3:uid="{477D35CB-D5F1-45D4-932C-EE35325CBB93}" uniqueName="3" name="Index" queryTableFieldId="1" dataDxfId="141"/>
    <tableColumn id="2" xr3:uid="{95B50D89-AF63-43E3-891C-A841EA5E1DE8}" uniqueName="2" name="canal_pago" queryTableFieldId="2" dataDxfId="14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90D1A7-635A-43AF-AC03-0FFA2EE76C05}" name="TB_Estado" displayName="TB_Estado" ref="A1:B5" tableType="queryTable" totalsRowShown="0">
  <autoFilter ref="A1:B5" xr:uid="{E290D1A7-635A-43AF-AC03-0FFA2EE76C05}"/>
  <tableColumns count="2">
    <tableColumn id="3" xr3:uid="{B398B7C0-36E7-47B4-A082-6CAA7DD2AD4F}" uniqueName="3" name="Index" queryTableFieldId="1" dataDxfId="139"/>
    <tableColumn id="2" xr3:uid="{B7301673-212B-403E-B62F-1A6E6DFCE1AE}" uniqueName="2" name="estado" queryTableFieldId="2" dataDxfId="1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table" Target="../tables/table1.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rinterSettings" Target="../printerSettings/printerSettings5.bin"/><Relationship Id="rId8"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7.xml"/><Relationship Id="rId2" Type="http://schemas.openxmlformats.org/officeDocument/2006/relationships/pivotTable" Target="../pivotTables/pivotTable36.xml"/><Relationship Id="rId1" Type="http://schemas.openxmlformats.org/officeDocument/2006/relationships/pivotTable" Target="../pivotTables/pivotTable35.xml"/><Relationship Id="rId6" Type="http://schemas.openxmlformats.org/officeDocument/2006/relationships/table" Target="../tables/table2.xml"/><Relationship Id="rId5" Type="http://schemas.openxmlformats.org/officeDocument/2006/relationships/pivotTable" Target="../pivotTables/pivotTable39.xml"/><Relationship Id="rId4" Type="http://schemas.openxmlformats.org/officeDocument/2006/relationships/pivotTable" Target="../pivotTables/pivotTable3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2.xml"/><Relationship Id="rId2" Type="http://schemas.openxmlformats.org/officeDocument/2006/relationships/pivotTable" Target="../pivotTables/pivotTable41.xml"/><Relationship Id="rId1" Type="http://schemas.openxmlformats.org/officeDocument/2006/relationships/pivotTable" Target="../pivotTables/pivotTable40.xml"/><Relationship Id="rId6" Type="http://schemas.openxmlformats.org/officeDocument/2006/relationships/table" Target="../tables/table3.xml"/><Relationship Id="rId5" Type="http://schemas.openxmlformats.org/officeDocument/2006/relationships/pivotTable" Target="../pivotTables/pivotTable44.xml"/><Relationship Id="rId4" Type="http://schemas.openxmlformats.org/officeDocument/2006/relationships/pivotTable" Target="../pivotTables/pivotTable4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7.xml"/><Relationship Id="rId2" Type="http://schemas.openxmlformats.org/officeDocument/2006/relationships/pivotTable" Target="../pivotTables/pivotTable46.xml"/><Relationship Id="rId1" Type="http://schemas.openxmlformats.org/officeDocument/2006/relationships/pivotTable" Target="../pivotTables/pivotTable45.xml"/><Relationship Id="rId5" Type="http://schemas.openxmlformats.org/officeDocument/2006/relationships/table" Target="../tables/table4.xml"/><Relationship Id="rId4" Type="http://schemas.openxmlformats.org/officeDocument/2006/relationships/pivotTable" Target="../pivotTables/pivotTable4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56.xml"/><Relationship Id="rId3" Type="http://schemas.openxmlformats.org/officeDocument/2006/relationships/pivotTable" Target="../pivotTables/pivotTable51.xml"/><Relationship Id="rId7" Type="http://schemas.openxmlformats.org/officeDocument/2006/relationships/pivotTable" Target="../pivotTables/pivotTable55.xml"/><Relationship Id="rId12" Type="http://schemas.openxmlformats.org/officeDocument/2006/relationships/table" Target="../tables/table5.xml"/><Relationship Id="rId2" Type="http://schemas.openxmlformats.org/officeDocument/2006/relationships/pivotTable" Target="../pivotTables/pivotTable50.xml"/><Relationship Id="rId1" Type="http://schemas.openxmlformats.org/officeDocument/2006/relationships/pivotTable" Target="../pivotTables/pivotTable49.xml"/><Relationship Id="rId6" Type="http://schemas.openxmlformats.org/officeDocument/2006/relationships/pivotTable" Target="../pivotTables/pivotTable54.xml"/><Relationship Id="rId11" Type="http://schemas.openxmlformats.org/officeDocument/2006/relationships/pivotTable" Target="../pivotTables/pivotTable59.xml"/><Relationship Id="rId5" Type="http://schemas.openxmlformats.org/officeDocument/2006/relationships/pivotTable" Target="../pivotTables/pivotTable53.xml"/><Relationship Id="rId10" Type="http://schemas.openxmlformats.org/officeDocument/2006/relationships/pivotTable" Target="../pivotTables/pivotTable58.xml"/><Relationship Id="rId4" Type="http://schemas.openxmlformats.org/officeDocument/2006/relationships/pivotTable" Target="../pivotTables/pivotTable52.xml"/><Relationship Id="rId9" Type="http://schemas.openxmlformats.org/officeDocument/2006/relationships/pivotTable" Target="../pivotTables/pivotTable5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62.xml"/><Relationship Id="rId7" Type="http://schemas.openxmlformats.org/officeDocument/2006/relationships/pivotTable" Target="../pivotTables/pivotTable66.xml"/><Relationship Id="rId2" Type="http://schemas.openxmlformats.org/officeDocument/2006/relationships/pivotTable" Target="../pivotTables/pivotTable61.xml"/><Relationship Id="rId1" Type="http://schemas.openxmlformats.org/officeDocument/2006/relationships/pivotTable" Target="../pivotTables/pivotTable60.xml"/><Relationship Id="rId6" Type="http://schemas.openxmlformats.org/officeDocument/2006/relationships/pivotTable" Target="../pivotTables/pivotTable65.xml"/><Relationship Id="rId5" Type="http://schemas.openxmlformats.org/officeDocument/2006/relationships/pivotTable" Target="../pivotTables/pivotTable64.xml"/><Relationship Id="rId4" Type="http://schemas.openxmlformats.org/officeDocument/2006/relationships/pivotTable" Target="../pivotTables/pivotTable6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9.xml"/><Relationship Id="rId2" Type="http://schemas.openxmlformats.org/officeDocument/2006/relationships/pivotTable" Target="../pivotTables/pivotTable68.xml"/><Relationship Id="rId1" Type="http://schemas.openxmlformats.org/officeDocument/2006/relationships/pivotTable" Target="../pivotTables/pivotTable67.xml"/><Relationship Id="rId6" Type="http://schemas.openxmlformats.org/officeDocument/2006/relationships/table" Target="../tables/table7.xml"/><Relationship Id="rId5" Type="http://schemas.openxmlformats.org/officeDocument/2006/relationships/pivotTable" Target="../pivotTables/pivotTable71.xml"/><Relationship Id="rId4" Type="http://schemas.openxmlformats.org/officeDocument/2006/relationships/pivotTable" Target="../pivotTables/pivotTable7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B772-9C3D-4443-988B-876EB070EF9C}">
  <dimension ref="A1:X38"/>
  <sheetViews>
    <sheetView zoomScale="70" zoomScaleNormal="70" workbookViewId="0">
      <selection activeCell="Y1" sqref="Y1"/>
    </sheetView>
  </sheetViews>
  <sheetFormatPr defaultRowHeight="15" x14ac:dyDescent="0.25"/>
  <sheetData>
    <row r="1" spans="1:24" ht="21" x14ac:dyDescent="0.35">
      <c r="A1" s="7"/>
      <c r="B1" s="7"/>
      <c r="C1" s="37" t="s">
        <v>4124</v>
      </c>
      <c r="D1" s="37"/>
      <c r="E1" s="37"/>
      <c r="F1" s="37"/>
      <c r="G1" s="37"/>
      <c r="H1" s="37"/>
      <c r="I1" s="37"/>
      <c r="J1" s="37"/>
      <c r="K1" s="37"/>
      <c r="L1" s="37"/>
      <c r="M1" s="37"/>
      <c r="N1" s="37"/>
      <c r="O1" s="37"/>
      <c r="P1" s="37"/>
      <c r="Q1" s="37"/>
      <c r="R1" s="37"/>
      <c r="S1" s="37"/>
      <c r="T1" s="37"/>
      <c r="U1" s="37"/>
      <c r="V1" s="37"/>
      <c r="W1" s="37"/>
      <c r="X1" s="37"/>
    </row>
    <row r="2" spans="1:24" x14ac:dyDescent="0.25">
      <c r="A2" s="7"/>
      <c r="B2" s="7"/>
      <c r="C2" s="7"/>
      <c r="D2" s="7"/>
      <c r="E2" s="7"/>
      <c r="F2" s="7"/>
      <c r="G2" s="7"/>
      <c r="H2" s="7"/>
      <c r="I2" s="7"/>
      <c r="J2" s="7"/>
      <c r="K2" s="7"/>
      <c r="L2" s="7"/>
      <c r="M2" s="7"/>
      <c r="N2" s="7"/>
      <c r="O2" s="7"/>
      <c r="P2" s="7"/>
      <c r="Q2" s="7"/>
      <c r="R2" s="7"/>
      <c r="S2" s="7"/>
      <c r="T2" s="7"/>
      <c r="U2" s="7"/>
      <c r="V2" s="7"/>
      <c r="W2" s="7"/>
      <c r="X2" s="7"/>
    </row>
    <row r="3" spans="1:24" x14ac:dyDescent="0.25">
      <c r="A3" s="7"/>
      <c r="B3" s="7"/>
      <c r="C3" s="7"/>
      <c r="D3" s="7"/>
      <c r="E3" s="7"/>
      <c r="F3" s="7"/>
      <c r="G3" s="7"/>
      <c r="H3" s="7"/>
      <c r="I3" s="7"/>
      <c r="J3" s="7"/>
      <c r="K3" s="7"/>
      <c r="L3" s="7"/>
      <c r="M3" s="7"/>
      <c r="N3" s="7"/>
      <c r="O3" s="7"/>
      <c r="P3" s="7"/>
      <c r="Q3" s="7"/>
      <c r="R3" s="7"/>
      <c r="S3" s="7"/>
      <c r="T3" s="7"/>
      <c r="U3" s="7"/>
      <c r="V3" s="7"/>
      <c r="W3" s="7"/>
      <c r="X3" s="7"/>
    </row>
    <row r="4" spans="1:24" x14ac:dyDescent="0.25">
      <c r="A4" s="7"/>
      <c r="B4" s="7"/>
      <c r="C4" s="7"/>
      <c r="D4" s="7"/>
      <c r="E4" s="7"/>
      <c r="F4" s="7"/>
      <c r="G4" s="7"/>
      <c r="H4" s="7"/>
      <c r="I4" s="7"/>
      <c r="J4" s="7"/>
      <c r="K4" s="7"/>
      <c r="L4" s="7"/>
      <c r="M4" s="7"/>
      <c r="N4" s="7"/>
      <c r="O4" s="7"/>
      <c r="P4" s="7"/>
      <c r="Q4" s="7"/>
      <c r="R4" s="7"/>
      <c r="S4" s="7"/>
      <c r="T4" s="7"/>
      <c r="U4" s="7"/>
      <c r="V4" s="7"/>
      <c r="W4" s="7"/>
      <c r="X4" s="7"/>
    </row>
    <row r="5" spans="1:24" x14ac:dyDescent="0.25">
      <c r="A5" s="7"/>
      <c r="B5" s="7"/>
      <c r="C5" s="7"/>
      <c r="D5" s="7"/>
      <c r="E5" s="7"/>
      <c r="F5" s="7"/>
      <c r="G5" s="7"/>
      <c r="H5" s="7"/>
      <c r="I5" s="7"/>
      <c r="J5" s="7"/>
      <c r="K5" s="7"/>
      <c r="L5" s="7"/>
      <c r="M5" s="7"/>
      <c r="N5" s="7"/>
      <c r="O5" s="7"/>
      <c r="P5" s="7"/>
      <c r="Q5" s="7"/>
      <c r="R5" s="7"/>
      <c r="S5" s="7"/>
      <c r="T5" s="7"/>
      <c r="U5" s="7"/>
      <c r="V5" s="7"/>
      <c r="W5" s="7"/>
      <c r="X5" s="7"/>
    </row>
    <row r="6" spans="1:24" x14ac:dyDescent="0.25">
      <c r="A6" s="7"/>
      <c r="B6" s="7"/>
      <c r="C6" s="7"/>
      <c r="D6" s="7"/>
      <c r="E6" s="7"/>
      <c r="F6" s="7"/>
      <c r="G6" s="7"/>
      <c r="H6" s="7"/>
      <c r="I6" s="7"/>
      <c r="J6" s="7"/>
      <c r="K6" s="7"/>
      <c r="L6" s="7"/>
      <c r="M6" s="7"/>
      <c r="N6" s="7"/>
      <c r="O6" s="7"/>
      <c r="P6" s="7"/>
      <c r="Q6" s="7"/>
      <c r="R6" s="7"/>
      <c r="S6" s="7"/>
      <c r="T6" s="7"/>
      <c r="U6" s="7"/>
      <c r="V6" s="7"/>
      <c r="W6" s="7"/>
      <c r="X6" s="7"/>
    </row>
    <row r="7" spans="1:24" x14ac:dyDescent="0.25">
      <c r="A7" s="7"/>
      <c r="B7" s="7"/>
      <c r="C7" s="7"/>
      <c r="D7" s="7"/>
      <c r="E7" s="7"/>
      <c r="F7" s="7"/>
      <c r="G7" s="7"/>
      <c r="H7" s="7"/>
      <c r="I7" s="7"/>
      <c r="J7" s="7"/>
      <c r="K7" s="7"/>
      <c r="L7" s="7"/>
      <c r="M7" s="7"/>
      <c r="N7" s="7"/>
      <c r="O7" s="7"/>
      <c r="P7" s="7"/>
      <c r="Q7" s="7"/>
      <c r="R7" s="7"/>
      <c r="S7" s="7"/>
      <c r="T7" s="7"/>
      <c r="U7" s="7"/>
      <c r="V7" s="7"/>
      <c r="W7" s="7"/>
      <c r="X7" s="7"/>
    </row>
    <row r="8" spans="1:24" x14ac:dyDescent="0.25">
      <c r="A8" s="7"/>
      <c r="B8" s="7"/>
      <c r="C8" s="7"/>
      <c r="D8" s="7"/>
      <c r="E8" s="7"/>
      <c r="F8" s="7"/>
      <c r="G8" s="7"/>
      <c r="H8" s="7"/>
      <c r="I8" s="7"/>
      <c r="J8" s="7"/>
      <c r="K8" s="7"/>
      <c r="L8" s="7"/>
      <c r="M8" s="7"/>
      <c r="N8" s="7"/>
      <c r="O8" s="7"/>
      <c r="P8" s="7"/>
      <c r="Q8" s="7"/>
      <c r="R8" s="7"/>
      <c r="S8" s="7"/>
      <c r="T8" s="7"/>
      <c r="U8" s="7"/>
      <c r="V8" s="7"/>
      <c r="W8" s="7"/>
      <c r="X8" s="7"/>
    </row>
    <row r="9" spans="1:24" x14ac:dyDescent="0.25">
      <c r="A9" s="7"/>
      <c r="B9" s="7"/>
      <c r="C9" s="7"/>
      <c r="D9" s="7"/>
      <c r="E9" s="7"/>
      <c r="F9" s="7"/>
      <c r="G9" s="7"/>
      <c r="H9" s="7"/>
      <c r="I9" s="7"/>
      <c r="J9" s="7"/>
      <c r="K9" s="7"/>
      <c r="L9" s="7"/>
      <c r="M9" s="7"/>
      <c r="N9" s="7"/>
      <c r="O9" s="7"/>
      <c r="P9" s="7"/>
      <c r="Q9" s="7"/>
      <c r="R9" s="7"/>
      <c r="S9" s="7"/>
      <c r="T9" s="7"/>
      <c r="U9" s="7"/>
      <c r="V9" s="7"/>
      <c r="W9" s="7"/>
      <c r="X9" s="7"/>
    </row>
    <row r="10" spans="1:24"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x14ac:dyDescent="0.25">
      <c r="A11" s="7"/>
      <c r="B11" s="7"/>
      <c r="C11" s="7"/>
      <c r="D11" s="7"/>
      <c r="E11" s="7"/>
      <c r="F11" s="7"/>
      <c r="G11" s="7"/>
      <c r="H11" s="7"/>
      <c r="I11" s="7"/>
      <c r="J11" s="7"/>
      <c r="K11" s="7"/>
      <c r="L11" s="7"/>
      <c r="M11" s="7"/>
      <c r="N11" s="7"/>
      <c r="O11" s="7"/>
      <c r="P11" s="7"/>
      <c r="Q11" s="7"/>
      <c r="R11" s="7"/>
      <c r="S11" s="7"/>
      <c r="T11" s="7"/>
      <c r="U11" s="7"/>
      <c r="V11" s="7"/>
      <c r="W11" s="7"/>
      <c r="X11" s="7"/>
    </row>
    <row r="12" spans="1:24" x14ac:dyDescent="0.25">
      <c r="A12" s="7"/>
      <c r="B12" s="7"/>
      <c r="C12" s="7"/>
      <c r="D12" s="7"/>
      <c r="E12" s="7"/>
      <c r="F12" s="7"/>
      <c r="G12" s="7"/>
      <c r="H12" s="7"/>
      <c r="I12" s="7"/>
      <c r="J12" s="7"/>
      <c r="K12" s="7"/>
      <c r="L12" s="7"/>
      <c r="M12" s="7"/>
      <c r="N12" s="7"/>
      <c r="O12" s="7"/>
      <c r="P12" s="7"/>
      <c r="Q12" s="7"/>
      <c r="R12" s="7"/>
      <c r="S12" s="7"/>
      <c r="T12" s="7"/>
      <c r="U12" s="7"/>
      <c r="V12" s="7"/>
      <c r="W12" s="7"/>
      <c r="X12" s="7"/>
    </row>
    <row r="13" spans="1:24" x14ac:dyDescent="0.25">
      <c r="A13" s="7"/>
      <c r="B13" s="7"/>
      <c r="C13" s="7"/>
      <c r="D13" s="7"/>
      <c r="E13" s="7"/>
      <c r="F13" s="7"/>
      <c r="G13" s="7"/>
      <c r="H13" s="7"/>
      <c r="I13" s="7"/>
      <c r="J13" s="7"/>
      <c r="K13" s="7"/>
      <c r="L13" s="7"/>
      <c r="M13" s="7"/>
      <c r="N13" s="7"/>
      <c r="O13" s="7"/>
      <c r="P13" s="7"/>
      <c r="Q13" s="7"/>
      <c r="R13" s="7"/>
      <c r="S13" s="7"/>
      <c r="T13" s="7"/>
      <c r="U13" s="7"/>
      <c r="V13" s="7"/>
      <c r="W13" s="7"/>
      <c r="X13" s="7"/>
    </row>
    <row r="14" spans="1:24" x14ac:dyDescent="0.25">
      <c r="A14" s="7"/>
      <c r="B14" s="7"/>
      <c r="C14" s="7"/>
      <c r="D14" s="7"/>
      <c r="E14" s="7"/>
      <c r="F14" s="7"/>
      <c r="G14" s="7"/>
      <c r="H14" s="7"/>
      <c r="I14" s="7"/>
      <c r="J14" s="7"/>
      <c r="K14" s="7"/>
      <c r="L14" s="7"/>
      <c r="M14" s="7"/>
      <c r="N14" s="7"/>
      <c r="O14" s="7"/>
      <c r="P14" s="7"/>
      <c r="Q14" s="7"/>
      <c r="R14" s="7"/>
      <c r="S14" s="7"/>
      <c r="T14" s="7"/>
      <c r="U14" s="7"/>
      <c r="V14" s="7"/>
      <c r="W14" s="7"/>
      <c r="X14" s="7"/>
    </row>
    <row r="15" spans="1:24" x14ac:dyDescent="0.25">
      <c r="A15" s="7"/>
      <c r="B15" s="7"/>
      <c r="C15" s="7"/>
      <c r="D15" s="7"/>
      <c r="E15" s="7"/>
      <c r="F15" s="7"/>
      <c r="G15" s="7"/>
      <c r="H15" s="7"/>
      <c r="I15" s="7"/>
      <c r="J15" s="7"/>
      <c r="K15" s="7"/>
      <c r="L15" s="7"/>
      <c r="M15" s="7"/>
      <c r="N15" s="7"/>
      <c r="O15" s="7"/>
      <c r="P15" s="7"/>
      <c r="Q15" s="7"/>
      <c r="R15" s="7"/>
      <c r="S15" s="7"/>
      <c r="T15" s="7"/>
      <c r="U15" s="7"/>
      <c r="V15" s="7"/>
      <c r="W15" s="7"/>
      <c r="X15" s="7"/>
    </row>
    <row r="16" spans="1:24" x14ac:dyDescent="0.25">
      <c r="A16" s="7"/>
      <c r="B16" s="7"/>
      <c r="C16" s="7"/>
      <c r="D16" s="7"/>
      <c r="E16" s="7"/>
      <c r="F16" s="7"/>
      <c r="G16" s="7"/>
      <c r="H16" s="7"/>
      <c r="I16" s="7"/>
      <c r="J16" s="7"/>
      <c r="K16" s="7"/>
      <c r="L16" s="7"/>
      <c r="M16" s="7"/>
      <c r="N16" s="7"/>
      <c r="O16" s="7"/>
      <c r="P16" s="7"/>
      <c r="Q16" s="7"/>
      <c r="R16" s="7"/>
      <c r="S16" s="7"/>
      <c r="T16" s="7"/>
      <c r="U16" s="7"/>
      <c r="V16" s="7"/>
      <c r="W16" s="7"/>
      <c r="X16" s="7"/>
    </row>
    <row r="17" spans="1:24" x14ac:dyDescent="0.25">
      <c r="A17" s="7"/>
      <c r="B17" s="7"/>
      <c r="C17" s="7"/>
      <c r="D17" s="7"/>
      <c r="E17" s="7"/>
      <c r="F17" s="7"/>
      <c r="G17" s="7"/>
      <c r="H17" s="7"/>
      <c r="I17" s="7"/>
      <c r="J17" s="7"/>
      <c r="K17" s="7"/>
      <c r="L17" s="7"/>
      <c r="M17" s="7"/>
      <c r="N17" s="7"/>
      <c r="O17" s="7"/>
      <c r="P17" s="7"/>
      <c r="Q17" s="7"/>
      <c r="R17" s="7"/>
      <c r="S17" s="7"/>
      <c r="T17" s="7"/>
      <c r="U17" s="7"/>
      <c r="V17" s="7"/>
      <c r="W17" s="7"/>
      <c r="X17" s="7"/>
    </row>
    <row r="18" spans="1:24" x14ac:dyDescent="0.25">
      <c r="A18" s="7"/>
      <c r="B18" s="7"/>
      <c r="C18" s="7"/>
      <c r="D18" s="7"/>
      <c r="E18" s="7"/>
      <c r="F18" s="7"/>
      <c r="G18" s="7"/>
      <c r="H18" s="7"/>
      <c r="I18" s="7"/>
      <c r="J18" s="7"/>
      <c r="K18" s="7"/>
      <c r="L18" s="7"/>
      <c r="M18" s="7"/>
      <c r="N18" s="7"/>
      <c r="O18" s="7"/>
      <c r="P18" s="7"/>
      <c r="Q18" s="7"/>
      <c r="R18" s="7"/>
      <c r="S18" s="7"/>
      <c r="T18" s="7"/>
      <c r="U18" s="7"/>
      <c r="V18" s="7"/>
      <c r="W18" s="7"/>
      <c r="X18" s="7"/>
    </row>
    <row r="19" spans="1:24" x14ac:dyDescent="0.25">
      <c r="A19" s="7"/>
      <c r="B19" s="7"/>
      <c r="C19" s="7"/>
      <c r="D19" s="7"/>
      <c r="E19" s="7"/>
      <c r="F19" s="7"/>
      <c r="G19" s="7"/>
      <c r="H19" s="7"/>
      <c r="I19" s="7"/>
      <c r="J19" s="7"/>
      <c r="K19" s="7"/>
      <c r="L19" s="7"/>
      <c r="M19" s="7"/>
      <c r="N19" s="7"/>
      <c r="O19" s="7"/>
      <c r="P19" s="7"/>
      <c r="Q19" s="7"/>
      <c r="R19" s="7"/>
      <c r="S19" s="7"/>
      <c r="T19" s="7"/>
      <c r="U19" s="7"/>
      <c r="V19" s="7"/>
      <c r="W19" s="7"/>
      <c r="X19" s="7"/>
    </row>
    <row r="20" spans="1:24" x14ac:dyDescent="0.25">
      <c r="A20" s="7"/>
      <c r="B20" s="7"/>
      <c r="C20" s="7"/>
      <c r="D20" s="7"/>
      <c r="E20" s="7"/>
      <c r="F20" s="7"/>
      <c r="G20" s="7"/>
      <c r="H20" s="7"/>
      <c r="I20" s="7"/>
      <c r="J20" s="7"/>
      <c r="K20" s="7"/>
      <c r="L20" s="7"/>
      <c r="M20" s="7"/>
      <c r="N20" s="7"/>
      <c r="O20" s="7"/>
      <c r="P20" s="7"/>
      <c r="Q20" s="7"/>
      <c r="R20" s="7"/>
      <c r="S20" s="7"/>
      <c r="T20" s="7"/>
      <c r="U20" s="7"/>
      <c r="V20" s="7"/>
      <c r="W20" s="7"/>
      <c r="X20" s="7"/>
    </row>
    <row r="21" spans="1:24" x14ac:dyDescent="0.25">
      <c r="A21" s="7"/>
      <c r="B21" s="7"/>
      <c r="C21" s="7"/>
      <c r="D21" s="7"/>
      <c r="E21" s="7"/>
      <c r="F21" s="7"/>
      <c r="G21" s="7"/>
      <c r="H21" s="7"/>
      <c r="I21" s="7"/>
      <c r="J21" s="7"/>
      <c r="K21" s="7"/>
      <c r="L21" s="7"/>
      <c r="M21" s="7"/>
      <c r="N21" s="7"/>
      <c r="O21" s="7"/>
      <c r="P21" s="7"/>
      <c r="Q21" s="7"/>
      <c r="R21" s="7"/>
      <c r="S21" s="7"/>
      <c r="T21" s="7"/>
      <c r="U21" s="7"/>
      <c r="V21" s="7"/>
      <c r="W21" s="7"/>
      <c r="X21" s="7"/>
    </row>
    <row r="22" spans="1:24" x14ac:dyDescent="0.25">
      <c r="A22" s="7"/>
      <c r="B22" s="7"/>
      <c r="C22" s="7"/>
      <c r="D22" s="7"/>
      <c r="E22" s="7"/>
      <c r="F22" s="7"/>
      <c r="G22" s="7"/>
      <c r="H22" s="7"/>
      <c r="I22" s="7"/>
      <c r="J22" s="7"/>
      <c r="K22" s="7"/>
      <c r="L22" s="7"/>
      <c r="M22" s="7"/>
      <c r="N22" s="7"/>
      <c r="O22" s="7"/>
      <c r="P22" s="7"/>
      <c r="Q22" s="7"/>
      <c r="R22" s="7"/>
      <c r="S22" s="7"/>
      <c r="T22" s="7"/>
      <c r="U22" s="7"/>
      <c r="V22" s="7"/>
      <c r="W22" s="7"/>
      <c r="X22" s="7"/>
    </row>
    <row r="23" spans="1:24" x14ac:dyDescent="0.25">
      <c r="A23" s="7"/>
      <c r="B23" s="7"/>
      <c r="C23" s="7"/>
      <c r="D23" s="7"/>
      <c r="E23" s="7"/>
      <c r="F23" s="7"/>
      <c r="G23" s="7"/>
      <c r="H23" s="7"/>
      <c r="I23" s="7"/>
      <c r="J23" s="7"/>
      <c r="K23" s="7"/>
      <c r="L23" s="7"/>
      <c r="M23" s="7"/>
      <c r="N23" s="7"/>
      <c r="O23" s="7"/>
      <c r="P23" s="7"/>
      <c r="Q23" s="7"/>
      <c r="R23" s="7"/>
      <c r="S23" s="7"/>
      <c r="T23" s="7"/>
      <c r="U23" s="7"/>
      <c r="V23" s="7"/>
      <c r="W23" s="7"/>
      <c r="X23" s="7"/>
    </row>
    <row r="24" spans="1:24" x14ac:dyDescent="0.25">
      <c r="A24" s="7"/>
      <c r="B24" s="7"/>
      <c r="C24" s="7"/>
      <c r="D24" s="7"/>
      <c r="E24" s="7"/>
      <c r="F24" s="7"/>
      <c r="G24" s="7"/>
      <c r="H24" s="7"/>
      <c r="I24" s="7"/>
      <c r="J24" s="7"/>
      <c r="K24" s="7"/>
      <c r="L24" s="7"/>
      <c r="M24" s="7"/>
      <c r="N24" s="7"/>
      <c r="O24" s="7"/>
      <c r="P24" s="7"/>
      <c r="Q24" s="7"/>
      <c r="R24" s="7"/>
      <c r="S24" s="7"/>
      <c r="T24" s="7"/>
      <c r="U24" s="7"/>
      <c r="V24" s="7"/>
      <c r="W24" s="7"/>
      <c r="X24" s="7"/>
    </row>
    <row r="25" spans="1:24" x14ac:dyDescent="0.25">
      <c r="A25" s="7"/>
      <c r="B25" s="7"/>
      <c r="C25" s="7"/>
      <c r="D25" s="7"/>
      <c r="E25" s="7"/>
      <c r="F25" s="7"/>
      <c r="G25" s="7"/>
      <c r="H25" s="7"/>
      <c r="I25" s="7"/>
      <c r="J25" s="7"/>
      <c r="K25" s="7"/>
      <c r="L25" s="7"/>
      <c r="M25" s="7"/>
      <c r="N25" s="7"/>
      <c r="O25" s="7"/>
      <c r="P25" s="7"/>
      <c r="Q25" s="7"/>
      <c r="R25" s="7"/>
      <c r="S25" s="7"/>
      <c r="T25" s="7"/>
      <c r="U25" s="7"/>
      <c r="V25" s="7"/>
      <c r="W25" s="7"/>
      <c r="X25" s="7"/>
    </row>
    <row r="26" spans="1:24" x14ac:dyDescent="0.25">
      <c r="A26" s="7"/>
      <c r="B26" s="7"/>
      <c r="C26" s="7"/>
      <c r="D26" s="7"/>
      <c r="E26" s="7"/>
      <c r="F26" s="7"/>
      <c r="G26" s="7"/>
      <c r="H26" s="7"/>
      <c r="I26" s="7"/>
      <c r="J26" s="7"/>
      <c r="K26" s="7"/>
      <c r="L26" s="7"/>
      <c r="M26" s="7"/>
      <c r="N26" s="7"/>
      <c r="O26" s="7"/>
      <c r="P26" s="7"/>
      <c r="Q26" s="7"/>
      <c r="R26" s="7"/>
      <c r="S26" s="7"/>
      <c r="T26" s="7"/>
      <c r="U26" s="7"/>
      <c r="V26" s="7"/>
      <c r="W26" s="7"/>
      <c r="X26" s="7"/>
    </row>
    <row r="27" spans="1:24" x14ac:dyDescent="0.25">
      <c r="A27" s="7"/>
      <c r="B27" s="7"/>
      <c r="C27" s="7"/>
      <c r="D27" s="7"/>
      <c r="E27" s="7"/>
      <c r="F27" s="7"/>
      <c r="G27" s="7"/>
      <c r="H27" s="7"/>
      <c r="I27" s="7"/>
      <c r="J27" s="7"/>
      <c r="K27" s="7"/>
      <c r="L27" s="7"/>
      <c r="M27" s="7"/>
      <c r="N27" s="7"/>
      <c r="O27" s="7"/>
      <c r="P27" s="7"/>
      <c r="Q27" s="7"/>
      <c r="R27" s="7"/>
      <c r="S27" s="7"/>
      <c r="T27" s="7"/>
      <c r="U27" s="7"/>
      <c r="V27" s="7"/>
      <c r="W27" s="7"/>
      <c r="X27" s="7"/>
    </row>
    <row r="28" spans="1:24" x14ac:dyDescent="0.25">
      <c r="A28" s="7"/>
      <c r="B28" s="7"/>
      <c r="C28" s="7"/>
      <c r="D28" s="7"/>
      <c r="E28" s="7"/>
      <c r="F28" s="7"/>
      <c r="G28" s="7"/>
      <c r="H28" s="7"/>
      <c r="I28" s="7"/>
      <c r="J28" s="7"/>
      <c r="K28" s="7"/>
      <c r="L28" s="7"/>
      <c r="M28" s="7"/>
      <c r="N28" s="7"/>
      <c r="O28" s="7"/>
      <c r="P28" s="7"/>
      <c r="Q28" s="7"/>
      <c r="R28" s="7"/>
      <c r="S28" s="7"/>
      <c r="T28" s="7"/>
      <c r="U28" s="7"/>
      <c r="V28" s="7"/>
      <c r="W28" s="7"/>
      <c r="X28" s="7"/>
    </row>
    <row r="29" spans="1:24" x14ac:dyDescent="0.25">
      <c r="A29" s="7"/>
      <c r="B29" s="7"/>
      <c r="C29" s="7"/>
      <c r="D29" s="7"/>
      <c r="E29" s="7"/>
      <c r="F29" s="7"/>
      <c r="G29" s="7"/>
      <c r="H29" s="7"/>
      <c r="I29" s="7"/>
      <c r="J29" s="7"/>
      <c r="K29" s="7"/>
      <c r="L29" s="7"/>
      <c r="M29" s="7"/>
      <c r="N29" s="7"/>
      <c r="O29" s="7"/>
      <c r="P29" s="7"/>
      <c r="Q29" s="7"/>
      <c r="R29" s="7"/>
      <c r="S29" s="7"/>
      <c r="T29" s="7"/>
      <c r="U29" s="7"/>
      <c r="V29" s="7"/>
      <c r="W29" s="7"/>
      <c r="X29" s="7"/>
    </row>
    <row r="30" spans="1:24" x14ac:dyDescent="0.25">
      <c r="A30" s="7"/>
      <c r="B30" s="7"/>
      <c r="C30" s="7"/>
      <c r="D30" s="7"/>
      <c r="E30" s="7"/>
      <c r="F30" s="7"/>
      <c r="G30" s="7"/>
      <c r="H30" s="7"/>
      <c r="I30" s="7"/>
      <c r="J30" s="7"/>
      <c r="K30" s="7"/>
      <c r="L30" s="7"/>
      <c r="M30" s="7"/>
      <c r="N30" s="7"/>
      <c r="O30" s="7"/>
      <c r="P30" s="7"/>
      <c r="Q30" s="7"/>
      <c r="R30" s="7"/>
      <c r="S30" s="7"/>
      <c r="T30" s="7"/>
      <c r="U30" s="7"/>
      <c r="V30" s="7"/>
      <c r="W30" s="7"/>
      <c r="X30" s="7"/>
    </row>
    <row r="31" spans="1:24" x14ac:dyDescent="0.25">
      <c r="A31" s="7"/>
      <c r="B31" s="7"/>
      <c r="C31" s="7"/>
      <c r="D31" s="7"/>
      <c r="E31" s="7"/>
      <c r="F31" s="7"/>
      <c r="G31" s="7"/>
      <c r="H31" s="7"/>
      <c r="I31" s="7"/>
      <c r="J31" s="7"/>
      <c r="K31" s="7"/>
      <c r="L31" s="7"/>
      <c r="M31" s="7"/>
      <c r="N31" s="7"/>
      <c r="O31" s="7"/>
      <c r="P31" s="7"/>
      <c r="Q31" s="7"/>
      <c r="R31" s="7"/>
      <c r="S31" s="7"/>
      <c r="T31" s="7"/>
      <c r="U31" s="7"/>
      <c r="V31" s="7"/>
      <c r="W31" s="7"/>
      <c r="X31" s="7"/>
    </row>
    <row r="32" spans="1:24" x14ac:dyDescent="0.25">
      <c r="A32" s="7"/>
      <c r="B32" s="7"/>
      <c r="C32" s="7"/>
      <c r="D32" s="7"/>
      <c r="E32" s="7"/>
      <c r="F32" s="7"/>
      <c r="G32" s="7"/>
      <c r="H32" s="7"/>
      <c r="I32" s="7"/>
      <c r="J32" s="7"/>
      <c r="K32" s="7"/>
      <c r="L32" s="7"/>
      <c r="M32" s="7"/>
      <c r="N32" s="7"/>
      <c r="O32" s="7"/>
      <c r="P32" s="7"/>
      <c r="Q32" s="7"/>
      <c r="R32" s="7"/>
      <c r="S32" s="7"/>
      <c r="T32" s="7"/>
      <c r="U32" s="7"/>
      <c r="V32" s="7"/>
      <c r="W32" s="7"/>
      <c r="X32" s="7"/>
    </row>
    <row r="33" spans="1:24" x14ac:dyDescent="0.25">
      <c r="A33" s="7"/>
      <c r="B33" s="7"/>
      <c r="C33" s="7"/>
      <c r="D33" s="7"/>
      <c r="E33" s="7"/>
      <c r="F33" s="7"/>
      <c r="G33" s="7"/>
      <c r="H33" s="7"/>
      <c r="I33" s="7"/>
      <c r="J33" s="7"/>
      <c r="K33" s="7"/>
      <c r="L33" s="7"/>
      <c r="M33" s="7"/>
      <c r="N33" s="7"/>
      <c r="O33" s="7"/>
      <c r="P33" s="7"/>
      <c r="Q33" s="7"/>
      <c r="R33" s="7"/>
      <c r="S33" s="7"/>
      <c r="T33" s="7"/>
      <c r="U33" s="7"/>
      <c r="V33" s="7"/>
      <c r="W33" s="7"/>
      <c r="X33" s="7"/>
    </row>
    <row r="34" spans="1:24" x14ac:dyDescent="0.25">
      <c r="A34" s="7"/>
      <c r="B34" s="7"/>
      <c r="C34" s="7"/>
      <c r="D34" s="7"/>
      <c r="E34" s="7"/>
      <c r="F34" s="7"/>
      <c r="G34" s="7"/>
      <c r="H34" s="7"/>
      <c r="I34" s="7"/>
      <c r="J34" s="7"/>
      <c r="K34" s="7"/>
      <c r="L34" s="7"/>
      <c r="M34" s="7"/>
      <c r="N34" s="7"/>
      <c r="O34" s="7"/>
      <c r="P34" s="7"/>
      <c r="Q34" s="7"/>
      <c r="R34" s="7"/>
      <c r="S34" s="7"/>
      <c r="T34" s="7"/>
      <c r="U34" s="7"/>
      <c r="V34" s="7"/>
      <c r="W34" s="7"/>
      <c r="X34" s="7"/>
    </row>
    <row r="35" spans="1:24" x14ac:dyDescent="0.25">
      <c r="A35" s="7"/>
      <c r="B35" s="7"/>
      <c r="C35" s="7"/>
      <c r="D35" s="7"/>
      <c r="E35" s="7"/>
      <c r="F35" s="7"/>
      <c r="G35" s="7"/>
      <c r="H35" s="7"/>
      <c r="I35" s="7"/>
      <c r="J35" s="7"/>
      <c r="K35" s="7"/>
      <c r="L35" s="7"/>
      <c r="M35" s="7"/>
      <c r="N35" s="7"/>
      <c r="O35" s="7"/>
      <c r="P35" s="7"/>
      <c r="Q35" s="7"/>
      <c r="R35" s="7"/>
      <c r="S35" s="7"/>
      <c r="T35" s="7"/>
      <c r="U35" s="7"/>
      <c r="V35" s="7"/>
      <c r="W35" s="7"/>
      <c r="X35" s="7"/>
    </row>
    <row r="36" spans="1:24" x14ac:dyDescent="0.25">
      <c r="A36" s="7"/>
      <c r="B36" s="7"/>
      <c r="C36" s="7"/>
      <c r="D36" s="7"/>
      <c r="E36" s="7"/>
      <c r="F36" s="7"/>
      <c r="G36" s="7"/>
      <c r="H36" s="7"/>
      <c r="I36" s="7"/>
      <c r="J36" s="7"/>
      <c r="K36" s="7"/>
      <c r="L36" s="7"/>
      <c r="M36" s="7"/>
      <c r="N36" s="7"/>
      <c r="O36" s="7"/>
      <c r="P36" s="7"/>
      <c r="Q36" s="7"/>
      <c r="R36" s="7"/>
      <c r="S36" s="7"/>
      <c r="T36" s="7"/>
      <c r="U36" s="7"/>
      <c r="V36" s="7"/>
      <c r="W36" s="7"/>
      <c r="X36" s="7"/>
    </row>
    <row r="37" spans="1:24" x14ac:dyDescent="0.25">
      <c r="A37" s="7"/>
      <c r="B37" s="7"/>
      <c r="C37" s="7"/>
      <c r="D37" s="7"/>
      <c r="E37" s="7"/>
      <c r="F37" s="7"/>
      <c r="G37" s="7"/>
      <c r="H37" s="7"/>
      <c r="I37" s="7"/>
      <c r="J37" s="7"/>
      <c r="K37" s="7"/>
      <c r="L37" s="7"/>
      <c r="M37" s="7"/>
      <c r="N37" s="7"/>
      <c r="O37" s="7"/>
      <c r="P37" s="7"/>
      <c r="Q37" s="7"/>
      <c r="R37" s="7"/>
      <c r="S37" s="7"/>
      <c r="T37" s="7"/>
      <c r="U37" s="7"/>
      <c r="V37" s="7"/>
      <c r="W37" s="7"/>
      <c r="X37" s="7"/>
    </row>
    <row r="38" spans="1:24" x14ac:dyDescent="0.25">
      <c r="A38" s="7"/>
      <c r="B38" s="7"/>
      <c r="C38" s="7"/>
      <c r="D38" s="7"/>
      <c r="E38" s="7"/>
      <c r="F38" s="7"/>
      <c r="G38" s="7"/>
      <c r="H38" s="7"/>
      <c r="I38" s="7"/>
      <c r="J38" s="7"/>
      <c r="K38" s="7"/>
      <c r="L38" s="7"/>
      <c r="M38" s="7"/>
      <c r="N38" s="7"/>
      <c r="O38" s="7"/>
      <c r="P38" s="7"/>
      <c r="Q38" s="7"/>
      <c r="R38" s="7"/>
      <c r="S38" s="7"/>
      <c r="T38" s="7"/>
      <c r="U38" s="7"/>
      <c r="V38" s="7"/>
      <c r="W38" s="7"/>
      <c r="X38" s="7"/>
    </row>
  </sheetData>
  <mergeCells count="1">
    <mergeCell ref="C1:X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BE638-01FB-4F65-A96D-A023875A1389}">
  <dimension ref="A1:X38"/>
  <sheetViews>
    <sheetView tabSelected="1" zoomScale="70" zoomScaleNormal="70" workbookViewId="0">
      <selection activeCell="Y1" sqref="Y1"/>
    </sheetView>
  </sheetViews>
  <sheetFormatPr defaultRowHeight="15" x14ac:dyDescent="0.25"/>
  <sheetData>
    <row r="1" spans="1:24" ht="21" x14ac:dyDescent="0.25">
      <c r="A1" s="7"/>
      <c r="B1" s="7"/>
      <c r="C1" s="34" t="s">
        <v>4182</v>
      </c>
      <c r="D1" s="34"/>
      <c r="E1" s="34"/>
      <c r="F1" s="34"/>
      <c r="G1" s="34"/>
      <c r="H1" s="34"/>
      <c r="I1" s="34"/>
      <c r="J1" s="34"/>
      <c r="K1" s="34"/>
      <c r="L1" s="34"/>
      <c r="M1" s="34"/>
      <c r="N1" s="34"/>
      <c r="O1" s="34"/>
      <c r="P1" s="34"/>
      <c r="Q1" s="34"/>
      <c r="R1" s="34"/>
      <c r="S1" s="34"/>
      <c r="T1" s="34"/>
      <c r="U1" s="34"/>
      <c r="V1" s="34"/>
      <c r="W1" s="34"/>
      <c r="X1" s="34"/>
    </row>
    <row r="2" spans="1:24" x14ac:dyDescent="0.25">
      <c r="A2" s="7"/>
      <c r="B2" s="7"/>
      <c r="C2" s="7"/>
      <c r="D2" s="7"/>
      <c r="E2" s="7"/>
      <c r="F2" s="7"/>
      <c r="G2" s="7"/>
      <c r="H2" s="7"/>
      <c r="I2" s="7"/>
      <c r="J2" s="7"/>
      <c r="K2" s="7"/>
      <c r="L2" s="7"/>
      <c r="M2" s="7"/>
      <c r="N2" s="7"/>
      <c r="O2" s="7"/>
      <c r="P2" s="7"/>
      <c r="Q2" s="7"/>
      <c r="R2" s="7"/>
      <c r="S2" s="7"/>
      <c r="T2" s="7"/>
      <c r="U2" s="7"/>
      <c r="V2" s="7"/>
      <c r="W2" s="7"/>
      <c r="X2" s="7"/>
    </row>
    <row r="3" spans="1:24" ht="15" customHeight="1" x14ac:dyDescent="0.25">
      <c r="A3" s="7"/>
      <c r="B3" s="7"/>
      <c r="C3" s="35">
        <f>'_Estado'!B6</f>
        <v>7278844.7400000002</v>
      </c>
      <c r="D3" s="35"/>
      <c r="E3" s="35"/>
      <c r="F3" s="36">
        <f>'_Estado'!B9</f>
        <v>1117332.3999999999</v>
      </c>
      <c r="G3" s="36"/>
      <c r="H3" s="36"/>
      <c r="I3" s="35">
        <f>'_Estado'!B12</f>
        <v>944452.67</v>
      </c>
      <c r="J3" s="35"/>
      <c r="K3" s="35"/>
      <c r="L3" s="35">
        <f>'_Estado'!B15</f>
        <v>366779.19</v>
      </c>
      <c r="M3" s="35"/>
      <c r="N3" s="35"/>
      <c r="O3" s="7"/>
      <c r="P3" s="7"/>
      <c r="Q3" s="7"/>
      <c r="R3" s="7"/>
      <c r="S3" s="7"/>
      <c r="T3" s="7"/>
      <c r="U3" s="7"/>
      <c r="V3" s="7"/>
      <c r="W3" s="7"/>
      <c r="X3" s="7"/>
    </row>
    <row r="4" spans="1:24" ht="15" customHeight="1" x14ac:dyDescent="0.25">
      <c r="A4" s="7"/>
      <c r="B4" s="7"/>
      <c r="C4" s="35"/>
      <c r="D4" s="35"/>
      <c r="E4" s="35"/>
      <c r="F4" s="36"/>
      <c r="G4" s="36"/>
      <c r="H4" s="36"/>
      <c r="I4" s="35"/>
      <c r="J4" s="35"/>
      <c r="K4" s="35"/>
      <c r="L4" s="35"/>
      <c r="M4" s="35"/>
      <c r="N4" s="35"/>
      <c r="O4" s="7"/>
      <c r="P4" s="7"/>
      <c r="Q4" s="7"/>
      <c r="R4" s="7"/>
      <c r="S4" s="7"/>
      <c r="T4" s="7"/>
      <c r="U4" s="7"/>
      <c r="V4" s="7"/>
      <c r="W4" s="7"/>
      <c r="X4" s="7"/>
    </row>
    <row r="5" spans="1:24" x14ac:dyDescent="0.25">
      <c r="A5" s="7"/>
      <c r="B5" s="7"/>
      <c r="C5" s="33" t="s">
        <v>4177</v>
      </c>
      <c r="D5" s="33"/>
      <c r="E5" s="33"/>
      <c r="F5" s="33" t="s">
        <v>4178</v>
      </c>
      <c r="G5" s="33"/>
      <c r="H5" s="33"/>
      <c r="I5" s="33" t="s">
        <v>4179</v>
      </c>
      <c r="J5" s="33"/>
      <c r="K5" s="33"/>
      <c r="L5" s="33" t="s">
        <v>4180</v>
      </c>
      <c r="M5" s="33"/>
      <c r="N5" s="33"/>
      <c r="O5" s="7"/>
      <c r="P5" s="7"/>
      <c r="Q5" s="7"/>
      <c r="R5" s="7"/>
      <c r="S5" s="7"/>
      <c r="T5" s="7"/>
      <c r="U5" s="7"/>
      <c r="V5" s="7"/>
      <c r="W5" s="7"/>
      <c r="X5" s="7"/>
    </row>
    <row r="6" spans="1:24" x14ac:dyDescent="0.25">
      <c r="A6" s="7"/>
      <c r="B6" s="7"/>
      <c r="C6" s="33"/>
      <c r="D6" s="33"/>
      <c r="E6" s="33"/>
      <c r="F6" s="33"/>
      <c r="G6" s="33"/>
      <c r="H6" s="33"/>
      <c r="I6" s="33"/>
      <c r="J6" s="33"/>
      <c r="K6" s="33"/>
      <c r="L6" s="33"/>
      <c r="M6" s="33"/>
      <c r="N6" s="33"/>
      <c r="O6" s="7"/>
      <c r="P6" s="7"/>
      <c r="Q6" s="7"/>
      <c r="R6" s="7"/>
      <c r="S6" s="7"/>
      <c r="T6" s="7"/>
      <c r="U6" s="7"/>
      <c r="V6" s="7"/>
      <c r="W6" s="7"/>
      <c r="X6" s="7"/>
    </row>
    <row r="7" spans="1:24" x14ac:dyDescent="0.25">
      <c r="A7" s="7"/>
      <c r="B7" s="7"/>
      <c r="C7" s="7"/>
      <c r="D7" s="7"/>
      <c r="E7" s="7"/>
      <c r="F7" s="7"/>
      <c r="G7" s="7"/>
      <c r="H7" s="7"/>
      <c r="I7" s="7"/>
      <c r="J7" s="7"/>
      <c r="K7" s="7"/>
      <c r="L7" s="7"/>
      <c r="M7" s="7"/>
      <c r="N7" s="7"/>
      <c r="O7" s="7"/>
      <c r="P7" s="7"/>
      <c r="Q7" s="7"/>
      <c r="R7" s="7"/>
      <c r="S7" s="7"/>
      <c r="T7" s="7"/>
      <c r="U7" s="7"/>
      <c r="V7" s="7"/>
      <c r="W7" s="7"/>
      <c r="X7" s="7"/>
    </row>
    <row r="8" spans="1:24" ht="15.75" x14ac:dyDescent="0.25">
      <c r="A8" s="7"/>
      <c r="B8" s="7"/>
      <c r="C8" s="32" t="str">
        <f>'_Estado'!B18</f>
        <v>Revisar</v>
      </c>
      <c r="D8" s="32"/>
      <c r="E8" s="7"/>
      <c r="F8" s="7"/>
      <c r="G8" s="7"/>
      <c r="H8" s="7"/>
      <c r="I8" s="7"/>
      <c r="J8" s="7"/>
      <c r="K8" s="7"/>
      <c r="L8" s="7"/>
      <c r="M8" s="7"/>
      <c r="O8" s="7"/>
      <c r="P8" s="7"/>
      <c r="Q8" s="7"/>
      <c r="R8" s="7"/>
      <c r="S8" s="7"/>
      <c r="T8" s="7"/>
      <c r="U8" s="7"/>
      <c r="V8" s="7"/>
      <c r="W8" s="7"/>
      <c r="X8" s="7"/>
    </row>
    <row r="9" spans="1:24" x14ac:dyDescent="0.25">
      <c r="A9" s="7"/>
      <c r="B9" s="7"/>
      <c r="C9" s="33" t="s">
        <v>4181</v>
      </c>
      <c r="D9" s="33"/>
      <c r="E9" s="7"/>
      <c r="F9" s="7"/>
      <c r="G9" s="7"/>
      <c r="H9" s="7"/>
      <c r="I9" s="7"/>
      <c r="J9" s="7"/>
      <c r="K9" s="7"/>
      <c r="L9" s="7"/>
      <c r="M9" s="7"/>
      <c r="N9" s="7"/>
      <c r="O9" s="7"/>
      <c r="P9" s="7"/>
      <c r="Q9" s="7"/>
      <c r="R9" s="7"/>
      <c r="S9" s="7"/>
      <c r="T9" s="7"/>
      <c r="U9" s="7"/>
      <c r="V9" s="7"/>
      <c r="W9" s="7"/>
      <c r="X9" s="7"/>
    </row>
    <row r="10" spans="1:24"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x14ac:dyDescent="0.25">
      <c r="A11" s="7"/>
      <c r="B11" s="7"/>
      <c r="C11" s="7"/>
      <c r="D11" s="7"/>
      <c r="E11" s="7"/>
      <c r="F11" s="7"/>
      <c r="G11" s="7"/>
      <c r="H11" s="7"/>
      <c r="I11" s="7"/>
      <c r="J11" s="7"/>
      <c r="K11" s="7"/>
      <c r="L11" s="7"/>
      <c r="M11" s="7" t="s">
        <v>4185</v>
      </c>
      <c r="N11" s="7"/>
      <c r="O11" s="7"/>
      <c r="P11" s="7"/>
      <c r="Q11" s="7"/>
      <c r="R11" s="7"/>
      <c r="S11" s="7"/>
      <c r="T11" s="7"/>
      <c r="U11" s="7"/>
      <c r="V11" s="7"/>
      <c r="W11" s="7"/>
      <c r="X11" s="7"/>
    </row>
    <row r="12" spans="1:24" x14ac:dyDescent="0.25">
      <c r="A12" s="7"/>
      <c r="B12" s="7"/>
      <c r="C12" s="7"/>
      <c r="D12" s="7"/>
      <c r="E12" s="7"/>
      <c r="F12" s="7"/>
      <c r="G12" s="7"/>
      <c r="H12" s="7"/>
      <c r="I12" s="7"/>
      <c r="J12" s="7"/>
      <c r="K12" s="7"/>
      <c r="L12" s="7"/>
      <c r="M12" s="7"/>
      <c r="N12" s="7"/>
      <c r="O12" s="7"/>
      <c r="P12" s="7"/>
      <c r="Q12" s="7"/>
      <c r="R12" s="7"/>
      <c r="S12" s="7"/>
      <c r="T12" s="7"/>
      <c r="U12" s="7"/>
      <c r="V12" s="7"/>
      <c r="W12" s="7"/>
      <c r="X12" s="7"/>
    </row>
    <row r="13" spans="1:24" x14ac:dyDescent="0.25">
      <c r="A13" s="7"/>
      <c r="B13" s="7"/>
      <c r="C13" s="7"/>
      <c r="D13" s="7"/>
      <c r="E13" s="7"/>
      <c r="F13" s="7"/>
      <c r="G13" s="7"/>
      <c r="H13" s="7"/>
      <c r="I13" s="7"/>
      <c r="J13" s="7"/>
      <c r="K13" s="7"/>
      <c r="L13" s="7"/>
      <c r="M13" s="7"/>
      <c r="N13" s="7"/>
      <c r="O13" s="7"/>
      <c r="P13" s="7"/>
      <c r="Q13" s="7"/>
      <c r="R13" s="7"/>
      <c r="S13" s="7"/>
      <c r="T13" s="7"/>
      <c r="U13" s="7"/>
      <c r="V13" s="7"/>
      <c r="W13" s="7"/>
      <c r="X13" s="7"/>
    </row>
    <row r="14" spans="1:24" x14ac:dyDescent="0.25">
      <c r="A14" s="7"/>
      <c r="B14" s="7"/>
      <c r="C14" s="7"/>
      <c r="D14" s="7"/>
      <c r="E14" s="7"/>
      <c r="F14" s="7"/>
      <c r="G14" s="7"/>
      <c r="H14" s="7"/>
      <c r="I14" s="7"/>
      <c r="J14" s="7"/>
      <c r="K14" s="7"/>
      <c r="L14" s="7"/>
      <c r="M14" s="7"/>
      <c r="N14" s="7"/>
      <c r="O14" s="7"/>
      <c r="P14" s="7"/>
      <c r="Q14" s="7"/>
      <c r="R14" s="7"/>
      <c r="S14" s="7"/>
      <c r="T14" s="7"/>
      <c r="U14" s="7"/>
      <c r="V14" s="7"/>
      <c r="W14" s="7"/>
      <c r="X14" s="7"/>
    </row>
    <row r="15" spans="1:24" x14ac:dyDescent="0.25">
      <c r="A15" s="7"/>
      <c r="B15" s="7"/>
      <c r="C15" s="7"/>
      <c r="D15" s="7"/>
      <c r="E15" s="7"/>
      <c r="F15" s="7"/>
      <c r="G15" s="7"/>
      <c r="H15" s="7"/>
      <c r="I15" s="7"/>
      <c r="J15" s="7"/>
      <c r="K15" s="7"/>
      <c r="L15" s="7"/>
      <c r="M15" s="7"/>
      <c r="N15" s="7"/>
      <c r="O15" s="7"/>
      <c r="P15" s="7"/>
      <c r="Q15" s="7"/>
      <c r="R15" s="7"/>
      <c r="S15" s="7"/>
      <c r="T15" s="7"/>
      <c r="U15" s="7"/>
      <c r="V15" s="7"/>
      <c r="W15" s="7"/>
      <c r="X15" s="7"/>
    </row>
    <row r="16" spans="1:24" x14ac:dyDescent="0.25">
      <c r="A16" s="7"/>
      <c r="B16" s="7"/>
      <c r="C16" s="7"/>
      <c r="D16" s="7"/>
      <c r="E16" s="7"/>
      <c r="F16" s="7"/>
      <c r="G16" s="7"/>
      <c r="H16" s="7"/>
      <c r="I16" s="7"/>
      <c r="J16" s="7"/>
      <c r="K16" s="7"/>
      <c r="L16" s="7"/>
      <c r="M16" s="7"/>
      <c r="N16" s="7"/>
      <c r="O16" s="7"/>
      <c r="P16" s="7"/>
      <c r="Q16" s="7"/>
      <c r="R16" s="7"/>
      <c r="S16" s="7"/>
      <c r="T16" s="7"/>
      <c r="U16" s="7"/>
      <c r="V16" s="7"/>
      <c r="W16" s="7"/>
      <c r="X16" s="7"/>
    </row>
    <row r="17" spans="1:24" x14ac:dyDescent="0.25">
      <c r="A17" s="7"/>
      <c r="B17" s="7"/>
      <c r="C17" s="7"/>
      <c r="D17" s="7"/>
      <c r="E17" s="7"/>
      <c r="F17" s="7"/>
      <c r="G17" s="7"/>
      <c r="H17" s="7"/>
      <c r="I17" s="7"/>
      <c r="J17" s="7"/>
      <c r="K17" s="7"/>
      <c r="L17" s="7"/>
      <c r="M17" s="7"/>
      <c r="N17" s="7"/>
      <c r="O17" s="7"/>
      <c r="P17" s="7"/>
      <c r="Q17" s="7"/>
      <c r="R17" s="7"/>
      <c r="S17" s="7"/>
      <c r="T17" s="7"/>
      <c r="U17" s="7"/>
      <c r="V17" s="7"/>
      <c r="W17" s="7"/>
      <c r="X17" s="7"/>
    </row>
    <row r="18" spans="1:24" x14ac:dyDescent="0.25">
      <c r="A18" s="7"/>
      <c r="B18" s="7"/>
      <c r="C18" s="7"/>
      <c r="D18" s="7"/>
      <c r="E18" s="7"/>
      <c r="F18" s="7"/>
      <c r="G18" s="7"/>
      <c r="H18" s="7"/>
      <c r="I18" s="7"/>
      <c r="J18" s="7"/>
      <c r="K18" s="7"/>
      <c r="L18" s="7"/>
      <c r="M18" s="7"/>
      <c r="N18" s="7"/>
      <c r="O18" s="7"/>
      <c r="P18" s="7"/>
      <c r="Q18" s="7"/>
      <c r="R18" s="7"/>
      <c r="S18" s="7"/>
      <c r="T18" s="7"/>
      <c r="U18" s="7"/>
      <c r="V18" s="7"/>
      <c r="W18" s="7"/>
      <c r="X18" s="7"/>
    </row>
    <row r="19" spans="1:24" x14ac:dyDescent="0.25">
      <c r="A19" s="7"/>
      <c r="B19" s="7"/>
      <c r="C19" s="7"/>
      <c r="D19" s="7"/>
      <c r="E19" s="7"/>
      <c r="F19" s="7"/>
      <c r="G19" s="7"/>
      <c r="H19" s="7"/>
      <c r="I19" s="7"/>
      <c r="J19" s="7"/>
      <c r="K19" s="7"/>
      <c r="L19" s="7"/>
      <c r="M19" s="7"/>
      <c r="N19" s="7"/>
      <c r="O19" s="7"/>
      <c r="P19" s="7"/>
      <c r="Q19" s="7"/>
      <c r="R19" s="7"/>
      <c r="S19" s="7"/>
      <c r="T19" s="7"/>
      <c r="U19" s="7"/>
      <c r="V19" s="7"/>
      <c r="W19" s="7"/>
      <c r="X19" s="7"/>
    </row>
    <row r="20" spans="1:24" x14ac:dyDescent="0.25">
      <c r="A20" s="7"/>
      <c r="B20" s="7"/>
      <c r="C20" s="7"/>
      <c r="D20" s="7"/>
      <c r="E20" s="7"/>
      <c r="F20" s="7"/>
      <c r="G20" s="7"/>
      <c r="H20" s="7"/>
      <c r="I20" s="7"/>
      <c r="J20" s="7"/>
      <c r="K20" s="7"/>
      <c r="L20" s="7"/>
      <c r="M20" s="7"/>
      <c r="N20" s="7"/>
      <c r="O20" s="7"/>
      <c r="P20" s="7"/>
      <c r="Q20" s="7"/>
      <c r="R20" s="7"/>
      <c r="S20" s="7"/>
      <c r="T20" s="7"/>
      <c r="U20" s="7"/>
      <c r="V20" s="7"/>
      <c r="W20" s="7"/>
      <c r="X20" s="7"/>
    </row>
    <row r="21" spans="1:24" x14ac:dyDescent="0.25">
      <c r="A21" s="7"/>
      <c r="B21" s="7"/>
      <c r="C21" s="7"/>
      <c r="D21" s="7"/>
      <c r="E21" s="7"/>
      <c r="F21" s="7"/>
      <c r="G21" s="7"/>
      <c r="H21" s="7"/>
      <c r="I21" s="7"/>
      <c r="J21" s="7"/>
      <c r="K21" s="7"/>
      <c r="L21" s="7"/>
      <c r="M21" s="7"/>
      <c r="N21" s="7"/>
      <c r="O21" s="7"/>
      <c r="P21" s="7"/>
      <c r="Q21" s="7"/>
      <c r="R21" s="7"/>
      <c r="S21" s="7"/>
      <c r="T21" s="7"/>
      <c r="U21" s="7"/>
      <c r="V21" s="7"/>
      <c r="W21" s="7"/>
      <c r="X21" s="7"/>
    </row>
    <row r="22" spans="1:24" x14ac:dyDescent="0.25">
      <c r="A22" s="7"/>
      <c r="B22" s="7"/>
      <c r="C22" s="7"/>
      <c r="D22" s="7"/>
      <c r="E22" s="7"/>
      <c r="F22" s="7"/>
      <c r="G22" s="7"/>
      <c r="H22" s="7"/>
      <c r="I22" s="7"/>
      <c r="J22" s="7"/>
      <c r="K22" s="7"/>
      <c r="L22" s="7"/>
      <c r="M22" s="7"/>
      <c r="N22" s="7"/>
      <c r="O22" s="7"/>
      <c r="P22" s="7"/>
      <c r="Q22" s="7"/>
      <c r="R22" s="7"/>
      <c r="S22" s="7"/>
      <c r="T22" s="7"/>
      <c r="U22" s="7"/>
      <c r="V22" s="7"/>
      <c r="W22" s="7"/>
      <c r="X22" s="7"/>
    </row>
    <row r="23" spans="1:24" x14ac:dyDescent="0.25">
      <c r="A23" s="7"/>
      <c r="B23" s="7"/>
      <c r="C23" s="7"/>
      <c r="D23" s="7"/>
      <c r="E23" s="7"/>
      <c r="F23" s="7"/>
      <c r="G23" s="7"/>
      <c r="H23" s="7"/>
      <c r="I23" s="7"/>
      <c r="J23" s="7"/>
      <c r="K23" s="7"/>
      <c r="L23" s="7"/>
      <c r="M23" s="7"/>
      <c r="N23" s="7"/>
      <c r="O23" s="7"/>
      <c r="P23" s="7"/>
      <c r="Q23" s="7"/>
      <c r="R23" s="7"/>
      <c r="S23" s="7"/>
      <c r="T23" s="7"/>
      <c r="U23" s="7"/>
      <c r="V23" s="7"/>
      <c r="W23" s="7"/>
      <c r="X23" s="7"/>
    </row>
    <row r="24" spans="1:24" x14ac:dyDescent="0.25">
      <c r="A24" s="7"/>
      <c r="B24" s="7"/>
      <c r="C24" s="7"/>
      <c r="D24" s="7"/>
      <c r="E24" s="7"/>
      <c r="F24" s="7"/>
      <c r="G24" s="7"/>
      <c r="H24" s="7"/>
      <c r="I24" s="7"/>
      <c r="J24" s="7"/>
      <c r="K24" s="7"/>
      <c r="L24" s="7"/>
      <c r="M24" s="7"/>
      <c r="N24" s="7"/>
      <c r="O24" s="7"/>
      <c r="P24" s="7"/>
      <c r="Q24" s="7"/>
      <c r="R24" s="7"/>
      <c r="S24" s="7"/>
      <c r="T24" s="7"/>
      <c r="U24" s="7"/>
      <c r="V24" s="7"/>
      <c r="W24" s="7"/>
      <c r="X24" s="7"/>
    </row>
    <row r="25" spans="1:24" x14ac:dyDescent="0.25">
      <c r="A25" s="7"/>
      <c r="B25" s="7"/>
      <c r="C25" s="7"/>
      <c r="D25" s="7"/>
      <c r="E25" s="7"/>
      <c r="F25" s="7"/>
      <c r="G25" s="7"/>
      <c r="H25" s="7"/>
      <c r="I25" s="7"/>
      <c r="J25" s="7"/>
      <c r="K25" s="7"/>
      <c r="L25" s="7"/>
      <c r="M25" s="7"/>
      <c r="N25" s="7"/>
      <c r="O25" s="7"/>
      <c r="P25" s="7"/>
      <c r="Q25" s="7"/>
      <c r="R25" s="7"/>
      <c r="S25" s="7"/>
      <c r="T25" s="7"/>
      <c r="U25" s="7"/>
      <c r="V25" s="7"/>
      <c r="W25" s="7"/>
      <c r="X25" s="7"/>
    </row>
    <row r="26" spans="1:24" x14ac:dyDescent="0.25">
      <c r="A26" s="7"/>
      <c r="B26" s="7"/>
      <c r="C26" s="7"/>
      <c r="D26" s="7"/>
      <c r="E26" s="7"/>
      <c r="F26" s="7"/>
      <c r="G26" s="7"/>
      <c r="H26" s="7"/>
      <c r="I26" s="7"/>
      <c r="J26" s="7"/>
      <c r="K26" s="7"/>
      <c r="L26" s="7"/>
      <c r="M26" s="7"/>
      <c r="N26" s="7"/>
      <c r="O26" s="7"/>
      <c r="P26" s="7"/>
      <c r="Q26" s="7"/>
      <c r="R26" s="7"/>
      <c r="S26" s="7"/>
      <c r="T26" s="7"/>
      <c r="U26" s="7"/>
      <c r="V26" s="7"/>
      <c r="W26" s="7"/>
      <c r="X26" s="7"/>
    </row>
    <row r="27" spans="1:24" x14ac:dyDescent="0.25">
      <c r="A27" s="7"/>
      <c r="B27" s="7"/>
      <c r="C27" s="7"/>
      <c r="D27" s="7"/>
      <c r="E27" s="7"/>
      <c r="F27" s="7"/>
      <c r="G27" s="7"/>
      <c r="H27" s="7"/>
      <c r="I27" s="7"/>
      <c r="J27" s="7"/>
      <c r="K27" s="7"/>
      <c r="L27" s="7"/>
      <c r="M27" s="7"/>
      <c r="N27" s="7"/>
      <c r="O27" s="7"/>
      <c r="P27" s="7"/>
      <c r="Q27" s="7"/>
      <c r="R27" s="7"/>
      <c r="S27" s="7"/>
      <c r="T27" s="7"/>
      <c r="U27" s="7"/>
      <c r="V27" s="7"/>
      <c r="W27" s="7"/>
      <c r="X27" s="7"/>
    </row>
    <row r="28" spans="1:24" x14ac:dyDescent="0.25">
      <c r="A28" s="7"/>
      <c r="B28" s="7"/>
      <c r="C28" s="7"/>
      <c r="D28" s="7"/>
      <c r="E28" s="7"/>
      <c r="F28" s="7"/>
      <c r="G28" s="7"/>
      <c r="H28" s="7"/>
      <c r="I28" s="7"/>
      <c r="J28" s="7"/>
      <c r="K28" s="7"/>
      <c r="L28" s="7"/>
      <c r="M28" s="7"/>
      <c r="N28" s="7"/>
      <c r="O28" s="7"/>
      <c r="P28" s="7"/>
      <c r="Q28" s="7"/>
      <c r="R28" s="7"/>
      <c r="S28" s="7"/>
      <c r="T28" s="7"/>
      <c r="U28" s="7"/>
      <c r="V28" s="7"/>
      <c r="W28" s="7"/>
      <c r="X28" s="7"/>
    </row>
    <row r="29" spans="1:24" x14ac:dyDescent="0.25">
      <c r="A29" s="7"/>
      <c r="B29" s="7"/>
      <c r="C29" s="7"/>
      <c r="D29" s="7"/>
      <c r="E29" s="7"/>
      <c r="F29" s="7"/>
      <c r="G29" s="7"/>
      <c r="H29" s="7"/>
      <c r="I29" s="7"/>
      <c r="J29" s="7"/>
      <c r="K29" s="7"/>
      <c r="L29" s="7"/>
      <c r="M29" s="7"/>
      <c r="N29" s="7"/>
      <c r="O29" s="7"/>
      <c r="P29" s="7"/>
      <c r="Q29" s="7"/>
      <c r="R29" s="7"/>
      <c r="S29" s="7"/>
      <c r="T29" s="7"/>
      <c r="U29" s="7"/>
      <c r="V29" s="7"/>
      <c r="W29" s="7"/>
      <c r="X29" s="7"/>
    </row>
    <row r="30" spans="1:24" x14ac:dyDescent="0.25">
      <c r="A30" s="7"/>
      <c r="B30" s="7"/>
      <c r="C30" s="7"/>
      <c r="D30" s="7"/>
      <c r="E30" s="7"/>
      <c r="F30" s="7"/>
      <c r="G30" s="7"/>
      <c r="H30" s="7"/>
      <c r="I30" s="7"/>
      <c r="J30" s="7"/>
      <c r="K30" s="7"/>
      <c r="L30" s="7"/>
      <c r="M30" s="7"/>
      <c r="N30" s="7"/>
      <c r="O30" s="7"/>
      <c r="P30" s="7"/>
      <c r="Q30" s="7"/>
      <c r="R30" s="7"/>
      <c r="S30" s="7"/>
      <c r="T30" s="7"/>
      <c r="U30" s="7"/>
      <c r="V30" s="7"/>
      <c r="W30" s="7"/>
      <c r="X30" s="7"/>
    </row>
    <row r="31" spans="1:24" x14ac:dyDescent="0.25">
      <c r="A31" s="7"/>
      <c r="B31" s="7"/>
      <c r="C31" s="7"/>
      <c r="D31" s="7"/>
      <c r="E31" s="7"/>
      <c r="F31" s="7"/>
      <c r="G31" s="7"/>
      <c r="H31" s="7"/>
      <c r="I31" s="7"/>
      <c r="J31" s="7"/>
      <c r="K31" s="7"/>
      <c r="L31" s="7"/>
      <c r="M31" s="7"/>
      <c r="N31" s="7"/>
      <c r="O31" s="7"/>
      <c r="P31" s="7"/>
      <c r="Q31" s="7"/>
      <c r="R31" s="7"/>
      <c r="S31" s="7"/>
      <c r="T31" s="7"/>
      <c r="U31" s="7"/>
      <c r="V31" s="7"/>
      <c r="W31" s="7"/>
      <c r="X31" s="7"/>
    </row>
    <row r="32" spans="1:24" x14ac:dyDescent="0.25">
      <c r="A32" s="7"/>
      <c r="B32" s="7"/>
      <c r="C32" s="7"/>
      <c r="D32" s="7"/>
      <c r="E32" s="7"/>
      <c r="F32" s="7"/>
      <c r="G32" s="7"/>
      <c r="H32" s="7"/>
      <c r="I32" s="7"/>
      <c r="J32" s="7"/>
      <c r="K32" s="7"/>
      <c r="L32" s="7"/>
      <c r="M32" s="7"/>
      <c r="N32" s="7"/>
      <c r="O32" s="7"/>
      <c r="P32" s="7"/>
      <c r="Q32" s="7"/>
      <c r="R32" s="7"/>
      <c r="S32" s="7"/>
      <c r="T32" s="7"/>
      <c r="U32" s="7"/>
      <c r="V32" s="7"/>
      <c r="W32" s="7"/>
      <c r="X32" s="7"/>
    </row>
    <row r="33" spans="1:24" x14ac:dyDescent="0.25">
      <c r="A33" s="7"/>
      <c r="B33" s="7"/>
      <c r="C33" s="7"/>
      <c r="D33" s="7"/>
      <c r="E33" s="7"/>
      <c r="F33" s="7"/>
      <c r="G33" s="7"/>
      <c r="H33" s="7"/>
      <c r="I33" s="7"/>
      <c r="J33" s="7"/>
      <c r="K33" s="7"/>
      <c r="L33" s="7"/>
      <c r="M33" s="7"/>
      <c r="N33" s="7"/>
      <c r="O33" s="7"/>
      <c r="P33" s="7"/>
      <c r="Q33" s="7"/>
      <c r="R33" s="7"/>
      <c r="S33" s="7"/>
      <c r="T33" s="7"/>
      <c r="U33" s="7"/>
      <c r="V33" s="7"/>
      <c r="W33" s="7"/>
      <c r="X33" s="7"/>
    </row>
    <row r="34" spans="1:24" x14ac:dyDescent="0.25">
      <c r="A34" s="7"/>
      <c r="B34" s="7"/>
      <c r="C34" s="7"/>
      <c r="D34" s="7"/>
      <c r="E34" s="7"/>
      <c r="F34" s="7"/>
      <c r="G34" s="7"/>
      <c r="H34" s="7"/>
      <c r="I34" s="7"/>
      <c r="J34" s="7"/>
      <c r="K34" s="7"/>
      <c r="L34" s="7"/>
      <c r="M34" s="7"/>
      <c r="N34" s="7"/>
      <c r="O34" s="7"/>
      <c r="P34" s="7"/>
      <c r="Q34" s="7"/>
      <c r="R34" s="7"/>
      <c r="S34" s="7"/>
      <c r="T34" s="7"/>
      <c r="U34" s="7"/>
      <c r="V34" s="7"/>
      <c r="W34" s="7"/>
      <c r="X34" s="7"/>
    </row>
    <row r="35" spans="1:24" x14ac:dyDescent="0.25">
      <c r="A35" s="7"/>
      <c r="B35" s="7"/>
      <c r="C35" s="7"/>
      <c r="D35" s="7"/>
      <c r="E35" s="7"/>
      <c r="F35" s="7"/>
      <c r="G35" s="7"/>
      <c r="H35" s="7"/>
      <c r="I35" s="7"/>
      <c r="J35" s="7"/>
      <c r="K35" s="7"/>
      <c r="L35" s="7"/>
      <c r="M35" s="7"/>
      <c r="N35" s="7"/>
      <c r="O35" s="7"/>
      <c r="P35" s="7"/>
      <c r="Q35" s="7"/>
      <c r="R35" s="7"/>
      <c r="S35" s="7"/>
      <c r="T35" s="7"/>
      <c r="U35" s="7"/>
      <c r="V35" s="7"/>
      <c r="W35" s="7"/>
      <c r="X35" s="7"/>
    </row>
    <row r="36" spans="1:24" x14ac:dyDescent="0.25">
      <c r="A36" s="7"/>
      <c r="B36" s="7"/>
      <c r="C36" s="7"/>
      <c r="D36" s="7"/>
      <c r="E36" s="7"/>
      <c r="F36" s="7"/>
      <c r="G36" s="7"/>
      <c r="H36" s="7"/>
      <c r="I36" s="7"/>
      <c r="J36" s="7"/>
      <c r="K36" s="7"/>
      <c r="L36" s="7"/>
      <c r="M36" s="7"/>
      <c r="N36" s="7"/>
      <c r="O36" s="7"/>
      <c r="P36" s="7"/>
      <c r="Q36" s="7"/>
      <c r="R36" s="7"/>
      <c r="S36" s="7"/>
      <c r="T36" s="7"/>
      <c r="U36" s="7"/>
      <c r="V36" s="7"/>
      <c r="W36" s="7"/>
      <c r="X36" s="7"/>
    </row>
    <row r="37" spans="1:24" x14ac:dyDescent="0.25">
      <c r="A37" s="7"/>
      <c r="B37" s="7"/>
      <c r="C37" s="7"/>
      <c r="D37" s="7"/>
      <c r="E37" s="7"/>
      <c r="F37" s="7"/>
      <c r="G37" s="7"/>
      <c r="H37" s="7"/>
      <c r="I37" s="7"/>
      <c r="J37" s="7"/>
      <c r="K37" s="7"/>
      <c r="L37" s="7"/>
      <c r="M37" s="7"/>
      <c r="N37" s="7"/>
      <c r="O37" s="7"/>
      <c r="P37" s="7"/>
      <c r="Q37" s="7"/>
      <c r="R37" s="7"/>
      <c r="S37" s="7"/>
      <c r="T37" s="7"/>
      <c r="U37" s="7"/>
      <c r="V37" s="7"/>
      <c r="W37" s="7"/>
      <c r="X37" s="7"/>
    </row>
    <row r="38" spans="1:24" x14ac:dyDescent="0.25">
      <c r="A38" s="7"/>
      <c r="B38" s="7"/>
      <c r="C38" s="7"/>
      <c r="D38" s="7"/>
      <c r="E38" s="7"/>
      <c r="F38" s="7"/>
      <c r="G38" s="7"/>
      <c r="H38" s="7"/>
      <c r="I38" s="7"/>
      <c r="J38" s="7"/>
      <c r="K38" s="7"/>
      <c r="L38" s="7"/>
      <c r="M38" s="7"/>
      <c r="N38" s="7"/>
      <c r="O38" s="7"/>
      <c r="P38" s="7"/>
      <c r="Q38" s="7"/>
      <c r="R38" s="7"/>
      <c r="S38" s="7"/>
      <c r="T38" s="7"/>
      <c r="U38" s="7"/>
      <c r="V38" s="7"/>
      <c r="W38" s="7"/>
      <c r="X38" s="7"/>
    </row>
  </sheetData>
  <mergeCells count="11">
    <mergeCell ref="C8:D8"/>
    <mergeCell ref="C9:D9"/>
    <mergeCell ref="C1:X1"/>
    <mergeCell ref="C3:E4"/>
    <mergeCell ref="F3:H4"/>
    <mergeCell ref="I3:K4"/>
    <mergeCell ref="C5:E6"/>
    <mergeCell ref="F5:H6"/>
    <mergeCell ref="I5:K6"/>
    <mergeCell ref="L3:N4"/>
    <mergeCell ref="L5:N6"/>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91E4C07E-7160-40BD-899A-1E2776130B44}">
            <xm:f>'_Rentabilidad'!$D$15</xm:f>
            <x14:dxf>
              <font>
                <color rgb="FF3EBD41"/>
              </font>
            </x14:dxf>
          </x14:cfRule>
          <x14:cfRule type="cellIs" priority="2" operator="equal" id="{DD9F917E-C072-40BD-A876-D2613DE09CA7}">
            <xm:f>'_Rentabilidad'!$D$16</xm:f>
            <x14:dxf>
              <font>
                <color rgb="FFFC4D64"/>
              </font>
            </x14:dxf>
          </x14:cfRule>
          <xm:sqref>C8</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BA88-321A-418A-91C5-F532F402508B}">
  <dimension ref="A1:X41"/>
  <sheetViews>
    <sheetView zoomScale="70" zoomScaleNormal="70" workbookViewId="0">
      <selection activeCell="Y1" sqref="Y1"/>
    </sheetView>
  </sheetViews>
  <sheetFormatPr defaultRowHeight="15" x14ac:dyDescent="0.25"/>
  <cols>
    <col min="4" max="4" width="9.140625" customWidth="1"/>
    <col min="7" max="7" width="9.140625" customWidth="1"/>
    <col min="10" max="10" width="9.140625" customWidth="1"/>
    <col min="27" max="27" width="19.85546875" bestFit="1" customWidth="1"/>
  </cols>
  <sheetData>
    <row r="1" spans="1:24" ht="21" x14ac:dyDescent="0.25">
      <c r="A1" s="7"/>
      <c r="B1" s="7"/>
      <c r="C1" s="34" t="s">
        <v>4117</v>
      </c>
      <c r="D1" s="34"/>
      <c r="E1" s="34"/>
      <c r="F1" s="34"/>
      <c r="G1" s="34"/>
      <c r="H1" s="34"/>
      <c r="I1" s="34"/>
      <c r="J1" s="34"/>
      <c r="K1" s="34"/>
      <c r="L1" s="34"/>
      <c r="M1" s="34"/>
      <c r="N1" s="34"/>
      <c r="O1" s="34"/>
      <c r="P1" s="34"/>
      <c r="Q1" s="34"/>
      <c r="R1" s="34"/>
      <c r="S1" s="34"/>
      <c r="T1" s="34"/>
      <c r="U1" s="34"/>
      <c r="V1" s="34"/>
      <c r="W1" s="34"/>
      <c r="X1" s="34"/>
    </row>
    <row r="2" spans="1:24" ht="15" customHeight="1" x14ac:dyDescent="0.25">
      <c r="A2" s="7"/>
      <c r="B2" s="7"/>
      <c r="C2" s="7"/>
      <c r="D2" s="7"/>
      <c r="E2" s="7"/>
      <c r="F2" s="7"/>
      <c r="G2" s="7"/>
      <c r="H2" s="7"/>
      <c r="I2" s="7"/>
      <c r="J2" s="7"/>
      <c r="K2" s="7"/>
      <c r="L2" s="7"/>
      <c r="M2" s="7"/>
      <c r="N2" s="7"/>
      <c r="O2" s="7"/>
      <c r="P2" s="7"/>
      <c r="Q2" s="7"/>
      <c r="R2" s="7"/>
      <c r="S2" s="7"/>
      <c r="T2" s="7"/>
      <c r="U2" s="7"/>
      <c r="V2" s="7"/>
      <c r="W2" s="7"/>
      <c r="X2" s="19"/>
    </row>
    <row r="3" spans="1:24" ht="15" customHeight="1" x14ac:dyDescent="0.25">
      <c r="A3" s="7"/>
      <c r="B3" s="7"/>
      <c r="C3" s="38">
        <f>'_Rentabilidad'!B6</f>
        <v>-311657.80000000075</v>
      </c>
      <c r="D3" s="38"/>
      <c r="E3" s="38"/>
      <c r="F3" s="39">
        <f>'_Rentabilidad'!B9</f>
        <v>-6.634015596326151E-2</v>
      </c>
      <c r="G3" s="39"/>
      <c r="H3" s="39"/>
      <c r="I3" s="39">
        <f>'_Rentabilidad'!B12</f>
        <v>0.20055751298861035</v>
      </c>
      <c r="J3" s="39"/>
      <c r="K3" s="39"/>
      <c r="L3" s="7"/>
      <c r="M3" s="7"/>
      <c r="N3" s="25"/>
      <c r="O3" s="25"/>
      <c r="P3" s="25"/>
      <c r="Q3" s="25"/>
      <c r="R3" s="25"/>
      <c r="S3" s="25"/>
      <c r="T3" s="25"/>
      <c r="U3" s="25"/>
      <c r="V3" s="25"/>
      <c r="W3" s="25"/>
      <c r="X3" s="25"/>
    </row>
    <row r="4" spans="1:24" ht="15" customHeight="1" x14ac:dyDescent="0.25">
      <c r="A4" s="7"/>
      <c r="B4" s="7"/>
      <c r="C4" s="38"/>
      <c r="D4" s="38"/>
      <c r="E4" s="38"/>
      <c r="F4" s="39"/>
      <c r="G4" s="39"/>
      <c r="H4" s="39"/>
      <c r="I4" s="39"/>
      <c r="J4" s="39"/>
      <c r="K4" s="39"/>
      <c r="L4" s="7"/>
      <c r="M4" s="7"/>
      <c r="N4" s="25"/>
      <c r="O4" s="25"/>
      <c r="P4" s="25"/>
      <c r="Q4" s="25"/>
      <c r="R4" s="25"/>
      <c r="S4" s="25"/>
      <c r="T4" s="25"/>
      <c r="U4" s="25"/>
      <c r="V4" s="25"/>
      <c r="W4" s="25"/>
      <c r="X4" s="25"/>
    </row>
    <row r="5" spans="1:24" ht="15" customHeight="1" x14ac:dyDescent="0.25">
      <c r="A5" s="7"/>
      <c r="B5" s="7"/>
      <c r="C5" s="33" t="s">
        <v>4067</v>
      </c>
      <c r="D5" s="33"/>
      <c r="E5" s="33"/>
      <c r="F5" s="33" t="s">
        <v>4108</v>
      </c>
      <c r="G5" s="33"/>
      <c r="H5" s="33"/>
      <c r="I5" s="33" t="s">
        <v>4109</v>
      </c>
      <c r="J5" s="33"/>
      <c r="K5" s="33"/>
      <c r="L5" s="7"/>
      <c r="M5" s="7"/>
      <c r="N5" s="25"/>
      <c r="O5" s="25"/>
      <c r="P5" s="25"/>
      <c r="Q5" s="25"/>
      <c r="R5" s="25"/>
      <c r="S5" s="25"/>
      <c r="T5" s="25"/>
      <c r="U5" s="25"/>
      <c r="V5" s="25"/>
      <c r="W5" s="25"/>
      <c r="X5" s="25"/>
    </row>
    <row r="6" spans="1:24" ht="15" customHeight="1" x14ac:dyDescent="0.25">
      <c r="A6" s="7"/>
      <c r="B6" s="7"/>
      <c r="C6" s="33"/>
      <c r="D6" s="33"/>
      <c r="E6" s="33"/>
      <c r="F6" s="33"/>
      <c r="G6" s="33"/>
      <c r="H6" s="33"/>
      <c r="I6" s="33"/>
      <c r="J6" s="33"/>
      <c r="K6" s="33"/>
      <c r="L6" s="7"/>
      <c r="M6" s="7"/>
      <c r="N6" s="25"/>
      <c r="O6" s="25"/>
      <c r="P6" s="25"/>
      <c r="Q6" s="25"/>
      <c r="R6" s="25"/>
      <c r="S6" s="25"/>
      <c r="T6" s="25"/>
      <c r="U6" s="25"/>
      <c r="V6" s="25"/>
      <c r="W6" s="25"/>
      <c r="X6" s="25"/>
    </row>
    <row r="7" spans="1:24" ht="15" customHeight="1" x14ac:dyDescent="0.25">
      <c r="A7" s="7"/>
      <c r="B7" s="7"/>
      <c r="C7" s="7"/>
      <c r="D7" s="7"/>
      <c r="E7" s="7"/>
      <c r="F7" s="7"/>
      <c r="G7" s="7"/>
      <c r="H7" s="7"/>
      <c r="I7" s="7"/>
      <c r="J7" s="7"/>
      <c r="K7" s="7"/>
      <c r="L7" s="7"/>
      <c r="M7" s="7"/>
      <c r="N7" s="7"/>
      <c r="O7" s="7"/>
      <c r="P7" s="7"/>
      <c r="Q7" s="7"/>
      <c r="R7" s="7"/>
      <c r="S7" s="7"/>
      <c r="T7" s="7"/>
      <c r="U7" s="7"/>
      <c r="V7" s="7"/>
      <c r="W7" s="7"/>
      <c r="X7" s="7"/>
    </row>
    <row r="8" spans="1:24" ht="15" customHeight="1" x14ac:dyDescent="0.25">
      <c r="A8" s="7"/>
      <c r="B8" s="7"/>
      <c r="C8" s="32" t="str">
        <f>'_Rentabilidad'!B15</f>
        <v>Revisar</v>
      </c>
      <c r="D8" s="32"/>
      <c r="E8" s="20"/>
      <c r="F8" s="20"/>
      <c r="G8" s="20"/>
      <c r="H8" s="20"/>
      <c r="I8" s="20"/>
      <c r="J8" s="20"/>
      <c r="K8" s="20"/>
      <c r="L8" s="7"/>
      <c r="M8" s="7"/>
      <c r="N8" s="7"/>
      <c r="O8" s="7"/>
      <c r="P8" s="7"/>
      <c r="Q8" s="7"/>
      <c r="R8" s="7"/>
      <c r="S8" s="7"/>
      <c r="T8" s="7"/>
      <c r="U8" s="7"/>
      <c r="V8" s="7"/>
      <c r="W8" s="7"/>
      <c r="X8" s="7"/>
    </row>
    <row r="9" spans="1:24" ht="15" customHeight="1" x14ac:dyDescent="0.25">
      <c r="A9" s="7"/>
      <c r="B9" s="7"/>
      <c r="C9" s="33" t="s">
        <v>4118</v>
      </c>
      <c r="D9" s="33"/>
      <c r="E9" s="20"/>
      <c r="F9" s="20"/>
      <c r="G9" s="20"/>
      <c r="H9" s="20"/>
      <c r="I9" s="20"/>
      <c r="J9" s="20"/>
      <c r="K9" s="20"/>
      <c r="L9" s="7"/>
      <c r="M9" s="7"/>
      <c r="N9" s="7"/>
      <c r="O9" s="7"/>
      <c r="P9" s="7"/>
      <c r="Q9" s="7"/>
      <c r="R9" s="7"/>
      <c r="S9" s="7"/>
      <c r="T9" s="7"/>
      <c r="U9" s="7"/>
      <c r="V9" s="7"/>
      <c r="W9" s="7"/>
      <c r="X9" s="7"/>
    </row>
    <row r="10" spans="1:24" ht="15" customHeight="1"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ht="15" customHeight="1" x14ac:dyDescent="0.25">
      <c r="A11" s="7"/>
      <c r="B11" s="7"/>
      <c r="C11" s="21"/>
      <c r="D11" s="7"/>
      <c r="E11" s="7"/>
      <c r="F11" s="7"/>
      <c r="G11" s="7"/>
      <c r="H11" s="7"/>
      <c r="I11" s="7"/>
      <c r="J11" s="7"/>
      <c r="K11" s="7"/>
      <c r="L11" s="7"/>
      <c r="M11" s="7"/>
      <c r="N11" s="7"/>
      <c r="O11" s="7"/>
      <c r="P11" s="7"/>
      <c r="Q11" s="7"/>
      <c r="R11" s="7"/>
      <c r="S11" s="7"/>
      <c r="T11" s="7"/>
      <c r="U11" s="7"/>
      <c r="V11" s="7"/>
      <c r="W11" s="7"/>
      <c r="X11" s="7"/>
    </row>
    <row r="12" spans="1:24" ht="15" customHeight="1" x14ac:dyDescent="0.25">
      <c r="A12" s="7"/>
      <c r="B12" s="7"/>
      <c r="C12" s="21"/>
      <c r="D12" s="7"/>
      <c r="E12" s="7"/>
      <c r="F12" s="7"/>
      <c r="G12" s="7"/>
      <c r="H12" s="7"/>
      <c r="I12" s="7"/>
      <c r="J12" s="7"/>
      <c r="K12" s="7"/>
      <c r="L12" s="7"/>
      <c r="M12" s="7"/>
      <c r="N12" s="7"/>
      <c r="O12" s="7"/>
      <c r="P12" s="7"/>
      <c r="Q12" s="7"/>
      <c r="R12" s="7"/>
      <c r="S12" s="7"/>
      <c r="T12" s="7"/>
      <c r="U12" s="7"/>
      <c r="V12" s="7"/>
      <c r="W12" s="7"/>
      <c r="X12" s="7"/>
    </row>
    <row r="13" spans="1:24" ht="15" customHeight="1" x14ac:dyDescent="0.25">
      <c r="A13" s="7"/>
      <c r="B13" s="7"/>
      <c r="C13" s="22"/>
      <c r="D13" s="23"/>
      <c r="E13" s="24"/>
      <c r="F13" s="7"/>
      <c r="G13" s="7"/>
      <c r="H13" s="7"/>
      <c r="I13" s="7"/>
      <c r="J13" s="7"/>
      <c r="K13" s="7"/>
      <c r="L13" s="7"/>
      <c r="M13" s="7"/>
      <c r="N13" s="7"/>
      <c r="O13" s="7"/>
      <c r="P13" s="7"/>
      <c r="Q13" s="7"/>
      <c r="R13" s="7"/>
      <c r="S13" s="7"/>
      <c r="T13" s="7"/>
      <c r="U13" s="7"/>
      <c r="V13" s="7"/>
      <c r="W13" s="7"/>
      <c r="X13" s="7"/>
    </row>
    <row r="14" spans="1:24" ht="15" customHeight="1" x14ac:dyDescent="0.25">
      <c r="A14" s="7"/>
      <c r="B14" s="7"/>
      <c r="C14" s="22"/>
      <c r="D14" s="22"/>
      <c r="E14" s="24"/>
      <c r="F14" s="7"/>
      <c r="G14" s="7"/>
      <c r="H14" s="7"/>
      <c r="I14" s="7"/>
      <c r="J14" s="7"/>
      <c r="K14" s="7"/>
      <c r="L14" s="7"/>
      <c r="M14" s="7"/>
      <c r="N14" s="7"/>
      <c r="O14" s="7"/>
      <c r="P14" s="7"/>
      <c r="Q14" s="7"/>
      <c r="R14" s="7"/>
      <c r="S14" s="7"/>
      <c r="T14" s="7"/>
      <c r="U14" s="7"/>
      <c r="V14" s="7"/>
      <c r="W14" s="7"/>
      <c r="X14" s="7"/>
    </row>
    <row r="15" spans="1:24" ht="15" customHeight="1" x14ac:dyDescent="0.25">
      <c r="A15" s="7"/>
      <c r="B15" s="7"/>
      <c r="C15" s="22"/>
      <c r="D15" s="22"/>
      <c r="E15" s="24"/>
      <c r="F15" s="7"/>
      <c r="G15" s="7"/>
      <c r="H15" s="7"/>
      <c r="I15" s="7"/>
      <c r="J15" s="7"/>
      <c r="K15" s="7"/>
      <c r="L15" s="7"/>
      <c r="M15" s="7"/>
      <c r="N15" s="15"/>
      <c r="O15" s="7"/>
      <c r="P15" s="7"/>
      <c r="Q15" s="7"/>
      <c r="R15" s="7"/>
      <c r="S15" s="7"/>
      <c r="T15" s="7"/>
      <c r="U15" s="7"/>
      <c r="V15" s="7"/>
      <c r="W15" s="7"/>
      <c r="X15" s="7"/>
    </row>
    <row r="16" spans="1:24" ht="15" customHeight="1" x14ac:dyDescent="0.25">
      <c r="A16" s="7"/>
      <c r="B16" s="7"/>
      <c r="C16" s="22"/>
      <c r="D16" s="22"/>
      <c r="E16" s="24"/>
      <c r="F16" s="7"/>
      <c r="G16" s="7"/>
      <c r="H16" s="7"/>
      <c r="I16" s="7"/>
      <c r="J16" s="7"/>
      <c r="K16" s="7"/>
      <c r="L16" s="7"/>
      <c r="M16" s="7"/>
      <c r="N16" s="7"/>
      <c r="O16" s="7"/>
      <c r="P16" s="7"/>
      <c r="Q16" s="7"/>
      <c r="R16" s="7"/>
      <c r="S16" s="7"/>
      <c r="T16" s="7"/>
      <c r="U16" s="7"/>
      <c r="V16" s="7"/>
      <c r="W16" s="7"/>
      <c r="X16" s="7"/>
    </row>
    <row r="17" spans="1:24" ht="15" customHeight="1" x14ac:dyDescent="0.25">
      <c r="A17" s="7"/>
      <c r="B17" s="7"/>
      <c r="C17" s="22"/>
      <c r="D17" s="22"/>
      <c r="E17" s="24"/>
      <c r="F17" s="7"/>
      <c r="G17" s="7"/>
      <c r="H17" s="7"/>
      <c r="I17" s="7"/>
      <c r="J17" s="7"/>
      <c r="K17" s="7"/>
      <c r="L17" s="7"/>
      <c r="M17" s="7"/>
      <c r="N17" s="7"/>
      <c r="O17" s="7"/>
      <c r="P17" s="7"/>
      <c r="Q17" s="7"/>
      <c r="R17" s="7"/>
      <c r="S17" s="7"/>
      <c r="T17" s="7"/>
      <c r="U17" s="7"/>
      <c r="V17" s="7"/>
      <c r="W17" s="7"/>
      <c r="X17" s="7"/>
    </row>
    <row r="18" spans="1:24" ht="15" customHeight="1" x14ac:dyDescent="0.25">
      <c r="A18" s="7"/>
      <c r="B18" s="7"/>
      <c r="C18" s="22"/>
      <c r="D18" s="22"/>
      <c r="E18" s="24"/>
      <c r="F18" s="7"/>
      <c r="G18" s="7"/>
      <c r="H18" s="7"/>
      <c r="I18" s="7"/>
      <c r="J18" s="7"/>
      <c r="K18" s="7"/>
      <c r="L18" s="7"/>
      <c r="M18" s="7"/>
      <c r="N18" s="7"/>
      <c r="O18" s="7"/>
      <c r="P18" s="7"/>
      <c r="Q18" s="7"/>
      <c r="R18" s="7"/>
      <c r="S18" s="7"/>
      <c r="T18" s="7"/>
      <c r="U18" s="7"/>
      <c r="V18" s="7"/>
      <c r="W18" s="7"/>
      <c r="X18" s="7"/>
    </row>
    <row r="19" spans="1:24" ht="15" customHeight="1" x14ac:dyDescent="0.25">
      <c r="A19" s="7"/>
      <c r="B19" s="7"/>
      <c r="C19" s="22"/>
      <c r="D19" s="22"/>
      <c r="E19" s="24"/>
      <c r="F19" s="7"/>
      <c r="G19" s="7"/>
      <c r="H19" s="7"/>
      <c r="I19" s="7"/>
      <c r="J19" s="7"/>
      <c r="K19" s="7"/>
      <c r="L19" s="7"/>
      <c r="M19" s="7"/>
      <c r="N19" s="7"/>
      <c r="O19" s="7"/>
      <c r="P19" s="7"/>
      <c r="Q19" s="7"/>
      <c r="R19" s="7"/>
      <c r="S19" s="7"/>
      <c r="T19" s="7"/>
      <c r="U19" s="7"/>
      <c r="V19" s="7"/>
      <c r="W19" s="7"/>
      <c r="X19" s="7"/>
    </row>
    <row r="20" spans="1:24" ht="15" customHeight="1" x14ac:dyDescent="0.25">
      <c r="A20" s="7"/>
      <c r="B20" s="7"/>
      <c r="C20" s="22"/>
      <c r="D20" s="22"/>
      <c r="E20" s="24"/>
      <c r="F20" s="7"/>
      <c r="G20" s="7"/>
      <c r="H20" s="7"/>
      <c r="I20" s="7"/>
      <c r="J20" s="7"/>
      <c r="K20" s="7"/>
      <c r="L20" s="7"/>
      <c r="M20" s="7"/>
      <c r="N20" s="7"/>
      <c r="O20" s="7"/>
      <c r="P20" s="7"/>
      <c r="Q20" s="7"/>
      <c r="R20" s="7"/>
      <c r="S20" s="7"/>
      <c r="T20" s="7"/>
      <c r="U20" s="7"/>
      <c r="V20" s="7"/>
      <c r="W20" s="7"/>
      <c r="X20" s="7"/>
    </row>
    <row r="21" spans="1:24" ht="15" customHeight="1" x14ac:dyDescent="0.25">
      <c r="A21" s="7"/>
      <c r="B21" s="7"/>
      <c r="C21" s="22"/>
      <c r="D21" s="22"/>
      <c r="E21" s="24"/>
      <c r="F21" s="7"/>
      <c r="G21" s="7"/>
      <c r="H21" s="7"/>
      <c r="I21" s="7"/>
      <c r="J21" s="7"/>
      <c r="K21" s="7"/>
      <c r="L21" s="7"/>
      <c r="M21" s="7"/>
      <c r="N21" s="7"/>
      <c r="O21" s="7"/>
      <c r="P21" s="7"/>
      <c r="Q21" s="7"/>
      <c r="R21" s="7"/>
      <c r="S21" s="7"/>
      <c r="T21" s="7"/>
      <c r="U21" s="7"/>
      <c r="V21" s="7"/>
      <c r="W21" s="7"/>
      <c r="X21" s="7"/>
    </row>
    <row r="22" spans="1:24" ht="15" customHeight="1" x14ac:dyDescent="0.25">
      <c r="A22" s="7"/>
      <c r="B22" s="7"/>
      <c r="C22" s="22"/>
      <c r="D22" s="22"/>
      <c r="E22" s="24"/>
      <c r="F22" s="7"/>
      <c r="G22" s="7"/>
      <c r="H22" s="7"/>
      <c r="I22" s="7"/>
      <c r="J22" s="7"/>
      <c r="K22" s="7"/>
      <c r="L22" s="7"/>
      <c r="M22" s="7"/>
      <c r="N22" s="7"/>
      <c r="O22" s="7"/>
      <c r="P22" s="7"/>
      <c r="Q22" s="7"/>
      <c r="R22" s="7"/>
      <c r="S22" s="7"/>
      <c r="T22" s="7"/>
      <c r="U22" s="7"/>
      <c r="V22" s="7"/>
      <c r="W22" s="7"/>
      <c r="X22" s="7"/>
    </row>
    <row r="23" spans="1:24" ht="15" customHeight="1" x14ac:dyDescent="0.25">
      <c r="A23" s="7"/>
      <c r="B23" s="7"/>
      <c r="C23" s="22"/>
      <c r="D23" s="22"/>
      <c r="E23" s="24"/>
      <c r="F23" s="7"/>
      <c r="G23" s="7"/>
      <c r="H23" s="7"/>
      <c r="I23" s="7"/>
      <c r="J23" s="7"/>
      <c r="K23" s="7"/>
      <c r="L23" s="7"/>
      <c r="M23" s="7"/>
      <c r="N23" s="7"/>
      <c r="O23" s="7"/>
      <c r="P23" s="7"/>
      <c r="Q23" s="7"/>
      <c r="R23" s="7"/>
      <c r="S23" s="7"/>
      <c r="T23" s="7"/>
      <c r="U23" s="7"/>
      <c r="V23" s="7"/>
      <c r="W23" s="7"/>
      <c r="X23" s="7"/>
    </row>
    <row r="24" spans="1:24" ht="15" customHeight="1" x14ac:dyDescent="0.25">
      <c r="A24" s="7"/>
      <c r="B24" s="7"/>
      <c r="C24" s="7"/>
      <c r="D24" s="7"/>
      <c r="E24" s="7"/>
      <c r="F24" s="7"/>
      <c r="G24" s="7"/>
      <c r="H24" s="7"/>
      <c r="I24" s="7"/>
      <c r="J24" s="7"/>
      <c r="K24" s="7"/>
      <c r="L24" s="7"/>
      <c r="M24" s="7"/>
      <c r="N24" s="7"/>
      <c r="O24" s="7"/>
      <c r="P24" s="7"/>
      <c r="Q24" s="7"/>
      <c r="R24" s="7"/>
      <c r="S24" s="7"/>
      <c r="T24" s="7"/>
      <c r="U24" s="7"/>
      <c r="V24" s="7"/>
      <c r="W24" s="7"/>
      <c r="X24" s="7"/>
    </row>
    <row r="25" spans="1:24" ht="15" customHeight="1" x14ac:dyDescent="0.25">
      <c r="A25" s="7"/>
      <c r="B25" s="7"/>
      <c r="C25" s="7"/>
      <c r="D25" s="7"/>
      <c r="E25" s="7"/>
      <c r="F25" s="7"/>
      <c r="G25" s="7"/>
      <c r="H25" s="7"/>
      <c r="I25" s="7"/>
      <c r="J25" s="7"/>
      <c r="K25" s="7"/>
      <c r="L25" s="7"/>
      <c r="M25" s="7"/>
      <c r="N25" s="7"/>
      <c r="O25" s="7"/>
      <c r="P25" s="7"/>
      <c r="Q25" s="7"/>
      <c r="R25" s="7"/>
      <c r="S25" s="7"/>
      <c r="T25" s="7"/>
      <c r="U25" s="7"/>
      <c r="V25" s="7"/>
      <c r="W25" s="7"/>
      <c r="X25" s="7"/>
    </row>
    <row r="26" spans="1:24" ht="15" customHeight="1" x14ac:dyDescent="0.25">
      <c r="A26" s="7"/>
      <c r="B26" s="7"/>
      <c r="C26" s="7"/>
      <c r="D26" s="7"/>
      <c r="E26" s="7"/>
      <c r="F26" s="7"/>
      <c r="G26" s="7"/>
      <c r="H26" s="7"/>
      <c r="I26" s="7"/>
      <c r="J26" s="7"/>
      <c r="K26" s="7"/>
      <c r="L26" s="7"/>
      <c r="M26" s="7"/>
      <c r="N26" s="7"/>
      <c r="O26" s="7"/>
      <c r="P26" s="7"/>
      <c r="Q26" s="7"/>
      <c r="R26" s="7"/>
      <c r="S26" s="7"/>
      <c r="T26" s="7"/>
      <c r="U26" s="7"/>
      <c r="V26" s="7"/>
      <c r="W26" s="7"/>
      <c r="X26" s="7"/>
    </row>
    <row r="27" spans="1:24" ht="15" customHeight="1" x14ac:dyDescent="0.25">
      <c r="A27" s="7"/>
      <c r="B27" s="7"/>
      <c r="C27" s="7"/>
      <c r="D27" s="7"/>
      <c r="E27" s="7"/>
      <c r="F27" s="7"/>
      <c r="G27" s="7"/>
      <c r="H27" s="7"/>
      <c r="I27" s="7"/>
      <c r="J27" s="7"/>
      <c r="K27" s="7"/>
      <c r="L27" s="7"/>
      <c r="M27" s="7"/>
      <c r="N27" s="7"/>
      <c r="O27" s="7"/>
      <c r="P27" s="7"/>
      <c r="Q27" s="7"/>
      <c r="R27" s="7"/>
      <c r="S27" s="7"/>
      <c r="T27" s="7"/>
      <c r="U27" s="7"/>
      <c r="V27" s="7"/>
      <c r="W27" s="7"/>
      <c r="X27" s="7"/>
    </row>
    <row r="28" spans="1:24" ht="15" customHeight="1" x14ac:dyDescent="0.25">
      <c r="A28" s="7"/>
      <c r="B28" s="7"/>
      <c r="C28" s="7"/>
      <c r="D28" s="7"/>
      <c r="E28" s="7"/>
      <c r="F28" s="7"/>
      <c r="G28" s="7"/>
      <c r="H28" s="7"/>
      <c r="I28" s="7"/>
      <c r="J28" s="7"/>
      <c r="K28" s="7"/>
      <c r="L28" s="7"/>
      <c r="M28" s="7"/>
      <c r="N28" s="7"/>
      <c r="O28" s="7"/>
      <c r="P28" s="7"/>
      <c r="Q28" s="7"/>
      <c r="R28" s="7"/>
      <c r="S28" s="7"/>
      <c r="T28" s="7"/>
      <c r="U28" s="7"/>
      <c r="V28" s="7"/>
      <c r="W28" s="7"/>
      <c r="X28" s="7"/>
    </row>
    <row r="29" spans="1:24" ht="15" customHeight="1" x14ac:dyDescent="0.25">
      <c r="A29" s="7"/>
      <c r="B29" s="7"/>
      <c r="C29" s="7"/>
      <c r="D29" s="7"/>
      <c r="E29" s="7"/>
      <c r="F29" s="7"/>
      <c r="G29" s="7"/>
      <c r="H29" s="7"/>
      <c r="I29" s="7"/>
      <c r="J29" s="7"/>
      <c r="K29" s="7"/>
      <c r="L29" s="7"/>
      <c r="M29" s="7"/>
      <c r="N29" s="7"/>
      <c r="O29" s="7"/>
      <c r="P29" s="7"/>
      <c r="Q29" s="7"/>
      <c r="R29" s="7"/>
      <c r="S29" s="7"/>
      <c r="T29" s="7"/>
      <c r="U29" s="7"/>
      <c r="V29" s="7"/>
      <c r="W29" s="7"/>
      <c r="X29" s="7"/>
    </row>
    <row r="30" spans="1:24" ht="15" customHeight="1" x14ac:dyDescent="0.25">
      <c r="A30" s="7"/>
      <c r="B30" s="7"/>
      <c r="C30" s="7"/>
      <c r="D30" s="7"/>
      <c r="E30" s="7"/>
      <c r="F30" s="7"/>
      <c r="G30" s="7"/>
      <c r="H30" s="7"/>
      <c r="I30" s="7"/>
      <c r="J30" s="7"/>
      <c r="K30" s="7"/>
      <c r="L30" s="7"/>
      <c r="M30" s="7"/>
      <c r="N30" s="7"/>
      <c r="O30" s="7"/>
      <c r="P30" s="7"/>
      <c r="Q30" s="7"/>
      <c r="R30" s="7"/>
      <c r="S30" s="7"/>
      <c r="T30" s="7"/>
      <c r="U30" s="7"/>
      <c r="V30" s="7"/>
      <c r="W30" s="7"/>
      <c r="X30" s="7"/>
    </row>
    <row r="31" spans="1:24" ht="15" customHeight="1" x14ac:dyDescent="0.25">
      <c r="A31" s="7"/>
      <c r="B31" s="7"/>
      <c r="C31" s="7"/>
      <c r="D31" s="7"/>
      <c r="E31" s="7"/>
      <c r="F31" s="7"/>
      <c r="G31" s="7"/>
      <c r="H31" s="7"/>
      <c r="I31" s="7"/>
      <c r="J31" s="7"/>
      <c r="K31" s="7"/>
      <c r="L31" s="7"/>
      <c r="M31" s="7"/>
      <c r="N31" s="7"/>
      <c r="O31" s="7"/>
      <c r="P31" s="7"/>
      <c r="Q31" s="7"/>
      <c r="R31" s="7"/>
      <c r="S31" s="7"/>
      <c r="T31" s="7"/>
      <c r="U31" s="7"/>
      <c r="V31" s="7"/>
      <c r="W31" s="7"/>
      <c r="X31" s="7"/>
    </row>
    <row r="32" spans="1:24" ht="15" customHeight="1" x14ac:dyDescent="0.25">
      <c r="A32" s="7"/>
      <c r="B32" s="7"/>
      <c r="C32" s="7"/>
      <c r="D32" s="7"/>
      <c r="E32" s="7"/>
      <c r="F32" s="7"/>
      <c r="G32" s="7"/>
      <c r="H32" s="7"/>
      <c r="I32" s="7"/>
      <c r="J32" s="7"/>
      <c r="K32" s="7"/>
      <c r="L32" s="7"/>
      <c r="M32" s="7"/>
      <c r="N32" s="7"/>
      <c r="O32" s="7"/>
      <c r="P32" s="7"/>
      <c r="Q32" s="7"/>
      <c r="R32" s="7"/>
      <c r="S32" s="7"/>
      <c r="T32" s="7"/>
      <c r="U32" s="7"/>
      <c r="V32" s="7"/>
      <c r="W32" s="7"/>
      <c r="X32" s="7"/>
    </row>
    <row r="33" spans="1:24" ht="15" customHeight="1" x14ac:dyDescent="0.25">
      <c r="A33" s="7"/>
      <c r="B33" s="7"/>
      <c r="C33" s="7"/>
      <c r="D33" s="7"/>
      <c r="E33" s="7"/>
      <c r="F33" s="7"/>
      <c r="G33" s="7"/>
      <c r="H33" s="7"/>
      <c r="I33" s="7"/>
      <c r="J33" s="7"/>
      <c r="K33" s="7"/>
      <c r="L33" s="7"/>
      <c r="M33" s="7"/>
      <c r="N33" s="7"/>
      <c r="O33" s="7"/>
      <c r="P33" s="7"/>
      <c r="Q33" s="7"/>
      <c r="R33" s="7"/>
      <c r="S33" s="7"/>
      <c r="T33" s="7"/>
      <c r="U33" s="7"/>
      <c r="V33" s="7"/>
      <c r="W33" s="7"/>
      <c r="X33" s="7"/>
    </row>
    <row r="34" spans="1:24" ht="15" customHeight="1" x14ac:dyDescent="0.25">
      <c r="A34" s="7"/>
      <c r="B34" s="7"/>
      <c r="C34" s="7"/>
      <c r="D34" s="7"/>
      <c r="E34" s="7"/>
      <c r="F34" s="7"/>
      <c r="G34" s="7"/>
      <c r="H34" s="7"/>
      <c r="I34" s="7"/>
      <c r="J34" s="7"/>
      <c r="K34" s="7"/>
      <c r="L34" s="7"/>
      <c r="M34" s="7"/>
      <c r="N34" s="7"/>
      <c r="O34" s="7"/>
      <c r="P34" s="7"/>
      <c r="Q34" s="7"/>
      <c r="R34" s="7"/>
      <c r="S34" s="7"/>
      <c r="T34" s="7"/>
      <c r="U34" s="7"/>
      <c r="V34" s="7"/>
      <c r="W34" s="7"/>
      <c r="X34" s="7"/>
    </row>
    <row r="35" spans="1:24" ht="15" customHeight="1" x14ac:dyDescent="0.25">
      <c r="A35" s="7"/>
      <c r="B35" s="7"/>
      <c r="C35" s="7"/>
      <c r="D35" s="7"/>
      <c r="E35" s="7"/>
      <c r="F35" s="7"/>
      <c r="G35" s="7"/>
      <c r="H35" s="7"/>
      <c r="I35" s="7"/>
      <c r="J35" s="7"/>
      <c r="K35" s="7"/>
      <c r="L35" s="7"/>
      <c r="M35" s="7"/>
      <c r="N35" s="7"/>
      <c r="O35" s="7"/>
      <c r="P35" s="7"/>
      <c r="Q35" s="7"/>
      <c r="R35" s="7"/>
      <c r="S35" s="7"/>
      <c r="T35" s="7"/>
      <c r="U35" s="7"/>
      <c r="V35" s="7"/>
      <c r="W35" s="7"/>
      <c r="X35" s="7"/>
    </row>
    <row r="36" spans="1:24" ht="15" customHeight="1" x14ac:dyDescent="0.25">
      <c r="A36" s="7"/>
      <c r="B36" s="7"/>
      <c r="C36" s="7"/>
      <c r="D36" s="7"/>
      <c r="E36" s="7"/>
      <c r="F36" s="7"/>
      <c r="G36" s="7"/>
      <c r="H36" s="7"/>
      <c r="I36" s="7"/>
      <c r="J36" s="7"/>
      <c r="K36" s="7"/>
      <c r="L36" s="7"/>
      <c r="M36" s="7"/>
      <c r="N36" s="7"/>
      <c r="O36" s="7"/>
      <c r="P36" s="7"/>
      <c r="Q36" s="7"/>
      <c r="R36" s="7"/>
      <c r="S36" s="7"/>
      <c r="T36" s="7"/>
      <c r="U36" s="7"/>
      <c r="V36" s="7"/>
      <c r="W36" s="7"/>
      <c r="X36" s="7"/>
    </row>
    <row r="37" spans="1:24" ht="15" customHeight="1" x14ac:dyDescent="0.25">
      <c r="A37" s="7"/>
      <c r="B37" s="7"/>
      <c r="D37" s="7"/>
      <c r="E37" s="7"/>
      <c r="F37" s="7"/>
      <c r="G37" s="7"/>
      <c r="H37" s="7"/>
      <c r="I37" s="7"/>
      <c r="J37" s="7"/>
      <c r="K37" s="7"/>
      <c r="L37" s="7"/>
      <c r="M37" s="7"/>
      <c r="N37" s="7"/>
      <c r="O37" s="7"/>
      <c r="P37" s="7"/>
      <c r="Q37" s="7"/>
      <c r="R37" s="7"/>
      <c r="S37" s="7"/>
      <c r="T37" s="7"/>
      <c r="U37" s="7"/>
      <c r="V37" s="7"/>
      <c r="W37" s="7"/>
      <c r="X37" s="7"/>
    </row>
    <row r="38" spans="1:24" ht="15" customHeight="1" x14ac:dyDescent="0.25">
      <c r="A38" s="7"/>
      <c r="B38" s="7"/>
      <c r="C38" s="7"/>
      <c r="D38" s="7"/>
      <c r="E38" s="7"/>
      <c r="F38" s="7"/>
      <c r="G38" s="7"/>
      <c r="H38" s="7"/>
      <c r="I38" s="7"/>
      <c r="J38" s="7"/>
      <c r="K38" s="7"/>
      <c r="L38" s="7"/>
      <c r="M38" s="7"/>
      <c r="N38" s="7"/>
      <c r="O38" s="7"/>
      <c r="P38" s="7"/>
      <c r="Q38" s="7"/>
      <c r="R38" s="7"/>
      <c r="S38" s="7"/>
      <c r="T38" s="7"/>
      <c r="U38" s="7"/>
      <c r="V38" s="7"/>
      <c r="W38" s="7"/>
      <c r="X38" s="7"/>
    </row>
    <row r="41" spans="1:24" x14ac:dyDescent="0.25">
      <c r="I41" s="18"/>
    </row>
  </sheetData>
  <mergeCells count="9">
    <mergeCell ref="C1:X1"/>
    <mergeCell ref="C5:E6"/>
    <mergeCell ref="C9:D9"/>
    <mergeCell ref="C8:D8"/>
    <mergeCell ref="C3:E4"/>
    <mergeCell ref="F3:H4"/>
    <mergeCell ref="I3:K4"/>
    <mergeCell ref="I5:K6"/>
    <mergeCell ref="F5:H6"/>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3" operator="equal" id="{AF6C4EFB-D6CB-45E0-843E-A712B55BFDF7}">
            <xm:f>'_Rentabilidad'!$D$15</xm:f>
            <x14:dxf>
              <font>
                <color rgb="FF3EBD41"/>
              </font>
            </x14:dxf>
          </x14:cfRule>
          <x14:cfRule type="cellIs" priority="4" operator="equal" id="{EB9ABEDF-D0E3-41E3-B5F4-929AC19435FF}">
            <xm:f>'_Rentabilidad'!$D$16</xm:f>
            <x14:dxf>
              <font>
                <color rgb="FFFC4D64"/>
              </font>
            </x14:dxf>
          </x14:cfRule>
          <xm:sqref>C8</xm:sqref>
        </x14:conditionalFormatting>
        <x14:conditionalFormatting xmlns:xm="http://schemas.microsoft.com/office/excel/2006/main">
          <x14:cfRule type="cellIs" priority="1" operator="equal" id="{27B6570F-6A20-4B9A-95F6-4B1468CBAABD}">
            <xm:f>'_Rentabilidad'!$D$15</xm:f>
            <x14:dxf>
              <font>
                <color rgb="FF3EBD41"/>
              </font>
            </x14:dxf>
          </x14:cfRule>
          <x14:cfRule type="cellIs" priority="2" operator="equal" id="{7F10247B-6ADA-491D-AD53-3D7DDAC866EE}">
            <xm:f>'_Rentabilidad'!$D$16</xm:f>
            <x14:dxf>
              <font>
                <color rgb="FFFC4D64"/>
              </font>
            </x14:dxf>
          </x14:cfRule>
          <xm:sqref>E14:E23</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C308-6248-4BC3-A033-68EF9496D8E2}">
  <dimension ref="A1:X39"/>
  <sheetViews>
    <sheetView zoomScale="70" zoomScaleNormal="70" workbookViewId="0">
      <selection activeCell="Y1" sqref="Y1"/>
    </sheetView>
  </sheetViews>
  <sheetFormatPr defaultRowHeight="15" x14ac:dyDescent="0.25"/>
  <cols>
    <col min="6" max="20" width="9.140625" customWidth="1"/>
  </cols>
  <sheetData>
    <row r="1" spans="1:24" ht="21" customHeight="1" x14ac:dyDescent="0.25">
      <c r="A1" s="7"/>
      <c r="B1" s="7"/>
      <c r="C1" s="40" t="s">
        <v>4121</v>
      </c>
      <c r="D1" s="40"/>
      <c r="E1" s="40"/>
      <c r="F1" s="40"/>
      <c r="G1" s="40"/>
      <c r="H1" s="40"/>
      <c r="I1" s="40"/>
      <c r="J1" s="40"/>
      <c r="K1" s="40"/>
      <c r="L1" s="40"/>
      <c r="M1" s="40"/>
      <c r="N1" s="40"/>
      <c r="O1" s="40"/>
      <c r="P1" s="40"/>
      <c r="Q1" s="40"/>
      <c r="R1" s="40"/>
      <c r="S1" s="40"/>
      <c r="T1" s="40"/>
      <c r="U1" s="40"/>
      <c r="V1" s="40"/>
      <c r="W1" s="40"/>
      <c r="X1" s="40"/>
    </row>
    <row r="2" spans="1:24" ht="15" customHeight="1" x14ac:dyDescent="0.25">
      <c r="A2" s="7"/>
      <c r="B2" s="7"/>
      <c r="C2" s="7"/>
      <c r="D2" s="7"/>
      <c r="E2" s="7"/>
      <c r="F2" s="7"/>
      <c r="G2" s="7"/>
      <c r="H2" s="7"/>
      <c r="I2" s="7"/>
      <c r="J2" s="7"/>
      <c r="K2" s="7"/>
      <c r="L2" s="7"/>
      <c r="M2" s="7"/>
      <c r="N2" s="7"/>
      <c r="O2" s="7"/>
      <c r="P2" s="7"/>
      <c r="Q2" s="7"/>
      <c r="R2" s="7"/>
      <c r="S2" s="7"/>
      <c r="T2" s="7"/>
      <c r="U2" s="7"/>
      <c r="V2" s="7"/>
      <c r="W2" s="7"/>
      <c r="X2" s="7"/>
    </row>
    <row r="3" spans="1:24" ht="15" customHeight="1" x14ac:dyDescent="0.25">
      <c r="A3" s="7"/>
      <c r="B3" s="7"/>
      <c r="C3" s="42">
        <f>'_Gasto y Control'!B6</f>
        <v>5009533.4000000004</v>
      </c>
      <c r="D3" s="42"/>
      <c r="E3" s="42"/>
      <c r="F3" s="42">
        <f>'_Gasto y Control'!B9</f>
        <v>417461.11666666664</v>
      </c>
      <c r="G3" s="42"/>
      <c r="H3" s="42"/>
      <c r="I3" s="39" t="str">
        <f>'_Gasto y Control'!B12</f>
        <v>Comercial</v>
      </c>
      <c r="J3" s="39"/>
      <c r="K3" s="39"/>
      <c r="L3" s="7"/>
      <c r="M3" s="7"/>
      <c r="N3" s="7"/>
      <c r="O3" s="7"/>
      <c r="P3" s="7"/>
      <c r="Q3" s="7"/>
      <c r="R3" s="7"/>
      <c r="S3" s="7"/>
      <c r="T3" s="7"/>
      <c r="U3" s="7"/>
      <c r="V3" s="7"/>
      <c r="W3" s="7"/>
      <c r="X3" s="7"/>
    </row>
    <row r="4" spans="1:24" ht="15" customHeight="1" x14ac:dyDescent="0.25">
      <c r="A4" s="7"/>
      <c r="B4" s="7"/>
      <c r="C4" s="42"/>
      <c r="D4" s="42"/>
      <c r="E4" s="42"/>
      <c r="F4" s="42"/>
      <c r="G4" s="42"/>
      <c r="H4" s="42"/>
      <c r="I4" s="39"/>
      <c r="J4" s="39"/>
      <c r="K4" s="39"/>
      <c r="L4" s="7"/>
      <c r="M4" s="7"/>
      <c r="N4" s="7"/>
      <c r="O4" s="7"/>
      <c r="P4" s="7"/>
      <c r="Q4" s="7"/>
      <c r="R4" s="7"/>
      <c r="S4" s="7"/>
      <c r="T4" s="7"/>
      <c r="U4" s="7"/>
      <c r="V4" s="7"/>
      <c r="W4" s="7"/>
      <c r="X4" s="7"/>
    </row>
    <row r="5" spans="1:24" ht="15" customHeight="1" x14ac:dyDescent="0.25">
      <c r="A5" s="7"/>
      <c r="B5" s="7"/>
      <c r="C5" s="43" t="s">
        <v>4122</v>
      </c>
      <c r="D5" s="33"/>
      <c r="E5" s="33"/>
      <c r="F5" s="43" t="s">
        <v>4095</v>
      </c>
      <c r="G5" s="33"/>
      <c r="H5" s="33"/>
      <c r="I5" s="43" t="s">
        <v>4096</v>
      </c>
      <c r="J5" s="33"/>
      <c r="K5" s="33"/>
      <c r="L5" s="7"/>
      <c r="M5" s="7"/>
      <c r="N5" s="7"/>
      <c r="O5" s="7"/>
      <c r="P5" s="7"/>
      <c r="Q5" s="7"/>
      <c r="R5" s="7"/>
      <c r="S5" s="7"/>
      <c r="T5" s="7"/>
      <c r="U5" s="7"/>
      <c r="V5" s="7"/>
      <c r="W5" s="7"/>
      <c r="X5" s="7"/>
    </row>
    <row r="6" spans="1:24" ht="15" customHeight="1" x14ac:dyDescent="0.25">
      <c r="A6" s="7"/>
      <c r="B6" s="7"/>
      <c r="C6" s="33"/>
      <c r="D6" s="33"/>
      <c r="E6" s="33"/>
      <c r="F6" s="33"/>
      <c r="G6" s="33"/>
      <c r="H6" s="33"/>
      <c r="I6" s="33"/>
      <c r="J6" s="33"/>
      <c r="K6" s="33"/>
      <c r="L6" s="7"/>
      <c r="M6" s="7"/>
      <c r="N6" s="7"/>
      <c r="O6" s="7"/>
      <c r="P6" s="7"/>
      <c r="Q6" s="7"/>
      <c r="R6" s="7"/>
      <c r="S6" s="7"/>
      <c r="T6" s="7"/>
      <c r="U6" s="7"/>
      <c r="V6" s="7"/>
      <c r="W6" s="7"/>
      <c r="X6" s="7"/>
    </row>
    <row r="7" spans="1:24" ht="15" customHeight="1" x14ac:dyDescent="0.25">
      <c r="A7" s="7"/>
      <c r="B7" s="7"/>
      <c r="C7" s="7"/>
      <c r="D7" s="7"/>
      <c r="E7" s="7"/>
      <c r="F7" s="7"/>
      <c r="G7" s="7"/>
      <c r="H7" s="7"/>
      <c r="I7" s="7"/>
      <c r="J7" s="7"/>
      <c r="K7" s="7"/>
      <c r="L7" s="7"/>
      <c r="M7" s="7"/>
      <c r="N7" s="7"/>
      <c r="O7" s="7"/>
      <c r="P7" s="7"/>
      <c r="Q7" s="7"/>
      <c r="R7" s="7"/>
      <c r="S7" s="7"/>
      <c r="T7" s="7"/>
      <c r="U7" s="7"/>
      <c r="V7" s="7"/>
      <c r="W7" s="7"/>
      <c r="X7" s="7"/>
    </row>
    <row r="8" spans="1:24" ht="15" customHeight="1" x14ac:dyDescent="0.25">
      <c r="A8" s="7"/>
      <c r="B8" s="7"/>
      <c r="C8" s="44" t="str">
        <f>'_Gasto y Control'!B15</f>
        <v>Normal</v>
      </c>
      <c r="D8" s="44"/>
      <c r="E8" s="7"/>
      <c r="F8" s="7"/>
      <c r="G8" s="7"/>
      <c r="H8" s="7"/>
      <c r="I8" s="7"/>
      <c r="J8" s="7"/>
      <c r="K8" s="7"/>
      <c r="L8" s="7"/>
      <c r="M8" s="7"/>
      <c r="N8" s="7"/>
      <c r="O8" s="7"/>
      <c r="P8" s="7"/>
      <c r="Q8" s="7"/>
      <c r="R8" s="7"/>
      <c r="S8" s="7"/>
      <c r="T8" s="7"/>
      <c r="U8" s="7"/>
      <c r="V8" s="7"/>
      <c r="W8" s="7"/>
      <c r="X8" s="7"/>
    </row>
    <row r="9" spans="1:24" ht="15" customHeight="1" x14ac:dyDescent="0.25">
      <c r="A9" s="7"/>
      <c r="B9" s="7"/>
      <c r="C9" s="33" t="s">
        <v>4097</v>
      </c>
      <c r="D9" s="33"/>
      <c r="E9" s="7"/>
      <c r="F9" s="7"/>
      <c r="G9" s="7"/>
      <c r="H9" s="7"/>
      <c r="I9" s="7"/>
      <c r="J9" s="7"/>
      <c r="K9" s="7"/>
      <c r="L9" s="7"/>
      <c r="M9" s="7"/>
      <c r="O9" s="7"/>
      <c r="P9" s="7"/>
      <c r="Q9" s="7"/>
      <c r="R9" s="7"/>
      <c r="S9" s="7"/>
      <c r="T9" s="7"/>
      <c r="U9" s="7"/>
      <c r="V9" s="7"/>
      <c r="W9" s="7"/>
      <c r="X9" s="7"/>
    </row>
    <row r="10" spans="1:24" ht="15" customHeight="1"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ht="15" customHeight="1" x14ac:dyDescent="0.25">
      <c r="A11" s="7"/>
      <c r="B11" s="7"/>
      <c r="C11" s="7"/>
      <c r="D11" s="7"/>
      <c r="E11" s="7"/>
      <c r="F11" s="7"/>
      <c r="G11" s="7"/>
      <c r="H11" s="7"/>
      <c r="I11" s="7"/>
      <c r="J11" s="7"/>
      <c r="K11" s="7"/>
      <c r="L11" s="7"/>
      <c r="M11" s="7"/>
      <c r="N11" s="7"/>
      <c r="O11" s="7"/>
      <c r="P11" s="7"/>
      <c r="Q11" s="7"/>
      <c r="R11" s="7"/>
      <c r="S11" s="7"/>
      <c r="T11" s="7"/>
      <c r="U11" s="7"/>
      <c r="V11" s="7"/>
      <c r="W11" s="7"/>
      <c r="X11" s="7"/>
    </row>
    <row r="12" spans="1:24" ht="15" customHeight="1" x14ac:dyDescent="0.25">
      <c r="A12" s="7"/>
      <c r="B12" s="7"/>
      <c r="C12" s="7"/>
      <c r="D12" s="7"/>
      <c r="E12" s="7"/>
      <c r="F12" s="7"/>
      <c r="G12" s="7"/>
      <c r="H12" s="7"/>
      <c r="I12" s="7"/>
      <c r="J12" s="7"/>
      <c r="K12" s="7"/>
      <c r="L12" s="7"/>
      <c r="M12" s="7"/>
      <c r="N12" s="7"/>
      <c r="O12" s="7"/>
      <c r="P12" s="7"/>
      <c r="Q12" s="7"/>
      <c r="R12" s="7"/>
      <c r="S12" s="7"/>
      <c r="T12" s="7"/>
      <c r="U12" s="7"/>
      <c r="V12" s="7"/>
      <c r="W12" s="7"/>
      <c r="X12" s="7"/>
    </row>
    <row r="13" spans="1:24" ht="15" customHeight="1" x14ac:dyDescent="0.25">
      <c r="A13" s="7"/>
      <c r="B13" s="7"/>
      <c r="C13" s="7"/>
      <c r="D13" s="7"/>
      <c r="E13" s="7"/>
      <c r="F13" s="7"/>
      <c r="G13" s="7"/>
      <c r="H13" s="7"/>
      <c r="I13" s="7"/>
      <c r="J13" s="7"/>
      <c r="K13" s="7"/>
      <c r="L13" s="7"/>
      <c r="M13" s="7"/>
      <c r="N13" s="7"/>
      <c r="O13" s="7"/>
      <c r="P13" s="7"/>
      <c r="Q13" s="7"/>
      <c r="R13" s="7"/>
      <c r="S13" s="7"/>
      <c r="T13" s="7"/>
      <c r="U13" s="7"/>
      <c r="V13" s="7"/>
      <c r="W13" s="7"/>
      <c r="X13" s="7"/>
    </row>
    <row r="14" spans="1:24" ht="15" customHeight="1" x14ac:dyDescent="0.25">
      <c r="A14" s="7"/>
      <c r="B14" s="7"/>
      <c r="C14" s="7"/>
      <c r="D14" s="7"/>
      <c r="E14" s="7"/>
      <c r="F14" s="7"/>
      <c r="G14" s="7"/>
      <c r="H14" s="7"/>
      <c r="I14" s="7"/>
      <c r="J14" s="7"/>
      <c r="K14" s="7"/>
      <c r="L14" s="7"/>
      <c r="M14" s="7"/>
      <c r="N14" s="7"/>
      <c r="O14" s="7"/>
      <c r="P14" s="7"/>
      <c r="Q14" s="7"/>
      <c r="R14" s="7"/>
      <c r="S14" s="7"/>
      <c r="T14" s="7"/>
      <c r="U14" s="7"/>
      <c r="V14" s="7"/>
      <c r="W14" s="7"/>
      <c r="X14" s="7"/>
    </row>
    <row r="15" spans="1:24" ht="15" customHeight="1" x14ac:dyDescent="0.25">
      <c r="A15" s="7"/>
      <c r="B15" s="7"/>
      <c r="C15" s="7"/>
      <c r="D15" s="7"/>
      <c r="E15" s="7"/>
      <c r="F15" s="7"/>
      <c r="G15" s="7"/>
      <c r="H15" s="7"/>
      <c r="I15" s="7"/>
      <c r="J15" s="7"/>
      <c r="K15" s="7"/>
      <c r="L15" s="7"/>
      <c r="M15" s="7"/>
      <c r="N15" s="7"/>
      <c r="O15" s="7"/>
      <c r="P15" s="7"/>
      <c r="Q15" s="7"/>
      <c r="R15" s="7"/>
      <c r="S15" s="7"/>
      <c r="T15" s="7"/>
      <c r="U15" s="7"/>
      <c r="V15" s="7"/>
      <c r="W15" s="7"/>
      <c r="X15" s="7"/>
    </row>
    <row r="16" spans="1:24" ht="15" customHeight="1" x14ac:dyDescent="0.25">
      <c r="A16" s="7"/>
      <c r="B16" s="7"/>
      <c r="C16" s="7"/>
      <c r="D16" s="7"/>
      <c r="E16" s="7"/>
      <c r="F16" s="7"/>
      <c r="G16" s="7"/>
      <c r="H16" s="7"/>
      <c r="I16" s="7"/>
      <c r="J16" s="7"/>
      <c r="K16" s="7"/>
      <c r="L16" s="7"/>
      <c r="M16" s="7"/>
      <c r="N16" s="7"/>
      <c r="O16" s="7"/>
      <c r="P16" s="7"/>
      <c r="Q16" s="7"/>
      <c r="R16" s="7"/>
      <c r="S16" s="7"/>
      <c r="T16" s="7"/>
      <c r="U16" s="7"/>
      <c r="V16" s="7"/>
      <c r="W16" s="7"/>
      <c r="X16" s="7"/>
    </row>
    <row r="17" spans="1:24" ht="15" customHeight="1" x14ac:dyDescent="0.25">
      <c r="A17" s="7"/>
      <c r="B17" s="7"/>
      <c r="C17" s="7"/>
      <c r="D17" s="7"/>
      <c r="E17" s="7"/>
      <c r="F17" s="7"/>
      <c r="G17" s="7"/>
      <c r="H17" s="7"/>
      <c r="I17" s="7"/>
      <c r="J17" s="7"/>
      <c r="K17" s="7"/>
      <c r="L17" s="7"/>
      <c r="M17" s="7"/>
      <c r="N17" s="7"/>
      <c r="O17" s="7"/>
      <c r="P17" s="7"/>
      <c r="Q17" s="7"/>
      <c r="R17" s="7"/>
      <c r="S17" s="7"/>
      <c r="T17" s="7"/>
      <c r="U17" s="7"/>
      <c r="V17" s="7"/>
      <c r="W17" s="7"/>
      <c r="X17" s="7"/>
    </row>
    <row r="18" spans="1:24" ht="15" customHeight="1" x14ac:dyDescent="0.25">
      <c r="A18" s="7"/>
      <c r="B18" s="7"/>
      <c r="C18" s="7"/>
      <c r="D18" s="7"/>
      <c r="E18" s="7"/>
      <c r="F18" s="7"/>
      <c r="G18" s="7"/>
      <c r="H18" s="7"/>
      <c r="I18" s="7"/>
      <c r="J18" s="7"/>
      <c r="K18" s="7"/>
      <c r="L18" s="7"/>
      <c r="M18" s="7"/>
      <c r="N18" s="7"/>
      <c r="O18" s="7"/>
      <c r="P18" s="7"/>
      <c r="Q18" s="7"/>
      <c r="R18" s="7"/>
      <c r="S18" s="7"/>
      <c r="T18" s="7"/>
      <c r="U18" s="7"/>
      <c r="V18" s="7"/>
      <c r="W18" s="7"/>
      <c r="X18" s="7"/>
    </row>
    <row r="19" spans="1:24" ht="15" customHeight="1" x14ac:dyDescent="0.25">
      <c r="A19" s="7"/>
      <c r="B19" s="7"/>
      <c r="C19" s="7"/>
      <c r="D19" s="7"/>
      <c r="E19" s="7"/>
      <c r="F19" s="7"/>
      <c r="G19" s="7"/>
      <c r="H19" s="7"/>
      <c r="I19" s="7"/>
      <c r="J19" s="7"/>
      <c r="K19" s="7"/>
      <c r="L19" s="7"/>
      <c r="M19" s="7"/>
      <c r="N19" s="7"/>
      <c r="O19" s="7"/>
      <c r="P19" s="7"/>
      <c r="Q19" s="7"/>
      <c r="R19" s="7"/>
      <c r="S19" s="7"/>
      <c r="T19" s="7"/>
      <c r="U19" s="7"/>
      <c r="V19" s="7"/>
      <c r="W19" s="7"/>
      <c r="X19" s="7"/>
    </row>
    <row r="20" spans="1:24" ht="15" customHeight="1" x14ac:dyDescent="0.25">
      <c r="A20" s="7"/>
      <c r="B20" s="7"/>
      <c r="C20" s="7"/>
      <c r="D20" s="7"/>
      <c r="E20" s="7"/>
      <c r="F20" s="7"/>
      <c r="G20" s="7"/>
      <c r="H20" s="7"/>
      <c r="I20" s="7"/>
      <c r="J20" s="7"/>
      <c r="K20" s="7"/>
      <c r="L20" s="7"/>
      <c r="M20" s="7"/>
      <c r="N20" s="7"/>
      <c r="O20" s="7"/>
      <c r="P20" s="7"/>
      <c r="Q20" s="7"/>
      <c r="R20" s="7"/>
      <c r="S20" s="7"/>
      <c r="T20" s="7"/>
      <c r="U20" s="7"/>
      <c r="V20" s="7"/>
      <c r="W20" s="7"/>
      <c r="X20" s="7"/>
    </row>
    <row r="21" spans="1:24" ht="15" customHeight="1" x14ac:dyDescent="0.25">
      <c r="A21" s="7"/>
      <c r="B21" s="7"/>
      <c r="C21" s="7"/>
      <c r="D21" s="7"/>
      <c r="E21" s="7"/>
      <c r="F21" s="7"/>
      <c r="G21" s="7"/>
      <c r="H21" s="7"/>
      <c r="I21" s="7"/>
      <c r="J21" s="7"/>
      <c r="K21" s="7"/>
      <c r="L21" s="7"/>
      <c r="M21" s="7"/>
      <c r="N21" s="7"/>
      <c r="O21" s="7"/>
      <c r="P21" s="7"/>
      <c r="Q21" s="7"/>
      <c r="R21" s="7"/>
      <c r="S21" s="7"/>
      <c r="T21" s="7"/>
      <c r="U21" s="7"/>
      <c r="V21" s="7"/>
      <c r="W21" s="7"/>
      <c r="X21" s="7"/>
    </row>
    <row r="22" spans="1:24" ht="15" customHeight="1" x14ac:dyDescent="0.25">
      <c r="A22" s="7"/>
      <c r="B22" s="7"/>
      <c r="C22" s="7"/>
      <c r="D22" s="7"/>
      <c r="E22" s="7"/>
      <c r="F22" s="7"/>
      <c r="G22" s="7"/>
      <c r="H22" s="7"/>
      <c r="I22" s="7"/>
      <c r="J22" s="7"/>
      <c r="K22" s="7"/>
      <c r="L22" s="7"/>
      <c r="M22" s="7"/>
      <c r="N22" s="7"/>
      <c r="O22" s="7"/>
      <c r="P22" s="7"/>
      <c r="Q22" s="7"/>
      <c r="R22" s="7"/>
      <c r="S22" s="7"/>
      <c r="T22" s="7"/>
      <c r="U22" s="7"/>
      <c r="V22" s="7"/>
      <c r="W22" s="7"/>
      <c r="X22" s="7"/>
    </row>
    <row r="23" spans="1:24" ht="15" customHeight="1" x14ac:dyDescent="0.25">
      <c r="A23" s="7"/>
      <c r="B23" s="7"/>
      <c r="C23" s="7"/>
      <c r="D23" s="7"/>
      <c r="E23" s="7"/>
      <c r="F23" s="41"/>
      <c r="G23" s="41"/>
      <c r="H23" s="41"/>
      <c r="I23" s="7"/>
      <c r="J23" s="7"/>
      <c r="K23" s="7"/>
      <c r="L23" s="7"/>
      <c r="M23" s="7"/>
      <c r="N23" s="7"/>
      <c r="O23" s="7"/>
      <c r="P23" s="7"/>
      <c r="Q23" s="7"/>
      <c r="R23" s="7"/>
      <c r="S23" s="7"/>
      <c r="T23" s="7"/>
      <c r="U23" s="7"/>
      <c r="V23" s="7"/>
      <c r="W23" s="7"/>
      <c r="X23" s="13"/>
    </row>
    <row r="24" spans="1:24" ht="15" customHeight="1" x14ac:dyDescent="0.25">
      <c r="A24" s="7"/>
      <c r="B24" s="7"/>
      <c r="C24" s="7"/>
      <c r="D24" s="7"/>
      <c r="E24" s="7"/>
      <c r="F24" s="7"/>
      <c r="G24" s="7"/>
      <c r="H24" s="7"/>
      <c r="I24" s="7"/>
      <c r="J24" s="7"/>
      <c r="K24" s="7"/>
      <c r="L24" s="7"/>
      <c r="M24" s="7"/>
      <c r="N24" s="7"/>
      <c r="O24" s="7"/>
      <c r="P24" s="7"/>
      <c r="Q24" s="7"/>
      <c r="R24" s="7"/>
      <c r="S24" s="7"/>
      <c r="T24" s="7"/>
      <c r="U24" s="7"/>
      <c r="V24" s="7"/>
      <c r="W24" s="7"/>
      <c r="X24" s="13"/>
    </row>
    <row r="25" spans="1:24" ht="15" customHeight="1" x14ac:dyDescent="0.25">
      <c r="A25" s="7"/>
      <c r="B25" s="7"/>
      <c r="C25" s="13"/>
      <c r="D25" s="13"/>
      <c r="E25" s="13"/>
      <c r="F25" s="13"/>
      <c r="G25" s="13"/>
      <c r="H25" s="13"/>
      <c r="I25" s="13"/>
      <c r="J25" s="13"/>
      <c r="K25" s="13"/>
      <c r="L25" s="13"/>
      <c r="M25" s="13"/>
      <c r="N25" s="7"/>
      <c r="O25" s="7"/>
      <c r="P25" s="7"/>
      <c r="Q25" s="7"/>
      <c r="R25" s="7"/>
      <c r="S25" s="7"/>
      <c r="T25" s="7"/>
      <c r="U25" s="7"/>
      <c r="V25" s="7"/>
      <c r="W25" s="7"/>
      <c r="X25" s="13"/>
    </row>
    <row r="26" spans="1:24" ht="15" customHeight="1" x14ac:dyDescent="0.25">
      <c r="A26" s="7"/>
      <c r="B26" s="7"/>
      <c r="C26" s="13"/>
      <c r="D26" s="13"/>
      <c r="E26" s="13"/>
      <c r="F26" s="13"/>
      <c r="G26" s="13"/>
      <c r="H26" s="13"/>
      <c r="I26" s="13"/>
      <c r="J26" s="13"/>
      <c r="K26" s="13"/>
      <c r="L26" s="13"/>
      <c r="M26" s="13"/>
      <c r="N26" s="13"/>
      <c r="O26" s="13"/>
      <c r="P26" s="13"/>
      <c r="Q26" s="13"/>
      <c r="R26" s="13"/>
      <c r="S26" s="13"/>
      <c r="T26" s="13"/>
      <c r="U26" s="13"/>
      <c r="V26" s="13"/>
      <c r="W26" s="13"/>
      <c r="X26" s="13"/>
    </row>
    <row r="27" spans="1:24" ht="15" customHeight="1" x14ac:dyDescent="0.25">
      <c r="A27" s="7"/>
      <c r="B27" s="7"/>
      <c r="C27" s="13"/>
      <c r="D27" s="13"/>
      <c r="E27" s="13"/>
      <c r="F27" s="13"/>
      <c r="G27" s="13"/>
      <c r="H27" s="13"/>
      <c r="I27" s="13"/>
      <c r="J27" s="13"/>
      <c r="K27" s="13"/>
      <c r="L27" s="13"/>
      <c r="M27" s="13"/>
      <c r="N27" s="13"/>
      <c r="O27" s="13"/>
      <c r="P27" s="13"/>
      <c r="Q27" s="13"/>
      <c r="R27" s="13"/>
      <c r="S27" s="13"/>
      <c r="T27" s="13"/>
      <c r="U27" s="13"/>
      <c r="V27" s="13"/>
      <c r="W27" s="13"/>
      <c r="X27" s="13"/>
    </row>
    <row r="28" spans="1:24" s="14" customFormat="1" ht="15" customHeight="1" x14ac:dyDescent="0.25">
      <c r="A28" s="7"/>
      <c r="B28" s="13"/>
      <c r="C28" s="13"/>
      <c r="D28" s="13"/>
      <c r="E28" s="13"/>
      <c r="F28" s="13"/>
      <c r="G28" s="13"/>
      <c r="H28" s="13"/>
      <c r="I28" s="13"/>
      <c r="J28" s="13"/>
      <c r="K28" s="13"/>
      <c r="L28" s="13"/>
      <c r="M28" s="13"/>
      <c r="N28" s="13"/>
      <c r="O28" s="13"/>
      <c r="P28" s="13"/>
      <c r="Q28" s="13"/>
      <c r="R28" s="13"/>
      <c r="S28" s="13"/>
      <c r="T28" s="13"/>
      <c r="U28" s="13"/>
      <c r="V28" s="13"/>
      <c r="W28" s="13"/>
      <c r="X28" s="13"/>
    </row>
    <row r="29" spans="1:24" s="14" customFormat="1" ht="15" customHeight="1" x14ac:dyDescent="0.25">
      <c r="A29" s="7"/>
      <c r="B29" s="13"/>
      <c r="C29" s="13"/>
      <c r="D29" s="13"/>
      <c r="E29" s="13"/>
      <c r="F29" s="13"/>
      <c r="G29" s="13"/>
      <c r="H29" s="13"/>
      <c r="I29" s="13"/>
      <c r="J29" s="13"/>
      <c r="K29" s="13"/>
      <c r="L29" s="13"/>
      <c r="M29" s="13"/>
      <c r="N29" s="13"/>
      <c r="O29" s="13"/>
      <c r="P29" s="13"/>
      <c r="Q29" s="13"/>
      <c r="R29" s="13"/>
      <c r="S29" s="13"/>
      <c r="T29" s="13"/>
      <c r="U29" s="13"/>
      <c r="V29" s="13"/>
      <c r="W29" s="13"/>
      <c r="X29" s="13"/>
    </row>
    <row r="30" spans="1:24" s="14" customFormat="1" ht="15" customHeight="1" x14ac:dyDescent="0.25">
      <c r="A30" s="7"/>
      <c r="B30" s="13"/>
      <c r="C30" s="13"/>
      <c r="D30" s="13"/>
      <c r="E30" s="13"/>
      <c r="F30" s="13"/>
      <c r="G30" s="13"/>
      <c r="H30" s="13"/>
      <c r="I30" s="13"/>
      <c r="J30" s="13"/>
      <c r="K30" s="13"/>
      <c r="L30" s="13"/>
      <c r="M30" s="13"/>
      <c r="N30" s="13"/>
      <c r="O30" s="13"/>
      <c r="P30" s="13"/>
      <c r="Q30" s="13"/>
      <c r="R30" s="13"/>
      <c r="S30" s="13"/>
      <c r="T30" s="13"/>
      <c r="U30" s="13"/>
      <c r="V30" s="13"/>
      <c r="W30" s="13"/>
      <c r="X30" s="13"/>
    </row>
    <row r="31" spans="1:24" s="14" customFormat="1" ht="15" customHeight="1" x14ac:dyDescent="0.25">
      <c r="A31" s="7"/>
      <c r="B31" s="13"/>
      <c r="C31" s="13"/>
      <c r="D31" s="13"/>
      <c r="E31" s="13"/>
      <c r="F31" s="13"/>
      <c r="G31" s="13"/>
      <c r="H31" s="13"/>
      <c r="I31" s="13"/>
      <c r="J31" s="13"/>
      <c r="K31" s="13"/>
      <c r="L31" s="13"/>
      <c r="M31" s="13"/>
      <c r="N31" s="13"/>
      <c r="O31" s="13"/>
      <c r="P31" s="13"/>
      <c r="Q31" s="13"/>
      <c r="R31" s="13"/>
      <c r="S31" s="13"/>
      <c r="T31" s="13"/>
      <c r="U31" s="13"/>
      <c r="V31" s="13"/>
      <c r="W31" s="13"/>
      <c r="X31" s="13"/>
    </row>
    <row r="32" spans="1:24" s="14" customFormat="1" ht="15" customHeight="1" x14ac:dyDescent="0.25">
      <c r="A32" s="7"/>
      <c r="B32" s="13"/>
      <c r="C32" s="13"/>
      <c r="D32" s="13"/>
      <c r="E32" s="13"/>
      <c r="F32" s="13"/>
      <c r="G32" s="13"/>
      <c r="H32" s="13"/>
      <c r="I32" s="13"/>
      <c r="J32" s="13"/>
      <c r="K32" s="13"/>
      <c r="L32" s="13"/>
      <c r="M32" s="13"/>
      <c r="N32" s="13"/>
      <c r="O32" s="13"/>
      <c r="P32" s="13"/>
      <c r="Q32" s="13"/>
      <c r="R32" s="13"/>
      <c r="S32" s="13"/>
      <c r="T32" s="13"/>
      <c r="U32" s="13"/>
      <c r="V32" s="13"/>
      <c r="W32" s="13"/>
      <c r="X32" s="13"/>
    </row>
    <row r="33" spans="1:24" s="14" customFormat="1" ht="15" customHeight="1" x14ac:dyDescent="0.25">
      <c r="A33" s="7"/>
      <c r="B33" s="13"/>
      <c r="C33" s="7"/>
      <c r="D33" s="7"/>
      <c r="E33" s="7"/>
      <c r="F33" s="7"/>
      <c r="G33" s="7"/>
      <c r="H33" s="7"/>
      <c r="I33" s="7"/>
      <c r="J33" s="7"/>
      <c r="K33" s="7"/>
      <c r="L33" s="7"/>
      <c r="M33" s="7"/>
      <c r="N33" s="13"/>
      <c r="O33" s="13"/>
      <c r="P33" s="13"/>
      <c r="Q33" s="13"/>
      <c r="R33" s="13"/>
      <c r="S33" s="13"/>
      <c r="T33" s="13"/>
      <c r="U33" s="13"/>
      <c r="V33" s="13"/>
      <c r="W33" s="13"/>
      <c r="X33" s="13"/>
    </row>
    <row r="34" spans="1:24" s="14" customFormat="1" ht="15" customHeight="1" x14ac:dyDescent="0.25">
      <c r="A34" s="7"/>
      <c r="B34" s="7"/>
      <c r="C34" s="7"/>
      <c r="D34" s="7"/>
      <c r="E34" s="7"/>
      <c r="F34" s="7"/>
      <c r="G34" s="7"/>
      <c r="H34" s="7"/>
      <c r="I34" s="7"/>
      <c r="J34" s="7"/>
      <c r="K34" s="7"/>
      <c r="L34" s="7"/>
      <c r="M34" s="7"/>
      <c r="N34" s="7"/>
      <c r="O34" s="7"/>
      <c r="P34" s="7"/>
      <c r="Q34" s="7"/>
      <c r="R34" s="7"/>
      <c r="S34" s="7"/>
      <c r="T34" s="7"/>
      <c r="U34" s="7"/>
      <c r="V34" s="7"/>
      <c r="W34" s="7"/>
      <c r="X34" s="7"/>
    </row>
    <row r="35" spans="1:24" s="14" customFormat="1" ht="15" customHeight="1" x14ac:dyDescent="0.25">
      <c r="A35" s="7"/>
      <c r="B35" s="7"/>
      <c r="C35" s="7"/>
      <c r="D35" s="7"/>
      <c r="E35" s="7"/>
      <c r="F35" s="7"/>
      <c r="G35" s="7"/>
      <c r="H35" s="7"/>
      <c r="I35" s="7"/>
      <c r="J35" s="7"/>
      <c r="K35" s="7"/>
      <c r="L35" s="7"/>
      <c r="M35" s="7"/>
      <c r="N35" s="7"/>
      <c r="O35" s="7"/>
      <c r="P35" s="7"/>
      <c r="Q35" s="7"/>
      <c r="R35" s="7"/>
      <c r="S35" s="7"/>
      <c r="T35" s="7"/>
      <c r="U35" s="7"/>
      <c r="V35" s="7"/>
      <c r="W35" s="7"/>
      <c r="X35" s="7"/>
    </row>
    <row r="36" spans="1:24" ht="15" customHeight="1" x14ac:dyDescent="0.25">
      <c r="A36" s="7"/>
      <c r="B36" s="7"/>
      <c r="C36" s="7"/>
      <c r="D36" s="7"/>
      <c r="E36" s="7"/>
      <c r="F36" s="7"/>
      <c r="G36" s="7"/>
      <c r="H36" s="7"/>
      <c r="I36" s="7"/>
      <c r="J36" s="7"/>
      <c r="K36" s="7"/>
      <c r="L36" s="7"/>
      <c r="M36" s="7"/>
      <c r="N36" s="7"/>
      <c r="O36" s="7"/>
      <c r="P36" s="7"/>
      <c r="Q36" s="7"/>
      <c r="R36" s="7"/>
      <c r="S36" s="7"/>
      <c r="T36" s="7"/>
      <c r="U36" s="7"/>
      <c r="V36" s="7"/>
      <c r="W36" s="7"/>
      <c r="X36" s="7"/>
    </row>
    <row r="37" spans="1:24" ht="15" customHeight="1" x14ac:dyDescent="0.25">
      <c r="A37" s="7"/>
      <c r="B37" s="7"/>
      <c r="D37" s="7"/>
      <c r="E37" s="7"/>
      <c r="F37" s="7"/>
      <c r="G37" s="7"/>
      <c r="H37" s="7"/>
      <c r="I37" s="7"/>
      <c r="J37" s="7"/>
      <c r="K37" s="7"/>
      <c r="L37" s="7"/>
      <c r="M37" s="7"/>
      <c r="O37" s="7"/>
      <c r="P37" s="7"/>
      <c r="Q37" s="7"/>
      <c r="R37" s="7"/>
      <c r="S37" s="7"/>
      <c r="T37" s="7"/>
      <c r="U37" s="7"/>
      <c r="V37" s="7"/>
      <c r="W37" s="7"/>
      <c r="X37" s="7"/>
    </row>
    <row r="38" spans="1:24" ht="15" customHeight="1" x14ac:dyDescent="0.25">
      <c r="A38" s="7"/>
      <c r="B38" s="7"/>
      <c r="C38" s="7"/>
      <c r="D38" s="7"/>
      <c r="E38" s="7"/>
      <c r="F38" s="7"/>
      <c r="G38" s="7"/>
      <c r="H38" s="7"/>
      <c r="I38" s="7"/>
      <c r="J38" s="7"/>
      <c r="K38" s="7"/>
      <c r="L38" s="7"/>
      <c r="M38" s="7"/>
      <c r="N38" s="7"/>
      <c r="O38" s="7"/>
      <c r="P38" s="7"/>
      <c r="Q38" s="7"/>
      <c r="R38" s="7"/>
      <c r="S38" s="7"/>
      <c r="T38" s="7"/>
      <c r="U38" s="7"/>
      <c r="V38" s="7"/>
      <c r="W38" s="7"/>
      <c r="X38" s="7"/>
    </row>
    <row r="39" spans="1:24" ht="15" customHeight="1" x14ac:dyDescent="0.25"/>
  </sheetData>
  <mergeCells count="10">
    <mergeCell ref="C1:X1"/>
    <mergeCell ref="F23:H23"/>
    <mergeCell ref="C3:E4"/>
    <mergeCell ref="F3:H4"/>
    <mergeCell ref="I3:K4"/>
    <mergeCell ref="C5:E6"/>
    <mergeCell ref="F5:H6"/>
    <mergeCell ref="I5:K6"/>
    <mergeCell ref="C8:D8"/>
    <mergeCell ref="C9:D9"/>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ellIs" priority="1" operator="equal" id="{E116631C-D55F-4665-AF30-759E49CB7993}">
            <xm:f>'_Gasto y Control'!$D$16</xm:f>
            <x14:dxf>
              <font>
                <color rgb="FFFC4D64"/>
              </font>
            </x14:dxf>
          </x14:cfRule>
          <x14:cfRule type="cellIs" priority="2" operator="equal" id="{E0EF320B-92FC-426D-B4EE-FD70F8133DD1}">
            <xm:f>'_Gasto y Control'!$D$15</xm:f>
            <x14:dxf>
              <font>
                <color rgb="FF3EBD41"/>
              </font>
            </x14:dxf>
          </x14:cfRule>
          <xm:sqref>C8:D8</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F9D0-40A1-4D5F-B2C6-01DD3197CF7D}">
  <dimension ref="A1:X38"/>
  <sheetViews>
    <sheetView zoomScale="70" zoomScaleNormal="70" workbookViewId="0">
      <selection activeCell="Y1" sqref="Y1"/>
    </sheetView>
  </sheetViews>
  <sheetFormatPr defaultRowHeight="15" x14ac:dyDescent="0.25"/>
  <sheetData>
    <row r="1" spans="1:24" ht="21" x14ac:dyDescent="0.35">
      <c r="A1" s="7"/>
      <c r="B1" s="16"/>
      <c r="C1" s="37" t="s">
        <v>4123</v>
      </c>
      <c r="D1" s="37"/>
      <c r="E1" s="37"/>
      <c r="F1" s="37"/>
      <c r="G1" s="37"/>
      <c r="H1" s="37"/>
      <c r="I1" s="37"/>
      <c r="J1" s="37"/>
      <c r="K1" s="37"/>
      <c r="L1" s="37"/>
      <c r="M1" s="37"/>
      <c r="N1" s="37"/>
      <c r="O1" s="37"/>
      <c r="P1" s="37"/>
      <c r="Q1" s="37"/>
      <c r="R1" s="37"/>
      <c r="S1" s="37"/>
      <c r="T1" s="37"/>
      <c r="U1" s="37"/>
      <c r="V1" s="37"/>
      <c r="W1" s="37"/>
      <c r="X1" s="37"/>
    </row>
    <row r="2" spans="1:24" x14ac:dyDescent="0.25">
      <c r="A2" s="16"/>
      <c r="B2" s="16"/>
      <c r="C2" s="7"/>
      <c r="D2" s="7"/>
      <c r="E2" s="7"/>
      <c r="F2" s="7"/>
      <c r="G2" s="7"/>
      <c r="H2" s="7"/>
      <c r="I2" s="7"/>
      <c r="J2" s="7"/>
      <c r="K2" s="7"/>
      <c r="L2" s="7"/>
      <c r="M2" s="7"/>
      <c r="N2" s="7"/>
      <c r="O2" s="7"/>
      <c r="P2" s="7"/>
      <c r="Q2" s="7"/>
      <c r="R2" s="7"/>
      <c r="S2" s="7"/>
      <c r="T2" s="7"/>
      <c r="U2" s="7"/>
      <c r="V2" s="7"/>
      <c r="W2" s="7"/>
      <c r="X2" s="7"/>
    </row>
    <row r="3" spans="1:24" ht="15" customHeight="1" x14ac:dyDescent="0.25">
      <c r="A3" s="7"/>
      <c r="B3" s="16"/>
      <c r="C3" s="42">
        <f>'_Cliente-Proveedor'!B6</f>
        <v>4697875.5999999996</v>
      </c>
      <c r="D3" s="42"/>
      <c r="E3" s="42"/>
      <c r="F3" s="42">
        <f>'_Cliente-Proveedor'!B9</f>
        <v>5009533.4000000004</v>
      </c>
      <c r="G3" s="42"/>
      <c r="H3" s="42"/>
      <c r="I3" s="46">
        <f>'_Cliente-Proveedor'!B12</f>
        <v>980</v>
      </c>
      <c r="J3" s="46"/>
      <c r="K3" s="46"/>
      <c r="L3" s="7"/>
      <c r="M3" s="7"/>
      <c r="N3" s="7"/>
      <c r="O3" s="7"/>
      <c r="P3" s="7"/>
      <c r="Q3" s="7"/>
      <c r="R3" s="7"/>
      <c r="S3" s="7"/>
      <c r="T3" s="7"/>
      <c r="U3" s="7"/>
      <c r="V3" s="7"/>
      <c r="W3" s="7"/>
      <c r="X3" s="7"/>
    </row>
    <row r="4" spans="1:24" ht="15" customHeight="1" x14ac:dyDescent="0.25">
      <c r="A4" s="7"/>
      <c r="B4" s="16"/>
      <c r="C4" s="42"/>
      <c r="D4" s="42"/>
      <c r="E4" s="42"/>
      <c r="F4" s="42"/>
      <c r="G4" s="42"/>
      <c r="H4" s="42"/>
      <c r="I4" s="46"/>
      <c r="J4" s="46"/>
      <c r="K4" s="46"/>
      <c r="L4" s="7"/>
      <c r="M4" s="7"/>
      <c r="N4" s="7"/>
      <c r="O4" s="7"/>
      <c r="P4" s="7"/>
      <c r="Q4" s="7"/>
      <c r="R4" s="7"/>
      <c r="S4" s="7"/>
      <c r="T4" s="7"/>
      <c r="U4" s="7"/>
      <c r="V4" s="7"/>
      <c r="W4" s="7"/>
      <c r="X4" s="7"/>
    </row>
    <row r="5" spans="1:24" x14ac:dyDescent="0.25">
      <c r="A5" s="7"/>
      <c r="B5" s="16"/>
      <c r="C5" s="43" t="s">
        <v>4084</v>
      </c>
      <c r="D5" s="33"/>
      <c r="E5" s="33"/>
      <c r="F5" s="43" t="s">
        <v>4087</v>
      </c>
      <c r="G5" s="33"/>
      <c r="H5" s="33"/>
      <c r="I5" s="43" t="s">
        <v>4083</v>
      </c>
      <c r="J5" s="33"/>
      <c r="K5" s="33"/>
      <c r="L5" s="7"/>
      <c r="M5" s="7"/>
      <c r="N5" s="7"/>
      <c r="O5" s="7"/>
      <c r="P5" s="7"/>
      <c r="Q5" s="7"/>
      <c r="R5" s="7"/>
      <c r="S5" s="7"/>
      <c r="T5" s="7"/>
      <c r="U5" s="7"/>
      <c r="V5" s="7"/>
      <c r="W5" s="7"/>
      <c r="X5" s="7"/>
    </row>
    <row r="6" spans="1:24" x14ac:dyDescent="0.25">
      <c r="A6" s="7"/>
      <c r="B6" s="16"/>
      <c r="C6" s="33"/>
      <c r="D6" s="33"/>
      <c r="E6" s="33"/>
      <c r="F6" s="33"/>
      <c r="G6" s="33"/>
      <c r="H6" s="33"/>
      <c r="I6" s="33"/>
      <c r="J6" s="33"/>
      <c r="K6" s="33"/>
      <c r="L6" s="7"/>
      <c r="M6" s="7"/>
      <c r="N6" s="7"/>
      <c r="O6" s="7"/>
      <c r="P6" s="7"/>
      <c r="Q6" s="7"/>
      <c r="R6" s="7"/>
      <c r="S6" s="7"/>
      <c r="T6" s="7"/>
      <c r="U6" s="7"/>
      <c r="V6" s="7"/>
      <c r="W6" s="7"/>
      <c r="X6" s="7"/>
    </row>
    <row r="7" spans="1:24" x14ac:dyDescent="0.25">
      <c r="A7" s="7"/>
      <c r="B7" s="16"/>
      <c r="C7" s="7"/>
      <c r="D7" s="7"/>
      <c r="E7" s="7"/>
      <c r="F7" s="7"/>
      <c r="G7" s="7"/>
      <c r="H7" s="7"/>
      <c r="I7" s="7"/>
      <c r="J7" s="7"/>
      <c r="K7" s="7"/>
      <c r="L7" s="7"/>
      <c r="M7" s="7"/>
      <c r="N7" s="7"/>
      <c r="O7" s="7"/>
      <c r="P7" s="7"/>
      <c r="Q7" s="7"/>
      <c r="R7" s="7"/>
      <c r="S7" s="7"/>
      <c r="T7" s="7"/>
      <c r="U7" s="7"/>
      <c r="V7" s="7"/>
      <c r="W7" s="7"/>
      <c r="X7" s="7"/>
    </row>
    <row r="8" spans="1:24" x14ac:dyDescent="0.25">
      <c r="A8" s="7"/>
      <c r="B8" s="16"/>
      <c r="C8" s="45">
        <f>'_Cliente-Proveedor'!B15</f>
        <v>0.45827900168322899</v>
      </c>
      <c r="D8" s="45"/>
      <c r="E8" s="7"/>
      <c r="F8" s="7"/>
      <c r="G8" s="7"/>
      <c r="H8" s="7"/>
      <c r="I8" s="7"/>
      <c r="J8" s="7"/>
      <c r="K8" s="7"/>
      <c r="L8" s="7"/>
      <c r="M8" s="7"/>
      <c r="N8" s="45">
        <f>'_Cliente-Proveedor'!B18</f>
        <v>0.42435369130386474</v>
      </c>
      <c r="O8" s="45"/>
      <c r="P8" s="7"/>
      <c r="Q8" s="7"/>
      <c r="R8" s="7"/>
      <c r="S8" s="7"/>
      <c r="T8" s="7"/>
      <c r="U8" s="7"/>
      <c r="V8" s="7"/>
      <c r="W8" s="7"/>
      <c r="X8" s="7"/>
    </row>
    <row r="9" spans="1:24" x14ac:dyDescent="0.25">
      <c r="A9" s="7"/>
      <c r="B9" s="16"/>
      <c r="C9" s="33" t="s">
        <v>4090</v>
      </c>
      <c r="D9" s="33"/>
      <c r="E9" s="7"/>
      <c r="F9" s="7"/>
      <c r="G9" s="7"/>
      <c r="H9" s="7"/>
      <c r="I9" s="7"/>
      <c r="J9" s="7"/>
      <c r="K9" s="7"/>
      <c r="L9" s="7"/>
      <c r="M9" s="7"/>
      <c r="N9" s="33" t="s">
        <v>4091</v>
      </c>
      <c r="O9" s="33"/>
      <c r="P9" s="7"/>
      <c r="Q9" s="7"/>
      <c r="R9" s="7"/>
      <c r="S9" s="7"/>
      <c r="T9" s="7"/>
      <c r="U9" s="7"/>
      <c r="V9" s="7"/>
      <c r="W9" s="7"/>
      <c r="X9" s="7"/>
    </row>
    <row r="10" spans="1:24" x14ac:dyDescent="0.25">
      <c r="A10" s="7"/>
      <c r="B10" s="16"/>
      <c r="C10" s="7"/>
      <c r="D10" s="7"/>
      <c r="E10" s="7"/>
      <c r="F10" s="7"/>
      <c r="G10" s="7"/>
      <c r="H10" s="7"/>
      <c r="I10" s="7"/>
      <c r="J10" s="7"/>
      <c r="K10" s="7"/>
      <c r="L10" s="7"/>
      <c r="M10" s="7"/>
      <c r="N10" s="7"/>
      <c r="O10" s="7"/>
      <c r="P10" s="7"/>
      <c r="Q10" s="7"/>
      <c r="R10" s="7"/>
      <c r="S10" s="7"/>
      <c r="T10" s="7"/>
      <c r="U10" s="7"/>
      <c r="V10" s="7"/>
      <c r="W10" s="7"/>
      <c r="X10" s="7"/>
    </row>
    <row r="11" spans="1:24" x14ac:dyDescent="0.25">
      <c r="A11" s="7"/>
      <c r="B11" s="16"/>
      <c r="C11" s="7"/>
      <c r="D11" s="7"/>
      <c r="E11" s="7"/>
      <c r="F11" s="7"/>
      <c r="G11" s="7"/>
      <c r="H11" s="7"/>
      <c r="I11" s="7"/>
      <c r="J11" s="7"/>
      <c r="K11" s="7"/>
      <c r="L11" s="7"/>
      <c r="M11" s="7"/>
      <c r="N11" s="7"/>
      <c r="O11" s="7"/>
      <c r="P11" s="7"/>
      <c r="Q11" s="7"/>
      <c r="R11" s="7"/>
      <c r="S11" s="7"/>
      <c r="T11" s="7"/>
      <c r="U11" s="7"/>
      <c r="V11" s="7"/>
      <c r="W11" s="7"/>
      <c r="X11" s="7"/>
    </row>
    <row r="12" spans="1:24" x14ac:dyDescent="0.25">
      <c r="A12" s="7"/>
      <c r="B12" s="16"/>
      <c r="C12" s="7"/>
      <c r="D12" s="7"/>
      <c r="E12" s="7"/>
      <c r="F12" s="7"/>
      <c r="G12" s="7"/>
      <c r="H12" s="7"/>
      <c r="I12" s="7"/>
      <c r="J12" s="7"/>
      <c r="K12" s="7"/>
      <c r="L12" s="7"/>
      <c r="M12" s="7"/>
      <c r="N12" s="7"/>
      <c r="O12" s="7"/>
      <c r="P12" s="7"/>
      <c r="Q12" s="7"/>
      <c r="R12" s="7"/>
      <c r="S12" s="7"/>
      <c r="T12" s="7"/>
      <c r="U12" s="7"/>
      <c r="V12" s="7"/>
      <c r="W12" s="7"/>
      <c r="X12" s="7"/>
    </row>
    <row r="13" spans="1:24" x14ac:dyDescent="0.25">
      <c r="A13" s="7"/>
      <c r="B13" s="16"/>
      <c r="C13" s="7"/>
      <c r="D13" s="7"/>
      <c r="E13" s="7"/>
      <c r="F13" s="7"/>
      <c r="G13" s="7"/>
      <c r="H13" s="7"/>
      <c r="I13" s="7"/>
      <c r="J13" s="7"/>
      <c r="K13" s="7"/>
      <c r="L13" s="7"/>
      <c r="M13" s="7"/>
      <c r="N13" s="7"/>
      <c r="O13" s="7"/>
      <c r="P13" s="7"/>
      <c r="Q13" s="7"/>
      <c r="R13" s="7"/>
      <c r="S13" s="7"/>
      <c r="T13" s="7"/>
      <c r="U13" s="7"/>
      <c r="V13" s="7"/>
      <c r="W13" s="7"/>
      <c r="X13" s="7"/>
    </row>
    <row r="14" spans="1:24" x14ac:dyDescent="0.25">
      <c r="A14" s="7"/>
      <c r="B14" s="16"/>
      <c r="C14" s="7"/>
      <c r="D14" s="7"/>
      <c r="E14" s="7"/>
      <c r="F14" s="7"/>
      <c r="G14" s="7"/>
      <c r="H14" s="7"/>
      <c r="I14" s="7"/>
      <c r="J14" s="7"/>
      <c r="K14" s="7"/>
      <c r="L14" s="7"/>
      <c r="M14" s="7"/>
      <c r="N14" s="7"/>
      <c r="O14" s="7"/>
      <c r="P14" s="7"/>
      <c r="Q14" s="7"/>
      <c r="R14" s="7"/>
      <c r="S14" s="7"/>
      <c r="T14" s="7"/>
      <c r="U14" s="7"/>
      <c r="V14" s="7"/>
      <c r="W14" s="7"/>
      <c r="X14" s="7"/>
    </row>
    <row r="15" spans="1:24" x14ac:dyDescent="0.25">
      <c r="A15" s="7"/>
      <c r="B15" s="16"/>
      <c r="C15" s="7"/>
      <c r="D15" s="7"/>
      <c r="E15" s="7"/>
      <c r="F15" s="7"/>
      <c r="G15" s="7"/>
      <c r="H15" s="7"/>
      <c r="I15" s="7"/>
      <c r="J15" s="7"/>
      <c r="K15" s="7"/>
      <c r="L15" s="7"/>
      <c r="M15" s="7"/>
      <c r="N15" s="7"/>
      <c r="O15" s="7"/>
      <c r="P15" s="7"/>
      <c r="Q15" s="7"/>
      <c r="R15" s="7"/>
      <c r="S15" s="7"/>
      <c r="T15" s="7"/>
      <c r="U15" s="7"/>
      <c r="V15" s="7"/>
      <c r="W15" s="7"/>
      <c r="X15" s="7"/>
    </row>
    <row r="16" spans="1:24" x14ac:dyDescent="0.25">
      <c r="A16" s="7"/>
      <c r="B16" s="16"/>
      <c r="C16" s="7"/>
      <c r="D16" s="7"/>
      <c r="E16" s="7"/>
      <c r="F16" s="7"/>
      <c r="G16" s="7"/>
      <c r="H16" s="7"/>
      <c r="I16" s="7"/>
      <c r="J16" s="7"/>
      <c r="K16" s="7"/>
      <c r="L16" s="7"/>
      <c r="M16" s="7"/>
      <c r="N16" s="7"/>
      <c r="O16" s="7"/>
      <c r="P16" s="7"/>
      <c r="Q16" s="7"/>
      <c r="R16" s="7"/>
      <c r="S16" s="7"/>
      <c r="T16" s="7"/>
      <c r="U16" s="7"/>
      <c r="V16" s="7"/>
      <c r="W16" s="7"/>
      <c r="X16" s="7"/>
    </row>
    <row r="17" spans="1:24" x14ac:dyDescent="0.25">
      <c r="A17" s="7"/>
      <c r="B17" s="16"/>
      <c r="C17" s="7"/>
      <c r="D17" s="7"/>
      <c r="E17" s="7"/>
      <c r="F17" s="7"/>
      <c r="G17" s="7"/>
      <c r="H17" s="7"/>
      <c r="I17" s="7"/>
      <c r="J17" s="7"/>
      <c r="K17" s="7"/>
      <c r="L17" s="7"/>
      <c r="M17" s="7"/>
      <c r="N17" s="7"/>
      <c r="O17" s="7"/>
      <c r="P17" s="7"/>
      <c r="Q17" s="7"/>
      <c r="R17" s="7"/>
      <c r="S17" s="7"/>
      <c r="T17" s="7"/>
      <c r="U17" s="7"/>
      <c r="V17" s="7"/>
      <c r="W17" s="7"/>
      <c r="X17" s="7"/>
    </row>
    <row r="18" spans="1:24" x14ac:dyDescent="0.25">
      <c r="A18" s="7"/>
      <c r="B18" s="16"/>
      <c r="C18" s="7"/>
      <c r="D18" s="7"/>
      <c r="E18" s="7"/>
      <c r="F18" s="7"/>
      <c r="G18" s="7"/>
      <c r="H18" s="7"/>
      <c r="I18" s="7"/>
      <c r="J18" s="7"/>
      <c r="K18" s="7"/>
      <c r="L18" s="7"/>
      <c r="M18" s="7"/>
      <c r="N18" s="7"/>
      <c r="O18" s="7"/>
      <c r="P18" s="7"/>
      <c r="Q18" s="7"/>
      <c r="R18" s="7"/>
      <c r="S18" s="7"/>
      <c r="T18" s="7"/>
      <c r="U18" s="7"/>
      <c r="V18" s="7"/>
      <c r="W18" s="7"/>
      <c r="X18" s="7"/>
    </row>
    <row r="19" spans="1:24" x14ac:dyDescent="0.25">
      <c r="A19" s="7"/>
      <c r="B19" s="16"/>
      <c r="C19" s="7"/>
      <c r="D19" s="7"/>
      <c r="E19" s="7"/>
      <c r="F19" s="7"/>
      <c r="G19" s="7"/>
      <c r="H19" s="7"/>
      <c r="I19" s="7"/>
      <c r="J19" s="7"/>
      <c r="K19" s="7"/>
      <c r="L19" s="7"/>
      <c r="M19" s="7"/>
      <c r="N19" s="7"/>
      <c r="O19" s="7"/>
      <c r="P19" s="7"/>
      <c r="Q19" s="7"/>
      <c r="R19" s="7"/>
      <c r="S19" s="7"/>
      <c r="T19" s="7"/>
      <c r="U19" s="7"/>
      <c r="V19" s="7"/>
      <c r="W19" s="7"/>
      <c r="X19" s="7"/>
    </row>
    <row r="20" spans="1:24" x14ac:dyDescent="0.25">
      <c r="A20" s="7"/>
      <c r="B20" s="16"/>
      <c r="C20" s="7"/>
      <c r="D20" s="7"/>
      <c r="E20" s="7"/>
      <c r="F20" s="7"/>
      <c r="G20" s="7"/>
      <c r="H20" s="7"/>
      <c r="I20" s="7"/>
      <c r="J20" s="7"/>
      <c r="K20" s="7"/>
      <c r="L20" s="7"/>
      <c r="M20" s="7"/>
      <c r="N20" s="7"/>
      <c r="O20" s="7"/>
      <c r="P20" s="7"/>
      <c r="Q20" s="7"/>
      <c r="R20" s="7"/>
      <c r="S20" s="7"/>
      <c r="T20" s="7"/>
      <c r="U20" s="7"/>
      <c r="V20" s="7"/>
      <c r="W20" s="7"/>
      <c r="X20" s="7"/>
    </row>
    <row r="21" spans="1:24" x14ac:dyDescent="0.25">
      <c r="A21" s="7"/>
      <c r="B21" s="16"/>
      <c r="C21" s="7"/>
      <c r="D21" s="7"/>
      <c r="E21" s="7"/>
      <c r="F21" s="7"/>
      <c r="G21" s="7"/>
      <c r="H21" s="7"/>
      <c r="I21" s="7"/>
      <c r="J21" s="7"/>
      <c r="K21" s="7"/>
      <c r="L21" s="7"/>
      <c r="M21" s="7"/>
      <c r="N21" s="7"/>
      <c r="O21" s="7"/>
      <c r="P21" s="7"/>
      <c r="Q21" s="7"/>
      <c r="R21" s="7"/>
      <c r="S21" s="7"/>
      <c r="T21" s="7"/>
      <c r="U21" s="7"/>
      <c r="V21" s="7"/>
      <c r="W21" s="7"/>
      <c r="X21" s="7"/>
    </row>
    <row r="22" spans="1:24" x14ac:dyDescent="0.25">
      <c r="A22" s="7"/>
      <c r="B22" s="16"/>
      <c r="C22" s="7"/>
      <c r="D22" s="7"/>
      <c r="E22" s="7"/>
      <c r="F22" s="7"/>
      <c r="G22" s="7"/>
      <c r="H22" s="7"/>
      <c r="I22" s="7"/>
      <c r="J22" s="7"/>
      <c r="K22" s="7"/>
      <c r="L22" s="7"/>
      <c r="M22" s="7"/>
      <c r="O22" s="7"/>
      <c r="P22" s="7"/>
      <c r="Q22" s="7"/>
      <c r="R22" s="7"/>
      <c r="S22" s="7"/>
      <c r="T22" s="7"/>
      <c r="U22" s="7"/>
      <c r="V22" s="7"/>
      <c r="W22" s="7"/>
      <c r="X22" s="7"/>
    </row>
    <row r="23" spans="1:24" x14ac:dyDescent="0.25">
      <c r="A23" s="7"/>
      <c r="B23" s="16"/>
      <c r="C23" s="7"/>
      <c r="D23" s="7"/>
      <c r="E23" s="7"/>
      <c r="F23" s="7"/>
      <c r="G23" s="7"/>
      <c r="H23" s="7"/>
      <c r="I23" s="7"/>
      <c r="J23" s="7"/>
      <c r="K23" s="7"/>
      <c r="L23" s="7"/>
      <c r="M23" s="7"/>
      <c r="N23" s="7"/>
      <c r="O23" s="7"/>
      <c r="P23" s="7"/>
      <c r="Q23" s="7"/>
      <c r="R23" s="7"/>
      <c r="S23" s="7"/>
      <c r="T23" s="7"/>
      <c r="U23" s="7"/>
      <c r="V23" s="7"/>
      <c r="W23" s="7"/>
      <c r="X23" s="7"/>
    </row>
    <row r="24" spans="1:24" x14ac:dyDescent="0.25">
      <c r="A24" s="7"/>
      <c r="B24" s="16"/>
      <c r="C24" s="7"/>
      <c r="D24" s="7"/>
      <c r="E24" s="7"/>
      <c r="F24" s="7"/>
      <c r="G24" s="7"/>
      <c r="H24" s="7"/>
      <c r="I24" s="7"/>
      <c r="J24" s="7"/>
      <c r="K24" s="7"/>
      <c r="L24" s="7"/>
      <c r="M24" s="7"/>
      <c r="N24" s="7"/>
      <c r="O24" s="7"/>
      <c r="P24" s="7"/>
      <c r="Q24" s="7"/>
      <c r="R24" s="7"/>
      <c r="S24" s="7"/>
      <c r="T24" s="7"/>
      <c r="U24" s="7"/>
      <c r="V24" s="7"/>
      <c r="W24" s="7"/>
      <c r="X24" s="7"/>
    </row>
    <row r="25" spans="1:24" x14ac:dyDescent="0.25">
      <c r="A25" s="7"/>
      <c r="B25" s="16"/>
      <c r="C25" s="7"/>
      <c r="D25" s="7"/>
      <c r="E25" s="7"/>
      <c r="F25" s="7"/>
      <c r="G25" s="7"/>
      <c r="H25" s="7"/>
      <c r="I25" s="7"/>
      <c r="J25" s="7"/>
      <c r="K25" s="7"/>
      <c r="L25" s="7"/>
      <c r="M25" s="7"/>
      <c r="N25" s="7"/>
      <c r="O25" s="7"/>
      <c r="P25" s="7"/>
      <c r="Q25" s="7"/>
      <c r="R25" s="7"/>
      <c r="S25" s="7"/>
      <c r="T25" s="7"/>
      <c r="U25" s="7"/>
      <c r="V25" s="7"/>
      <c r="W25" s="7"/>
      <c r="X25" s="7"/>
    </row>
    <row r="26" spans="1:24" x14ac:dyDescent="0.25">
      <c r="A26" s="7"/>
      <c r="B26" s="16"/>
      <c r="C26" s="7"/>
      <c r="D26" s="7"/>
      <c r="E26" s="7"/>
      <c r="F26" s="7"/>
      <c r="G26" s="7"/>
      <c r="H26" s="7"/>
      <c r="I26" s="7"/>
      <c r="J26" s="7"/>
      <c r="K26" s="7"/>
      <c r="L26" s="7"/>
      <c r="M26" s="7"/>
      <c r="N26" s="7"/>
      <c r="O26" s="7"/>
      <c r="P26" s="7"/>
      <c r="Q26" s="7"/>
      <c r="R26" s="7"/>
      <c r="S26" s="7"/>
      <c r="T26" s="7"/>
      <c r="U26" s="7"/>
      <c r="V26" s="7"/>
      <c r="W26" s="7"/>
      <c r="X26" s="7"/>
    </row>
    <row r="27" spans="1:24" x14ac:dyDescent="0.25">
      <c r="A27" s="7"/>
      <c r="B27" s="16"/>
      <c r="C27" s="7"/>
      <c r="D27" s="7"/>
      <c r="E27" s="7"/>
      <c r="F27" s="7"/>
      <c r="G27" s="7"/>
      <c r="H27" s="7"/>
      <c r="I27" s="7"/>
      <c r="J27" s="7"/>
      <c r="K27" s="7"/>
      <c r="L27" s="7"/>
      <c r="M27" s="7"/>
      <c r="N27" s="7"/>
      <c r="O27" s="7"/>
      <c r="P27" s="7"/>
      <c r="Q27" s="7"/>
      <c r="R27" s="7"/>
      <c r="S27" s="7"/>
      <c r="T27" s="7"/>
      <c r="U27" s="7"/>
      <c r="V27" s="7"/>
      <c r="W27" s="7"/>
      <c r="X27" s="7"/>
    </row>
    <row r="28" spans="1:24" x14ac:dyDescent="0.25">
      <c r="A28" s="7"/>
      <c r="B28" s="16"/>
      <c r="C28" s="7"/>
      <c r="D28" s="7"/>
      <c r="E28" s="7"/>
      <c r="F28" s="7"/>
      <c r="G28" s="7"/>
      <c r="H28" s="7"/>
      <c r="I28" s="7"/>
      <c r="J28" s="7"/>
      <c r="K28" s="7"/>
      <c r="L28" s="7"/>
      <c r="M28" s="7"/>
      <c r="N28" s="7"/>
      <c r="O28" s="7"/>
      <c r="P28" s="7"/>
      <c r="Q28" s="7"/>
      <c r="R28" s="7"/>
      <c r="S28" s="7"/>
      <c r="T28" s="7"/>
      <c r="U28" s="7"/>
      <c r="V28" s="7"/>
      <c r="W28" s="7"/>
      <c r="X28" s="7"/>
    </row>
    <row r="29" spans="1:24" x14ac:dyDescent="0.25">
      <c r="A29" s="7"/>
      <c r="B29" s="16"/>
      <c r="C29" s="7"/>
      <c r="D29" s="7"/>
      <c r="E29" s="7"/>
      <c r="F29" s="7"/>
      <c r="G29" s="7"/>
      <c r="H29" s="7"/>
      <c r="I29" s="7"/>
      <c r="J29" s="7"/>
      <c r="K29" s="7"/>
      <c r="L29" s="7"/>
      <c r="M29" s="7"/>
      <c r="N29" s="7"/>
      <c r="O29" s="7"/>
      <c r="P29" s="7"/>
      <c r="Q29" s="7"/>
      <c r="R29" s="7"/>
      <c r="S29" s="7"/>
      <c r="T29" s="7"/>
      <c r="U29" s="7"/>
      <c r="V29" s="7"/>
      <c r="W29" s="7"/>
      <c r="X29" s="7"/>
    </row>
    <row r="30" spans="1:24" x14ac:dyDescent="0.25">
      <c r="A30" s="7"/>
      <c r="B30" s="16"/>
      <c r="C30" s="7"/>
      <c r="D30" s="7"/>
      <c r="E30" s="7"/>
      <c r="F30" s="7"/>
      <c r="G30" s="7"/>
      <c r="H30" s="7"/>
      <c r="I30" s="7"/>
      <c r="J30" s="7"/>
      <c r="K30" s="7"/>
      <c r="L30" s="7"/>
      <c r="M30" s="7"/>
      <c r="N30" s="7"/>
      <c r="O30" s="7"/>
      <c r="P30" s="7"/>
      <c r="Q30" s="7"/>
      <c r="R30" s="7"/>
      <c r="S30" s="7"/>
      <c r="T30" s="7"/>
      <c r="U30" s="7"/>
      <c r="V30" s="7"/>
      <c r="W30" s="7"/>
      <c r="X30" s="7"/>
    </row>
    <row r="31" spans="1:24" x14ac:dyDescent="0.25">
      <c r="A31" s="7"/>
      <c r="B31" s="16"/>
      <c r="C31" s="7"/>
      <c r="D31" s="7"/>
      <c r="E31" s="7"/>
      <c r="F31" s="7"/>
      <c r="G31" s="7"/>
      <c r="H31" s="7"/>
      <c r="I31" s="7"/>
      <c r="J31" s="7"/>
      <c r="K31" s="7"/>
      <c r="L31" s="7"/>
      <c r="M31" s="7"/>
      <c r="N31" s="7"/>
      <c r="O31" s="7"/>
      <c r="P31" s="7"/>
      <c r="Q31" s="7"/>
      <c r="R31" s="7"/>
      <c r="S31" s="7"/>
      <c r="T31" s="7"/>
      <c r="U31" s="7"/>
      <c r="V31" s="7"/>
      <c r="W31" s="7"/>
      <c r="X31" s="7"/>
    </row>
    <row r="32" spans="1:24" x14ac:dyDescent="0.25">
      <c r="A32" s="7"/>
      <c r="B32" s="16"/>
      <c r="C32" s="7"/>
      <c r="D32" s="7"/>
      <c r="E32" s="7"/>
      <c r="F32" s="7"/>
      <c r="G32" s="7"/>
      <c r="H32" s="7"/>
      <c r="I32" s="7"/>
      <c r="J32" s="7"/>
      <c r="K32" s="7"/>
      <c r="L32" s="7"/>
      <c r="M32" s="7"/>
      <c r="N32" s="7"/>
      <c r="O32" s="7"/>
      <c r="P32" s="7"/>
      <c r="Q32" s="7"/>
      <c r="R32" s="7"/>
      <c r="S32" s="7"/>
      <c r="T32" s="7"/>
      <c r="U32" s="7"/>
      <c r="V32" s="7"/>
      <c r="W32" s="7"/>
      <c r="X32" s="7"/>
    </row>
    <row r="33" spans="1:24" x14ac:dyDescent="0.25">
      <c r="A33" s="7"/>
      <c r="B33" s="16"/>
      <c r="C33" s="7"/>
      <c r="D33" s="7"/>
      <c r="E33" s="7"/>
      <c r="F33" s="7"/>
      <c r="G33" s="7"/>
      <c r="H33" s="7"/>
      <c r="I33" s="7"/>
      <c r="J33" s="7"/>
      <c r="K33" s="7"/>
      <c r="L33" s="7"/>
      <c r="M33" s="7"/>
      <c r="N33" s="7"/>
      <c r="O33" s="7"/>
      <c r="P33" s="7"/>
      <c r="Q33" s="7"/>
      <c r="R33" s="7"/>
      <c r="S33" s="7"/>
      <c r="T33" s="7"/>
      <c r="U33" s="7"/>
      <c r="V33" s="7"/>
      <c r="W33" s="7"/>
      <c r="X33" s="7"/>
    </row>
    <row r="34" spans="1:24" x14ac:dyDescent="0.25">
      <c r="A34" s="7"/>
      <c r="B34" s="16"/>
      <c r="C34" s="7"/>
      <c r="D34" s="7"/>
      <c r="E34" s="7"/>
      <c r="F34" s="7"/>
      <c r="G34" s="7"/>
      <c r="H34" s="7"/>
      <c r="I34" s="7"/>
      <c r="J34" s="7"/>
      <c r="K34" s="7"/>
      <c r="L34" s="7"/>
      <c r="M34" s="7"/>
      <c r="N34" s="7"/>
      <c r="O34" s="7"/>
      <c r="P34" s="7"/>
      <c r="Q34" s="7"/>
      <c r="R34" s="7"/>
      <c r="S34" s="7"/>
      <c r="T34" s="7"/>
      <c r="U34" s="7"/>
      <c r="V34" s="7"/>
      <c r="W34" s="7"/>
      <c r="X34" s="7"/>
    </row>
    <row r="35" spans="1:24" x14ac:dyDescent="0.25">
      <c r="A35" s="7"/>
      <c r="B35" s="16"/>
      <c r="C35" s="7"/>
      <c r="D35" s="7"/>
      <c r="E35" s="7"/>
      <c r="F35" s="7"/>
      <c r="G35" s="7"/>
      <c r="H35" s="7"/>
      <c r="I35" s="7"/>
      <c r="J35" s="7"/>
      <c r="K35" s="7"/>
      <c r="L35" s="7"/>
      <c r="M35" s="7"/>
      <c r="N35" s="7"/>
      <c r="O35" s="7"/>
      <c r="P35" s="7"/>
      <c r="Q35" s="7"/>
      <c r="R35" s="7"/>
      <c r="S35" s="7"/>
      <c r="T35" s="7"/>
      <c r="U35" s="7"/>
      <c r="V35" s="7"/>
      <c r="W35" s="7"/>
      <c r="X35" s="7"/>
    </row>
    <row r="36" spans="1:24" x14ac:dyDescent="0.25">
      <c r="A36" s="7"/>
      <c r="B36" s="16"/>
      <c r="C36" s="7"/>
      <c r="D36" s="7"/>
      <c r="E36" s="7"/>
      <c r="F36" s="7"/>
      <c r="G36" s="7"/>
      <c r="H36" s="7"/>
      <c r="I36" s="7"/>
      <c r="J36" s="7"/>
      <c r="K36" s="7"/>
      <c r="L36" s="7"/>
      <c r="M36" s="7"/>
      <c r="N36" s="7"/>
      <c r="O36" s="7"/>
      <c r="P36" s="7"/>
      <c r="Q36" s="7"/>
      <c r="R36" s="7"/>
      <c r="S36" s="7"/>
      <c r="T36" s="7"/>
      <c r="U36" s="7"/>
      <c r="V36" s="7"/>
      <c r="W36" s="7"/>
      <c r="X36" s="7"/>
    </row>
    <row r="37" spans="1:24" x14ac:dyDescent="0.25">
      <c r="A37" s="7"/>
      <c r="B37" s="16"/>
      <c r="C37" s="7"/>
      <c r="D37" s="7"/>
      <c r="E37" s="7"/>
      <c r="F37" s="7"/>
      <c r="G37" s="7"/>
      <c r="H37" s="7"/>
      <c r="I37" s="7"/>
      <c r="J37" s="7"/>
      <c r="K37" s="7"/>
      <c r="L37" s="7"/>
      <c r="M37" s="7"/>
      <c r="N37" s="7"/>
      <c r="O37" s="7"/>
      <c r="P37" s="7"/>
      <c r="Q37" s="7"/>
      <c r="R37" s="7"/>
      <c r="S37" s="7"/>
      <c r="T37" s="7"/>
      <c r="U37" s="7"/>
      <c r="V37" s="7"/>
      <c r="W37" s="7"/>
      <c r="X37" s="7"/>
    </row>
    <row r="38" spans="1:24" x14ac:dyDescent="0.25">
      <c r="A38" s="7"/>
      <c r="B38" s="16"/>
      <c r="C38" s="7"/>
      <c r="D38" s="7"/>
      <c r="E38" s="7"/>
      <c r="F38" s="7"/>
      <c r="G38" s="7"/>
      <c r="H38" s="7"/>
      <c r="I38" s="7"/>
      <c r="J38" s="7"/>
      <c r="K38" s="7"/>
      <c r="L38" s="7"/>
      <c r="M38" s="7"/>
      <c r="N38" s="7"/>
      <c r="O38" s="7"/>
      <c r="P38" s="7"/>
      <c r="Q38" s="7"/>
      <c r="R38" s="7"/>
      <c r="S38" s="7"/>
      <c r="T38" s="7"/>
      <c r="U38" s="7"/>
      <c r="V38" s="7"/>
      <c r="W38" s="7"/>
      <c r="X38" s="7"/>
    </row>
  </sheetData>
  <mergeCells count="11">
    <mergeCell ref="C1:X1"/>
    <mergeCell ref="C8:D8"/>
    <mergeCell ref="C9:D9"/>
    <mergeCell ref="N8:O8"/>
    <mergeCell ref="N9:O9"/>
    <mergeCell ref="C3:E4"/>
    <mergeCell ref="F3:H4"/>
    <mergeCell ref="I3:K4"/>
    <mergeCell ref="C5:E6"/>
    <mergeCell ref="F5:H6"/>
    <mergeCell ref="I5:K6"/>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3" operator="equal" id="{8FCD579B-DF6C-4E31-AFFD-08B1646215C6}">
            <xm:f>'_Gasto y Control'!$D$16</xm:f>
            <x14:dxf>
              <font>
                <color rgb="FFFC4D64"/>
              </font>
            </x14:dxf>
          </x14:cfRule>
          <x14:cfRule type="cellIs" priority="4" operator="equal" id="{61665308-E3FB-4520-AE41-5F313FDEA39E}">
            <xm:f>'_Gasto y Control'!$D$15</xm:f>
            <x14:dxf>
              <font>
                <color rgb="FF3EBD41"/>
              </font>
            </x14:dxf>
          </x14:cfRule>
          <xm:sqref>C8:D8</xm:sqref>
        </x14:conditionalFormatting>
        <x14:conditionalFormatting xmlns:xm="http://schemas.microsoft.com/office/excel/2006/main">
          <x14:cfRule type="cellIs" priority="1" operator="equal" id="{40557DE6-2974-4BD6-A5C0-DF8A314EC763}">
            <xm:f>'_Gasto y Control'!$D$16</xm:f>
            <x14:dxf>
              <font>
                <color rgb="FFFC4D64"/>
              </font>
            </x14:dxf>
          </x14:cfRule>
          <x14:cfRule type="cellIs" priority="2" operator="equal" id="{36FA1445-633E-42FA-B7A7-B1367401E374}">
            <xm:f>'_Gasto y Control'!$D$15</xm:f>
            <x14:dxf>
              <font>
                <color rgb="FF3EBD41"/>
              </font>
            </x14:dxf>
          </x14:cfRule>
          <xm:sqref>N8:O8</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C7E1-B1A7-44FA-9832-598C866CE1CC}">
  <sheetPr>
    <tabColor rgb="FF00B050"/>
  </sheetPr>
  <dimension ref="B2:BG102"/>
  <sheetViews>
    <sheetView topLeftCell="E1" zoomScaleNormal="100" workbookViewId="0">
      <selection activeCell="I5" sqref="I5"/>
    </sheetView>
  </sheetViews>
  <sheetFormatPr defaultRowHeight="15" x14ac:dyDescent="0.25"/>
  <cols>
    <col min="1" max="2" width="13.140625" bestFit="1" customWidth="1"/>
    <col min="3" max="3" width="10.7109375" bestFit="1" customWidth="1"/>
    <col min="4" max="4" width="4.28515625" customWidth="1"/>
    <col min="5" max="5" width="13.42578125" bestFit="1" customWidth="1"/>
    <col min="6" max="6" width="13.28515625" bestFit="1" customWidth="1"/>
    <col min="7" max="7" width="13.28515625" customWidth="1"/>
    <col min="8" max="8" width="13.140625" bestFit="1" customWidth="1"/>
    <col min="9" max="9" width="21.85546875" bestFit="1" customWidth="1"/>
    <col min="10" max="11" width="18.28515625" bestFit="1" customWidth="1"/>
    <col min="12" max="12" width="13.42578125" bestFit="1" customWidth="1"/>
    <col min="13" max="13" width="4" customWidth="1"/>
    <col min="14" max="14" width="13.140625" bestFit="1" customWidth="1"/>
    <col min="15" max="15" width="18.140625" bestFit="1" customWidth="1"/>
    <col min="16" max="16" width="18" bestFit="1" customWidth="1"/>
    <col min="17" max="17" width="18.28515625" bestFit="1" customWidth="1"/>
    <col min="18" max="18" width="5.5703125" customWidth="1"/>
    <col min="19" max="19" width="28.5703125" bestFit="1" customWidth="1"/>
    <col min="20" max="20" width="18.140625" bestFit="1" customWidth="1"/>
    <col min="21" max="21" width="5.140625" customWidth="1"/>
    <col min="22" max="22" width="13.140625" bestFit="1" customWidth="1"/>
    <col min="23" max="23" width="23.42578125" bestFit="1" customWidth="1"/>
    <col min="24" max="24" width="5.7109375" customWidth="1"/>
    <col min="25" max="25" width="13.140625" bestFit="1" customWidth="1"/>
    <col min="26" max="26" width="14.85546875" bestFit="1" customWidth="1"/>
    <col min="27" max="27" width="4.7109375" customWidth="1"/>
    <col min="28" max="28" width="13.140625" bestFit="1" customWidth="1"/>
    <col min="29" max="29" width="14.85546875" bestFit="1" customWidth="1"/>
    <col min="30" max="30" width="4.7109375" customWidth="1"/>
    <col min="31" max="31" width="13.140625" bestFit="1" customWidth="1"/>
    <col min="32" max="32" width="11.85546875" bestFit="1" customWidth="1"/>
    <col min="33" max="33" width="8" bestFit="1" customWidth="1"/>
    <col min="34" max="34" width="13.140625" bestFit="1" customWidth="1"/>
    <col min="35" max="35" width="20.28515625" bestFit="1" customWidth="1"/>
    <col min="36" max="36" width="4.42578125" customWidth="1"/>
    <col min="37" max="37" width="13.140625" bestFit="1" customWidth="1"/>
    <col min="38" max="38" width="31.28515625" bestFit="1" customWidth="1"/>
    <col min="39" max="39" width="4.28515625" customWidth="1"/>
    <col min="40" max="40" width="13.140625" bestFit="1" customWidth="1"/>
    <col min="41" max="41" width="11.85546875" bestFit="1" customWidth="1"/>
    <col min="42" max="42" width="4.28515625" customWidth="1"/>
    <col min="43" max="43" width="13.140625" bestFit="1" customWidth="1"/>
    <col min="44" max="44" width="15" bestFit="1" customWidth="1"/>
    <col min="45" max="45" width="4.5703125" customWidth="1"/>
    <col min="46" max="46" width="13.140625" bestFit="1" customWidth="1"/>
    <col min="47" max="47" width="17" bestFit="1" customWidth="1"/>
    <col min="48" max="48" width="9" bestFit="1" customWidth="1"/>
    <col min="49" max="49" width="31" bestFit="1" customWidth="1"/>
    <col min="50" max="50" width="21.85546875" bestFit="1" customWidth="1"/>
    <col min="51" max="51" width="5" customWidth="1"/>
    <col min="52" max="52" width="31.7109375" bestFit="1" customWidth="1"/>
    <col min="53" max="53" width="22.5703125" bestFit="1" customWidth="1"/>
    <col min="54" max="59" width="18.140625" customWidth="1"/>
    <col min="60" max="60" width="41.28515625" bestFit="1" customWidth="1"/>
    <col min="61" max="61" width="22.5703125" bestFit="1" customWidth="1"/>
    <col min="62" max="62" width="23.85546875" bestFit="1" customWidth="1"/>
    <col min="63" max="63" width="19.85546875" bestFit="1" customWidth="1"/>
    <col min="64" max="64" width="11.28515625" bestFit="1" customWidth="1"/>
    <col min="65" max="65" width="7.85546875" bestFit="1" customWidth="1"/>
    <col min="66" max="66" width="10.7109375" bestFit="1" customWidth="1"/>
    <col min="67" max="67" width="10" bestFit="1" customWidth="1"/>
    <col min="68" max="68" width="11.28515625" bestFit="1" customWidth="1"/>
  </cols>
  <sheetData>
    <row r="2" spans="2:59" ht="15" customHeight="1" x14ac:dyDescent="0.25">
      <c r="B2" s="47" t="s">
        <v>4078</v>
      </c>
      <c r="C2" s="47"/>
      <c r="D2" s="47"/>
      <c r="E2" s="47"/>
      <c r="F2" s="47"/>
      <c r="G2" s="28"/>
      <c r="H2" s="50" t="s">
        <v>4184</v>
      </c>
      <c r="I2" s="50"/>
      <c r="J2" s="50"/>
      <c r="K2" s="50"/>
      <c r="L2" s="50"/>
      <c r="M2" s="50"/>
      <c r="N2" s="50"/>
      <c r="O2" s="50"/>
      <c r="P2" s="50"/>
      <c r="Q2" s="50"/>
      <c r="R2" s="50"/>
      <c r="S2" s="50"/>
      <c r="T2" s="50"/>
      <c r="V2" s="51" t="s">
        <v>4079</v>
      </c>
      <c r="W2" s="51"/>
      <c r="X2" s="51"/>
      <c r="Y2" s="51"/>
      <c r="Z2" s="51"/>
      <c r="AA2" s="51"/>
      <c r="AB2" s="51"/>
      <c r="AC2" s="51"/>
      <c r="AD2" s="51"/>
      <c r="AE2" s="51"/>
      <c r="AF2" s="51"/>
      <c r="AH2" s="49" t="s">
        <v>4080</v>
      </c>
      <c r="AI2" s="49"/>
      <c r="AJ2" s="49"/>
      <c r="AK2" s="49"/>
      <c r="AL2" s="49"/>
      <c r="AM2" s="49"/>
      <c r="AN2" s="49"/>
      <c r="AO2" s="49"/>
      <c r="AP2" s="49"/>
      <c r="AQ2" s="49"/>
      <c r="AR2" s="49"/>
      <c r="AS2" s="49"/>
      <c r="AT2" s="49"/>
      <c r="AU2" s="49"/>
      <c r="AW2" s="48" t="s">
        <v>4081</v>
      </c>
      <c r="AX2" s="48"/>
      <c r="AY2" s="48"/>
      <c r="AZ2" s="48"/>
      <c r="BA2" s="48"/>
    </row>
    <row r="4" spans="2:59" x14ac:dyDescent="0.25">
      <c r="B4" s="2" t="s">
        <v>4</v>
      </c>
      <c r="C4" t="s">
        <v>4067</v>
      </c>
      <c r="E4" t="s">
        <v>4065</v>
      </c>
      <c r="F4" t="s">
        <v>4066</v>
      </c>
      <c r="H4" s="2" t="s">
        <v>4</v>
      </c>
      <c r="I4" t="s">
        <v>4192</v>
      </c>
      <c r="K4" s="2" t="s">
        <v>4</v>
      </c>
      <c r="L4" t="s">
        <v>4068</v>
      </c>
      <c r="N4" s="2" t="s">
        <v>4</v>
      </c>
      <c r="O4" t="s">
        <v>4178</v>
      </c>
      <c r="P4" t="s">
        <v>4179</v>
      </c>
      <c r="Q4" t="s">
        <v>4180</v>
      </c>
      <c r="S4" s="2" t="s">
        <v>4</v>
      </c>
      <c r="T4" t="s">
        <v>4178</v>
      </c>
      <c r="V4" s="2" t="s">
        <v>4</v>
      </c>
      <c r="W4" t="s">
        <v>4065</v>
      </c>
      <c r="AB4" s="2" t="s">
        <v>4</v>
      </c>
      <c r="AC4" t="s">
        <v>4108</v>
      </c>
      <c r="AE4" s="2" t="s">
        <v>4</v>
      </c>
      <c r="AF4" t="s">
        <v>4066</v>
      </c>
      <c r="AH4" s="2" t="s">
        <v>4</v>
      </c>
      <c r="AI4" t="s">
        <v>4103</v>
      </c>
      <c r="AK4" s="2" t="s">
        <v>4</v>
      </c>
      <c r="AL4" t="s">
        <v>4104</v>
      </c>
      <c r="AN4" s="2" t="s">
        <v>4</v>
      </c>
      <c r="AO4" t="s">
        <v>4066</v>
      </c>
      <c r="AQ4" s="2" t="s">
        <v>4</v>
      </c>
      <c r="AR4" t="s">
        <v>4099</v>
      </c>
      <c r="AT4" s="2" t="s">
        <v>4</v>
      </c>
      <c r="AU4" t="s">
        <v>4100</v>
      </c>
      <c r="AW4" s="2" t="s">
        <v>4</v>
      </c>
      <c r="AX4" t="s">
        <v>4084</v>
      </c>
      <c r="AZ4" s="2" t="s">
        <v>4</v>
      </c>
      <c r="BA4" t="s">
        <v>4087</v>
      </c>
    </row>
    <row r="5" spans="2:59" x14ac:dyDescent="0.25">
      <c r="B5" s="3">
        <v>2024</v>
      </c>
      <c r="C5" s="8"/>
      <c r="E5" s="26">
        <v>4697875.5999999996</v>
      </c>
      <c r="F5" s="26">
        <v>5009533.4000000004</v>
      </c>
      <c r="G5" s="26"/>
      <c r="H5" s="3" t="s">
        <v>131</v>
      </c>
      <c r="I5" s="5">
        <v>366779.19</v>
      </c>
      <c r="K5" s="3" t="s">
        <v>52</v>
      </c>
      <c r="L5" s="5">
        <v>701</v>
      </c>
      <c r="M5" s="5"/>
      <c r="N5" s="3" t="s">
        <v>63</v>
      </c>
      <c r="O5" s="5">
        <v>97240.93</v>
      </c>
      <c r="P5" s="5">
        <v>107817.2</v>
      </c>
      <c r="Q5" s="5">
        <v>25446.25</v>
      </c>
      <c r="R5" s="5"/>
      <c r="S5" s="3" t="s">
        <v>1506</v>
      </c>
      <c r="T5" s="5">
        <v>7278.08</v>
      </c>
      <c r="V5" s="3" t="s">
        <v>86</v>
      </c>
      <c r="W5" s="27">
        <v>154787.59</v>
      </c>
      <c r="AB5" s="3">
        <v>2024</v>
      </c>
      <c r="AC5" s="5"/>
      <c r="AE5" s="3">
        <v>2024</v>
      </c>
      <c r="AF5" s="5"/>
      <c r="AH5" s="3" t="s">
        <v>119</v>
      </c>
      <c r="AI5" s="27">
        <v>147979</v>
      </c>
      <c r="AK5" s="3" t="s">
        <v>119</v>
      </c>
      <c r="AL5" s="12">
        <v>3.1499131224334675E-2</v>
      </c>
      <c r="AN5" s="3">
        <v>2024</v>
      </c>
      <c r="AQ5" s="3">
        <v>2024</v>
      </c>
      <c r="AT5" s="3">
        <v>2024</v>
      </c>
      <c r="AW5" s="3" t="s">
        <v>1840</v>
      </c>
      <c r="AX5" s="27">
        <v>120822</v>
      </c>
      <c r="AZ5" s="3" t="s">
        <v>2367</v>
      </c>
      <c r="BA5" s="27">
        <v>174173</v>
      </c>
      <c r="BB5" s="5"/>
      <c r="BC5" s="5"/>
      <c r="BD5" s="5"/>
      <c r="BE5" s="5"/>
      <c r="BF5" s="5"/>
      <c r="BG5" s="5"/>
    </row>
    <row r="6" spans="2:59" x14ac:dyDescent="0.25">
      <c r="B6" s="4">
        <v>1</v>
      </c>
      <c r="C6" s="8">
        <v>39872.039999999994</v>
      </c>
      <c r="H6" s="3" t="s">
        <v>114</v>
      </c>
      <c r="I6" s="5">
        <v>944452.67</v>
      </c>
      <c r="K6" s="3" t="s">
        <v>95</v>
      </c>
      <c r="L6" s="5">
        <v>161</v>
      </c>
      <c r="M6" s="5"/>
      <c r="N6" s="3" t="s">
        <v>53</v>
      </c>
      <c r="O6" s="5">
        <v>676914.76</v>
      </c>
      <c r="P6" s="5">
        <v>47014.720000000001</v>
      </c>
      <c r="Q6" s="5">
        <v>64767.33</v>
      </c>
      <c r="R6" s="5"/>
      <c r="S6" s="3" t="s">
        <v>2659</v>
      </c>
      <c r="T6" s="5">
        <v>8893.42</v>
      </c>
      <c r="V6" s="3" t="s">
        <v>48</v>
      </c>
      <c r="W6" s="27">
        <v>173085.85</v>
      </c>
      <c r="AB6" s="4">
        <v>1</v>
      </c>
      <c r="AC6" s="12">
        <v>0.54467179909674068</v>
      </c>
      <c r="AE6" s="4">
        <v>1</v>
      </c>
      <c r="AF6" s="5">
        <v>125735.07</v>
      </c>
      <c r="AH6" s="3" t="s">
        <v>48</v>
      </c>
      <c r="AI6" s="27">
        <v>151630.46</v>
      </c>
      <c r="AK6" s="3" t="s">
        <v>48</v>
      </c>
      <c r="AL6" s="12">
        <v>3.2276388927795364E-2</v>
      </c>
      <c r="AN6" s="4">
        <v>1</v>
      </c>
      <c r="AO6" s="10">
        <v>33331.75</v>
      </c>
      <c r="AQ6" s="4">
        <v>1</v>
      </c>
      <c r="AR6" s="10">
        <v>33331.75</v>
      </c>
      <c r="AT6" s="4">
        <v>1</v>
      </c>
      <c r="AU6" s="10">
        <v>0</v>
      </c>
      <c r="AW6" s="3" t="s">
        <v>1688</v>
      </c>
      <c r="AX6" s="27">
        <v>123458</v>
      </c>
      <c r="AZ6" s="3" t="s">
        <v>2915</v>
      </c>
      <c r="BA6" s="27">
        <v>199899</v>
      </c>
      <c r="BB6" s="5"/>
      <c r="BC6" s="5"/>
      <c r="BD6" s="5"/>
      <c r="BE6" s="5"/>
      <c r="BF6" s="5"/>
      <c r="BG6" s="5"/>
    </row>
    <row r="7" spans="2:59" x14ac:dyDescent="0.25">
      <c r="B7" s="4">
        <v>2</v>
      </c>
      <c r="C7" s="8">
        <v>-10999.120000000003</v>
      </c>
      <c r="E7" t="s">
        <v>4065</v>
      </c>
      <c r="F7" t="s">
        <v>4066</v>
      </c>
      <c r="H7" s="3" t="s">
        <v>95</v>
      </c>
      <c r="I7" s="5">
        <v>1117332.3999999999</v>
      </c>
      <c r="K7" s="3" t="s">
        <v>114</v>
      </c>
      <c r="L7" s="5">
        <v>70</v>
      </c>
      <c r="M7" s="5"/>
      <c r="N7" s="3" t="s">
        <v>76</v>
      </c>
      <c r="O7" s="5">
        <v>74552.25</v>
      </c>
      <c r="P7" s="5">
        <v>478471.03</v>
      </c>
      <c r="Q7" s="5">
        <v>201300.25</v>
      </c>
      <c r="R7" s="5"/>
      <c r="S7" s="3" t="s">
        <v>2116</v>
      </c>
      <c r="T7" s="5">
        <v>9304.0400000000009</v>
      </c>
      <c r="V7" s="3" t="s">
        <v>107</v>
      </c>
      <c r="W7" s="27">
        <v>315146.65999999997</v>
      </c>
      <c r="AB7" s="4">
        <v>2</v>
      </c>
      <c r="AC7" s="12">
        <v>-0.23744777619922347</v>
      </c>
      <c r="AE7" s="4">
        <v>2</v>
      </c>
      <c r="AF7" s="5">
        <v>214486.02</v>
      </c>
      <c r="AH7" s="3" t="s">
        <v>208</v>
      </c>
      <c r="AI7" s="27">
        <v>157022.29999999999</v>
      </c>
      <c r="AK7" s="3" t="s">
        <v>208</v>
      </c>
      <c r="AL7" s="12">
        <v>3.3424107696678897E-2</v>
      </c>
      <c r="AN7" s="4">
        <v>2</v>
      </c>
      <c r="AO7">
        <v>57321.39</v>
      </c>
      <c r="AQ7" s="4">
        <v>2</v>
      </c>
      <c r="AR7">
        <v>23989.64</v>
      </c>
      <c r="AT7" s="4">
        <v>2</v>
      </c>
      <c r="AU7">
        <v>0.71972338686087589</v>
      </c>
      <c r="AW7" s="3" t="s">
        <v>2835</v>
      </c>
      <c r="AX7" s="27">
        <v>139804</v>
      </c>
      <c r="AZ7" s="3" t="s">
        <v>3262</v>
      </c>
      <c r="BA7" s="27">
        <v>248092</v>
      </c>
      <c r="BB7" s="5"/>
      <c r="BC7" s="5"/>
      <c r="BD7" s="5"/>
      <c r="BE7" s="5"/>
      <c r="BF7" s="5"/>
      <c r="BG7" s="5"/>
    </row>
    <row r="8" spans="2:59" x14ac:dyDescent="0.25">
      <c r="B8" s="4">
        <v>3</v>
      </c>
      <c r="C8" s="8">
        <v>40227.760000000002</v>
      </c>
      <c r="E8" s="26">
        <f>VALUE(E5)</f>
        <v>4697875.5999999996</v>
      </c>
      <c r="F8" s="26">
        <f>VALUE(F5)</f>
        <v>5009533.4000000004</v>
      </c>
      <c r="G8" s="26"/>
      <c r="H8" s="3" t="s">
        <v>52</v>
      </c>
      <c r="I8" s="5">
        <v>7278844.7400000002</v>
      </c>
      <c r="K8" s="3" t="s">
        <v>131</v>
      </c>
      <c r="L8" s="5">
        <v>70</v>
      </c>
      <c r="M8" s="5"/>
      <c r="N8" s="3" t="s">
        <v>69</v>
      </c>
      <c r="O8" s="5">
        <v>95479.62</v>
      </c>
      <c r="P8" s="5">
        <v>25852.68</v>
      </c>
      <c r="Q8" s="5">
        <v>22932.83</v>
      </c>
      <c r="R8" s="5"/>
      <c r="S8" s="3" t="s">
        <v>3478</v>
      </c>
      <c r="T8" s="5">
        <v>9409.9500000000007</v>
      </c>
      <c r="V8" s="3" t="s">
        <v>130</v>
      </c>
      <c r="W8" s="27">
        <v>346977.05</v>
      </c>
      <c r="AB8" s="4">
        <v>3</v>
      </c>
      <c r="AC8" s="12">
        <v>0.53416446143915874</v>
      </c>
      <c r="AE8" s="4">
        <v>3</v>
      </c>
      <c r="AF8" s="5">
        <v>1065581.71</v>
      </c>
      <c r="AH8" s="3" t="s">
        <v>86</v>
      </c>
      <c r="AI8" s="27">
        <v>182848.3</v>
      </c>
      <c r="AK8" s="3" t="s">
        <v>86</v>
      </c>
      <c r="AL8" s="12">
        <v>3.8921486128751473E-2</v>
      </c>
      <c r="AN8" s="4">
        <v>3</v>
      </c>
      <c r="AO8">
        <v>35081.93</v>
      </c>
      <c r="AQ8" s="4">
        <v>3</v>
      </c>
      <c r="AR8">
        <v>-22239.46</v>
      </c>
      <c r="AT8" s="4">
        <v>3</v>
      </c>
      <c r="AU8">
        <v>-0.38797837944962604</v>
      </c>
      <c r="AW8" s="3" t="s">
        <v>2691</v>
      </c>
      <c r="AX8" s="27">
        <v>198305</v>
      </c>
      <c r="AZ8" s="3" t="s">
        <v>2348</v>
      </c>
      <c r="BA8" s="27">
        <v>258294</v>
      </c>
      <c r="BB8" s="5"/>
      <c r="BC8" s="5"/>
      <c r="BD8" s="5"/>
      <c r="BE8" s="5"/>
      <c r="BF8" s="5"/>
      <c r="BG8" s="5"/>
    </row>
    <row r="9" spans="2:59" x14ac:dyDescent="0.25">
      <c r="B9" s="4">
        <v>4</v>
      </c>
      <c r="C9" s="8">
        <v>-7608.9099999999889</v>
      </c>
      <c r="H9" s="3" t="s">
        <v>4077</v>
      </c>
      <c r="I9" s="5">
        <v>9707409</v>
      </c>
      <c r="K9" s="3" t="s">
        <v>4077</v>
      </c>
      <c r="L9" s="5">
        <v>1002</v>
      </c>
      <c r="M9" s="5"/>
      <c r="N9" s="3" t="s">
        <v>121</v>
      </c>
      <c r="O9" s="5">
        <v>68734.31</v>
      </c>
      <c r="P9" s="5">
        <v>48348.39</v>
      </c>
      <c r="Q9" s="5">
        <v>26157.65</v>
      </c>
      <c r="R9" s="5"/>
      <c r="S9" s="3" t="s">
        <v>1664</v>
      </c>
      <c r="T9" s="5">
        <v>575180</v>
      </c>
      <c r="V9" s="3" t="s">
        <v>119</v>
      </c>
      <c r="W9" s="27">
        <v>355615.28</v>
      </c>
      <c r="AB9" s="4">
        <v>4</v>
      </c>
      <c r="AC9" s="12">
        <v>-0.11121740724294192</v>
      </c>
      <c r="AE9" s="4">
        <v>4</v>
      </c>
      <c r="AF9" s="5">
        <v>644975.25</v>
      </c>
      <c r="AH9" s="3" t="s">
        <v>130</v>
      </c>
      <c r="AI9" s="27">
        <v>487446.16</v>
      </c>
      <c r="AK9" s="3" t="s">
        <v>130</v>
      </c>
      <c r="AL9" s="12">
        <v>0.10375884793543703</v>
      </c>
      <c r="AN9" s="4">
        <v>4</v>
      </c>
      <c r="AO9">
        <v>76023.649999999994</v>
      </c>
      <c r="AQ9" s="4">
        <v>4</v>
      </c>
      <c r="AR9">
        <v>40941.719999999994</v>
      </c>
      <c r="AT9" s="4">
        <v>4</v>
      </c>
      <c r="AU9">
        <v>1.1670315743746138</v>
      </c>
      <c r="AW9" s="3" t="s">
        <v>1600</v>
      </c>
      <c r="AX9" s="27">
        <v>246112.61</v>
      </c>
      <c r="AZ9" s="3" t="s">
        <v>2248</v>
      </c>
      <c r="BA9" s="27">
        <v>266083</v>
      </c>
      <c r="BB9" s="5"/>
      <c r="BC9" s="5"/>
      <c r="BD9" s="5"/>
      <c r="BE9" s="5"/>
      <c r="BF9" s="5"/>
      <c r="BG9" s="5"/>
    </row>
    <row r="10" spans="2:59" x14ac:dyDescent="0.25">
      <c r="B10" s="4">
        <v>5</v>
      </c>
      <c r="C10" s="8">
        <v>671594.96</v>
      </c>
      <c r="M10" s="5"/>
      <c r="N10" s="3" t="s">
        <v>102</v>
      </c>
      <c r="O10" s="5">
        <v>104410.53</v>
      </c>
      <c r="P10" s="5">
        <v>236948.65</v>
      </c>
      <c r="Q10" s="5">
        <v>26174.880000000001</v>
      </c>
      <c r="R10" s="5"/>
      <c r="S10" s="3" t="s">
        <v>4077</v>
      </c>
      <c r="T10" s="5">
        <v>610065.49</v>
      </c>
      <c r="V10" s="3" t="s">
        <v>59</v>
      </c>
      <c r="W10" s="27">
        <v>448899.04</v>
      </c>
      <c r="AB10" s="4">
        <v>5</v>
      </c>
      <c r="AC10" s="12">
        <v>0.86966087697721939</v>
      </c>
      <c r="AE10" s="3">
        <v>2025</v>
      </c>
      <c r="AF10" s="5"/>
      <c r="AH10" s="3" t="s">
        <v>142</v>
      </c>
      <c r="AI10" s="27">
        <v>521517.74</v>
      </c>
      <c r="AK10" s="3" t="s">
        <v>142</v>
      </c>
      <c r="AL10" s="12">
        <v>0.11101139842868551</v>
      </c>
      <c r="AN10" s="4">
        <v>5</v>
      </c>
      <c r="AO10">
        <v>100654.29</v>
      </c>
      <c r="AQ10" s="4">
        <v>5</v>
      </c>
      <c r="AR10">
        <v>24630.639999999999</v>
      </c>
      <c r="AT10" s="4">
        <v>5</v>
      </c>
      <c r="AU10">
        <v>0.32398654892260503</v>
      </c>
      <c r="AW10" s="3" t="s">
        <v>2429</v>
      </c>
      <c r="AX10" s="27">
        <v>278200</v>
      </c>
      <c r="AZ10" s="3" t="s">
        <v>2943</v>
      </c>
      <c r="BA10" s="27">
        <v>292104.99</v>
      </c>
      <c r="BB10" s="5"/>
      <c r="BC10" s="5"/>
      <c r="BD10" s="5"/>
      <c r="BE10" s="5"/>
      <c r="BF10" s="5"/>
      <c r="BG10" s="5"/>
    </row>
    <row r="11" spans="2:59" x14ac:dyDescent="0.25">
      <c r="B11" s="4">
        <v>6</v>
      </c>
      <c r="C11" s="8">
        <v>28974.690000000002</v>
      </c>
      <c r="M11" s="5"/>
      <c r="N11" s="3" t="s">
        <v>4077</v>
      </c>
      <c r="O11" s="5">
        <v>1117332.3999999999</v>
      </c>
      <c r="P11" s="5">
        <v>944452.67</v>
      </c>
      <c r="Q11" s="5">
        <v>366779.19</v>
      </c>
      <c r="R11" s="5"/>
      <c r="V11" s="3" t="s">
        <v>100</v>
      </c>
      <c r="W11" s="27">
        <v>500633.11</v>
      </c>
      <c r="AB11" s="4">
        <v>6</v>
      </c>
      <c r="AC11" s="12">
        <v>0.43386475283969206</v>
      </c>
      <c r="AE11" s="4">
        <v>1</v>
      </c>
      <c r="AF11" s="5">
        <v>569671.26</v>
      </c>
      <c r="AH11" s="3" t="s">
        <v>59</v>
      </c>
      <c r="AI11" s="27">
        <v>647656.32999999996</v>
      </c>
      <c r="AK11" s="3" t="s">
        <v>59</v>
      </c>
      <c r="AL11" s="12">
        <v>0.13786153256165404</v>
      </c>
      <c r="AN11" s="4">
        <v>6</v>
      </c>
      <c r="AO11">
        <v>37808.080000000002</v>
      </c>
      <c r="AQ11" s="4">
        <v>6</v>
      </c>
      <c r="AR11">
        <v>-62846.209999999992</v>
      </c>
      <c r="AT11" s="4">
        <v>6</v>
      </c>
      <c r="AU11">
        <v>-0.62437686461252662</v>
      </c>
      <c r="AW11" s="3" t="s">
        <v>382</v>
      </c>
      <c r="AX11" s="27">
        <v>372074.74</v>
      </c>
      <c r="AZ11" s="3" t="s">
        <v>3944</v>
      </c>
      <c r="BA11" s="27">
        <v>342702</v>
      </c>
      <c r="BB11" s="5"/>
      <c r="BC11" s="5"/>
      <c r="BD11" s="5"/>
      <c r="BE11" s="5"/>
      <c r="BF11" s="5"/>
      <c r="BG11" s="5"/>
    </row>
    <row r="12" spans="2:59" x14ac:dyDescent="0.25">
      <c r="B12" s="4">
        <v>7</v>
      </c>
      <c r="C12" s="8">
        <v>-902467.6</v>
      </c>
      <c r="H12" s="2" t="s">
        <v>4</v>
      </c>
      <c r="I12" t="s">
        <v>4068</v>
      </c>
      <c r="V12" s="3" t="s">
        <v>208</v>
      </c>
      <c r="W12" s="27">
        <v>615944.27</v>
      </c>
      <c r="AB12" s="4">
        <v>7</v>
      </c>
      <c r="AC12" s="12">
        <v>-18.933211093476775</v>
      </c>
      <c r="AE12" s="4">
        <v>2</v>
      </c>
      <c r="AF12" s="5">
        <v>215048.22</v>
      </c>
      <c r="AH12" s="3" t="s">
        <v>100</v>
      </c>
      <c r="AI12" s="27">
        <v>726246.89</v>
      </c>
      <c r="AK12" s="3" t="s">
        <v>100</v>
      </c>
      <c r="AL12" s="12">
        <v>0.15459048979500437</v>
      </c>
      <c r="AN12" s="4">
        <v>7</v>
      </c>
      <c r="AO12">
        <v>950133.45</v>
      </c>
      <c r="AQ12" s="4">
        <v>7</v>
      </c>
      <c r="AR12">
        <v>912325.37</v>
      </c>
      <c r="AT12" s="4">
        <v>7</v>
      </c>
      <c r="AU12">
        <v>24.130433759132966</v>
      </c>
      <c r="AW12" s="3" t="s">
        <v>3406</v>
      </c>
      <c r="AX12" s="27">
        <v>401737</v>
      </c>
      <c r="AZ12" s="3" t="s">
        <v>808</v>
      </c>
      <c r="BA12" s="27">
        <v>377182</v>
      </c>
      <c r="BB12" s="5"/>
      <c r="BC12" s="5"/>
      <c r="BD12" s="5"/>
      <c r="BE12" s="5"/>
      <c r="BF12" s="5"/>
      <c r="BG12" s="5"/>
    </row>
    <row r="13" spans="2:59" x14ac:dyDescent="0.25">
      <c r="B13" s="4">
        <v>8</v>
      </c>
      <c r="C13" s="8">
        <v>-3576.7900000000009</v>
      </c>
      <c r="H13" s="3" t="s">
        <v>114</v>
      </c>
      <c r="I13" s="5">
        <v>70</v>
      </c>
      <c r="N13" s="2" t="s">
        <v>4</v>
      </c>
      <c r="O13" t="s">
        <v>4178</v>
      </c>
      <c r="P13" t="s">
        <v>4179</v>
      </c>
      <c r="Q13" t="s">
        <v>4180</v>
      </c>
      <c r="S13" s="2" t="s">
        <v>4</v>
      </c>
      <c r="T13" t="s">
        <v>4179</v>
      </c>
      <c r="V13" s="3" t="s">
        <v>74</v>
      </c>
      <c r="W13" s="27">
        <v>854355.55</v>
      </c>
      <c r="AB13" s="4">
        <v>8</v>
      </c>
      <c r="AC13" s="12">
        <v>-6.3071091835808057E-2</v>
      </c>
      <c r="AE13" s="4">
        <v>3</v>
      </c>
      <c r="AF13" s="5">
        <v>446088.07</v>
      </c>
      <c r="AH13" s="3" t="s">
        <v>107</v>
      </c>
      <c r="AI13" s="27">
        <v>932368.48</v>
      </c>
      <c r="AK13" s="3" t="s">
        <v>107</v>
      </c>
      <c r="AL13" s="12">
        <v>0.19846597896291679</v>
      </c>
      <c r="AN13" s="4">
        <v>8</v>
      </c>
      <c r="AO13">
        <v>60287.24</v>
      </c>
      <c r="AQ13" s="4">
        <v>8</v>
      </c>
      <c r="AR13">
        <v>-889846.21</v>
      </c>
      <c r="AT13" s="4">
        <v>8</v>
      </c>
      <c r="AU13">
        <v>-0.93654866061183306</v>
      </c>
      <c r="AW13" s="3" t="s">
        <v>2639</v>
      </c>
      <c r="AX13" s="27">
        <v>441987</v>
      </c>
      <c r="AZ13" s="3" t="s">
        <v>3928</v>
      </c>
      <c r="BA13" s="27">
        <v>538645</v>
      </c>
      <c r="BB13" s="5"/>
      <c r="BC13" s="5"/>
      <c r="BD13" s="5"/>
      <c r="BE13" s="5"/>
      <c r="BF13" s="5"/>
      <c r="BG13" s="5"/>
    </row>
    <row r="14" spans="2:59" x14ac:dyDescent="0.25">
      <c r="B14" s="4">
        <v>9</v>
      </c>
      <c r="C14" s="8">
        <v>14138.07</v>
      </c>
      <c r="H14" s="3" t="s">
        <v>131</v>
      </c>
      <c r="I14" s="5">
        <v>70</v>
      </c>
      <c r="N14" s="3" t="s">
        <v>51</v>
      </c>
      <c r="O14" s="5">
        <v>666371.09</v>
      </c>
      <c r="P14" s="5">
        <v>36553.879999999997</v>
      </c>
      <c r="Q14" s="5">
        <v>180902.38</v>
      </c>
      <c r="S14" s="3" t="s">
        <v>982</v>
      </c>
      <c r="T14" s="5">
        <v>8098.95</v>
      </c>
      <c r="V14" s="3" t="s">
        <v>142</v>
      </c>
      <c r="W14" s="27">
        <v>932431.2</v>
      </c>
      <c r="AB14" s="4">
        <v>9</v>
      </c>
      <c r="AC14" s="12">
        <v>0.20401523310046352</v>
      </c>
      <c r="AE14" s="4">
        <v>4</v>
      </c>
      <c r="AF14" s="5">
        <v>457824.2</v>
      </c>
      <c r="AH14" s="3" t="s">
        <v>74</v>
      </c>
      <c r="AI14" s="27">
        <v>1054817.74</v>
      </c>
      <c r="AK14" s="3" t="s">
        <v>74</v>
      </c>
      <c r="AL14" s="12">
        <v>0.22453079430200323</v>
      </c>
      <c r="AN14" s="4">
        <v>9</v>
      </c>
      <c r="AO14">
        <v>55161.02</v>
      </c>
      <c r="AQ14" s="4">
        <v>9</v>
      </c>
      <c r="AR14">
        <v>-5126.2200000000012</v>
      </c>
      <c r="AT14" s="4">
        <v>9</v>
      </c>
      <c r="AU14">
        <v>-8.5029933365667457E-2</v>
      </c>
      <c r="AW14" s="3" t="s">
        <v>3126</v>
      </c>
      <c r="AX14" s="27">
        <v>658939</v>
      </c>
      <c r="AZ14" s="3" t="s">
        <v>1664</v>
      </c>
      <c r="BA14" s="27">
        <v>575180</v>
      </c>
      <c r="BB14" s="5"/>
      <c r="BC14" s="5"/>
      <c r="BD14" s="5"/>
      <c r="BE14" s="5"/>
      <c r="BF14" s="5"/>
      <c r="BG14" s="5"/>
    </row>
    <row r="15" spans="2:59" x14ac:dyDescent="0.25">
      <c r="B15" s="4">
        <v>10</v>
      </c>
      <c r="C15" s="8">
        <v>326101.78999999998</v>
      </c>
      <c r="H15" s="3" t="s">
        <v>95</v>
      </c>
      <c r="I15" s="5">
        <v>161</v>
      </c>
      <c r="N15" s="3" t="s">
        <v>3</v>
      </c>
      <c r="O15" s="5">
        <v>73744.47</v>
      </c>
      <c r="P15" s="5">
        <v>247895.03</v>
      </c>
      <c r="Q15" s="5">
        <v>38340.94</v>
      </c>
      <c r="S15" s="3" t="s">
        <v>1612</v>
      </c>
      <c r="T15" s="5">
        <v>9461.59</v>
      </c>
      <c r="V15" s="3" t="s">
        <v>4077</v>
      </c>
      <c r="W15" s="5">
        <v>4697875.5999999996</v>
      </c>
      <c r="AB15" s="4">
        <v>10</v>
      </c>
      <c r="AC15" s="12">
        <v>0.85163889445081564</v>
      </c>
      <c r="AE15" s="3">
        <v>2026</v>
      </c>
      <c r="AF15" s="5"/>
      <c r="AH15" s="3" t="s">
        <v>4077</v>
      </c>
      <c r="AI15" s="5">
        <v>5009533.4000000004</v>
      </c>
      <c r="AK15" s="3" t="s">
        <v>4077</v>
      </c>
      <c r="AL15" s="5">
        <v>1.0663401559632615</v>
      </c>
      <c r="AN15" s="4">
        <v>10</v>
      </c>
      <c r="AO15">
        <v>56809.08</v>
      </c>
      <c r="AQ15" s="4">
        <v>10</v>
      </c>
      <c r="AR15">
        <v>1648.0599999999977</v>
      </c>
      <c r="AT15" s="4">
        <v>10</v>
      </c>
      <c r="AU15">
        <v>2.987725752714503E-2</v>
      </c>
      <c r="AW15" s="3" t="s">
        <v>4077</v>
      </c>
      <c r="AX15" s="5">
        <v>2981439.35</v>
      </c>
      <c r="AZ15" s="3" t="s">
        <v>4077</v>
      </c>
      <c r="BA15" s="5">
        <v>3272354.99</v>
      </c>
      <c r="BB15" s="5"/>
      <c r="BC15" s="5"/>
      <c r="BD15" s="5"/>
      <c r="BE15" s="5"/>
      <c r="BF15" s="5"/>
      <c r="BG15" s="5"/>
    </row>
    <row r="16" spans="2:59" x14ac:dyDescent="0.25">
      <c r="B16" s="4">
        <v>11</v>
      </c>
      <c r="C16" s="8">
        <v>123474.08</v>
      </c>
      <c r="H16" s="3" t="s">
        <v>52</v>
      </c>
      <c r="I16" s="5">
        <v>701</v>
      </c>
      <c r="N16" s="3" t="s">
        <v>88</v>
      </c>
      <c r="O16" s="5">
        <v>95116.6</v>
      </c>
      <c r="P16" s="5">
        <v>116368.49</v>
      </c>
      <c r="Q16" s="5">
        <v>25919.26</v>
      </c>
      <c r="S16" s="3" t="s">
        <v>3220</v>
      </c>
      <c r="T16" s="5">
        <v>78034</v>
      </c>
      <c r="AB16" s="4">
        <v>11</v>
      </c>
      <c r="AC16" s="12">
        <v>0.67007810734994466</v>
      </c>
      <c r="AE16" s="4">
        <v>1</v>
      </c>
      <c r="AF16" s="5">
        <v>1210028.25</v>
      </c>
      <c r="AN16" s="4">
        <v>11</v>
      </c>
      <c r="AO16">
        <v>60794.11</v>
      </c>
      <c r="AQ16" s="4">
        <v>11</v>
      </c>
      <c r="AR16">
        <v>3985.0300000000061</v>
      </c>
      <c r="AT16" s="4">
        <v>11</v>
      </c>
      <c r="AU16">
        <v>7.014776511078874E-2</v>
      </c>
    </row>
    <row r="17" spans="2:53" x14ac:dyDescent="0.25">
      <c r="B17" s="4">
        <v>12</v>
      </c>
      <c r="C17" s="8">
        <v>-481903.78</v>
      </c>
      <c r="H17" s="3" t="s">
        <v>4077</v>
      </c>
      <c r="I17" s="5">
        <v>1002</v>
      </c>
      <c r="N17" s="3" t="s">
        <v>62</v>
      </c>
      <c r="O17" s="5">
        <v>85071.29</v>
      </c>
      <c r="P17" s="5">
        <v>35916.82</v>
      </c>
      <c r="Q17" s="5">
        <v>45715.55</v>
      </c>
      <c r="S17" s="3" t="s">
        <v>2915</v>
      </c>
      <c r="T17" s="5">
        <v>199899</v>
      </c>
      <c r="AB17" s="4">
        <v>12</v>
      </c>
      <c r="AC17" s="12">
        <v>-10.598680662650974</v>
      </c>
      <c r="AE17" s="4">
        <v>2</v>
      </c>
      <c r="AF17" s="5">
        <v>60095.35</v>
      </c>
      <c r="AN17" s="4">
        <v>12</v>
      </c>
      <c r="AO17">
        <v>527372.06000000006</v>
      </c>
      <c r="AQ17" s="4">
        <v>12</v>
      </c>
      <c r="AR17">
        <v>466577.95000000007</v>
      </c>
      <c r="AT17" s="4">
        <v>12</v>
      </c>
      <c r="AU17">
        <v>7.6747229295732771</v>
      </c>
    </row>
    <row r="18" spans="2:53" x14ac:dyDescent="0.25">
      <c r="B18" s="3">
        <v>2025</v>
      </c>
      <c r="C18" s="8"/>
      <c r="N18" s="3" t="s">
        <v>2</v>
      </c>
      <c r="O18" s="5">
        <v>102107.85</v>
      </c>
      <c r="P18" s="5">
        <v>22767.81</v>
      </c>
      <c r="Q18" s="5">
        <v>35314.089999999997</v>
      </c>
      <c r="S18" s="3" t="s">
        <v>2639</v>
      </c>
      <c r="T18" s="5">
        <v>441987</v>
      </c>
      <c r="V18" s="2" t="s">
        <v>4</v>
      </c>
      <c r="W18" t="s">
        <v>4119</v>
      </c>
      <c r="Y18" s="2" t="s">
        <v>4</v>
      </c>
      <c r="Z18" t="s">
        <v>4108</v>
      </c>
      <c r="AB18" s="3">
        <v>2025</v>
      </c>
      <c r="AC18" s="5"/>
      <c r="AE18" s="3" t="s">
        <v>4077</v>
      </c>
      <c r="AF18" s="5">
        <v>5009533.4000000004</v>
      </c>
      <c r="AH18" s="2" t="s">
        <v>4</v>
      </c>
      <c r="AI18" t="s">
        <v>4105</v>
      </c>
      <c r="AK18" s="2" t="s">
        <v>4</v>
      </c>
      <c r="AL18" t="s">
        <v>4106</v>
      </c>
      <c r="AN18" s="3">
        <v>2025</v>
      </c>
      <c r="AQ18" s="3">
        <v>2025</v>
      </c>
      <c r="AT18" s="3">
        <v>2025</v>
      </c>
      <c r="AW18" s="2" t="s">
        <v>4</v>
      </c>
      <c r="AX18" t="s">
        <v>4088</v>
      </c>
      <c r="AZ18" s="2" t="s">
        <v>4</v>
      </c>
      <c r="BA18" t="s">
        <v>4089</v>
      </c>
    </row>
    <row r="19" spans="2:53" x14ac:dyDescent="0.25">
      <c r="B19" s="4">
        <v>1</v>
      </c>
      <c r="C19" s="8">
        <v>232116.86999999997</v>
      </c>
      <c r="H19" s="2" t="s">
        <v>4</v>
      </c>
      <c r="I19" t="s">
        <v>4177</v>
      </c>
      <c r="J19" t="s">
        <v>4178</v>
      </c>
      <c r="K19" t="s">
        <v>4179</v>
      </c>
      <c r="L19" t="s">
        <v>4180</v>
      </c>
      <c r="N19" s="3" t="s">
        <v>1</v>
      </c>
      <c r="O19" s="5">
        <v>94921.1</v>
      </c>
      <c r="P19" s="5">
        <v>484950.64</v>
      </c>
      <c r="Q19" s="5">
        <v>40586.97</v>
      </c>
      <c r="S19" s="3" t="s">
        <v>4077</v>
      </c>
      <c r="T19" s="5">
        <v>737480.54</v>
      </c>
      <c r="V19" s="3" t="s">
        <v>107</v>
      </c>
      <c r="W19" s="27">
        <v>-617221.82000000007</v>
      </c>
      <c r="Y19" s="3" t="s">
        <v>107</v>
      </c>
      <c r="Z19" s="12">
        <v>-1.9585224860069914</v>
      </c>
      <c r="AA19" s="12"/>
      <c r="AB19" s="4">
        <v>1</v>
      </c>
      <c r="AC19" s="12">
        <v>0.79576296105429656</v>
      </c>
      <c r="AD19" s="12"/>
      <c r="AH19" s="3" t="s">
        <v>63</v>
      </c>
      <c r="AI19" s="27">
        <v>457124.51</v>
      </c>
      <c r="AK19" s="3" t="s">
        <v>63</v>
      </c>
      <c r="AL19" s="12">
        <v>9.1250915704045407E-2</v>
      </c>
      <c r="AN19" s="4">
        <v>1</v>
      </c>
      <c r="AO19">
        <v>59574.1</v>
      </c>
      <c r="AQ19" s="4">
        <v>1</v>
      </c>
      <c r="AR19">
        <v>-467797.95999999996</v>
      </c>
      <c r="AT19" s="4">
        <v>1</v>
      </c>
      <c r="AU19">
        <v>-0.88703591919526414</v>
      </c>
      <c r="AW19" s="3" t="s">
        <v>1840</v>
      </c>
      <c r="AX19" s="12">
        <v>2.5718433242463895E-2</v>
      </c>
      <c r="AZ19" s="3" t="s">
        <v>2367</v>
      </c>
      <c r="BA19" s="12">
        <v>3.4768307962573915E-2</v>
      </c>
    </row>
    <row r="20" spans="2:53" x14ac:dyDescent="0.25">
      <c r="B20" s="4">
        <v>2</v>
      </c>
      <c r="C20" s="8">
        <v>-399838.17</v>
      </c>
      <c r="H20" s="3" t="s">
        <v>92</v>
      </c>
      <c r="I20" s="5">
        <v>2096015.47</v>
      </c>
      <c r="J20" s="5">
        <v>654969.06999999995</v>
      </c>
      <c r="K20" s="5">
        <v>473666.69</v>
      </c>
      <c r="L20" s="5">
        <v>144035.46</v>
      </c>
      <c r="N20" s="3" t="s">
        <v>4077</v>
      </c>
      <c r="O20" s="5">
        <v>1117332.3999999999</v>
      </c>
      <c r="P20" s="5">
        <v>944452.67</v>
      </c>
      <c r="Q20" s="5">
        <v>366779.19</v>
      </c>
      <c r="R20" s="5"/>
      <c r="V20" s="3" t="s">
        <v>100</v>
      </c>
      <c r="W20" s="27">
        <v>-225613.78000000003</v>
      </c>
      <c r="Y20" s="3" t="s">
        <v>100</v>
      </c>
      <c r="Z20" s="12">
        <v>-0.45065692918312983</v>
      </c>
      <c r="AA20" s="12"/>
      <c r="AB20" s="4">
        <v>2</v>
      </c>
      <c r="AC20" s="12">
        <v>-8.4414915650146032</v>
      </c>
      <c r="AD20" s="12"/>
      <c r="AH20" s="3" t="s">
        <v>121</v>
      </c>
      <c r="AI20" s="27">
        <v>617708.03</v>
      </c>
      <c r="AK20" s="3" t="s">
        <v>121</v>
      </c>
      <c r="AL20" s="12">
        <v>0.12330649996265121</v>
      </c>
      <c r="AN20" s="4">
        <v>2</v>
      </c>
      <c r="AO20">
        <v>447203.99</v>
      </c>
      <c r="AQ20" s="4">
        <v>2</v>
      </c>
      <c r="AR20">
        <v>387629.89</v>
      </c>
      <c r="AT20" s="4">
        <v>2</v>
      </c>
      <c r="AU20">
        <v>6.5066847841595594</v>
      </c>
      <c r="AW20" s="3" t="s">
        <v>1688</v>
      </c>
      <c r="AX20" s="12">
        <v>2.6279537925610462E-2</v>
      </c>
      <c r="AZ20" s="3" t="s">
        <v>2915</v>
      </c>
      <c r="BA20" s="12">
        <v>3.9903716382048669E-2</v>
      </c>
    </row>
    <row r="21" spans="2:53" x14ac:dyDescent="0.25">
      <c r="B21" s="4">
        <v>3</v>
      </c>
      <c r="C21" s="8">
        <v>432580.57</v>
      </c>
      <c r="H21" s="3" t="s">
        <v>136</v>
      </c>
      <c r="I21" s="5">
        <v>1099120.0900000001</v>
      </c>
      <c r="J21" s="5">
        <v>124094.72</v>
      </c>
      <c r="K21" s="5">
        <v>24902.51</v>
      </c>
      <c r="L21" s="5">
        <v>53711.199999999997</v>
      </c>
      <c r="P21" s="5"/>
      <c r="Q21" s="5"/>
      <c r="R21" s="5"/>
      <c r="V21" s="3" t="s">
        <v>74</v>
      </c>
      <c r="W21" s="27">
        <v>-200462.18999999994</v>
      </c>
      <c r="Y21" s="3" t="s">
        <v>59</v>
      </c>
      <c r="Z21" s="12">
        <v>-0.44276612843725394</v>
      </c>
      <c r="AA21" s="12"/>
      <c r="AB21" s="4">
        <v>3</v>
      </c>
      <c r="AC21" s="12">
        <v>0.87306457452215336</v>
      </c>
      <c r="AD21" s="12"/>
      <c r="AE21" s="2" t="s">
        <v>4</v>
      </c>
      <c r="AF21" t="s">
        <v>4065</v>
      </c>
      <c r="AH21" s="3" t="s">
        <v>76</v>
      </c>
      <c r="AI21" s="27">
        <v>820113.76</v>
      </c>
      <c r="AK21" s="3" t="s">
        <v>76</v>
      </c>
      <c r="AL21" s="12">
        <v>0.16371060825744768</v>
      </c>
      <c r="AN21" s="4">
        <v>3</v>
      </c>
      <c r="AO21">
        <v>62893.17</v>
      </c>
      <c r="AQ21" s="4">
        <v>3</v>
      </c>
      <c r="AR21">
        <v>-384310.82</v>
      </c>
      <c r="AT21" s="4">
        <v>3</v>
      </c>
      <c r="AU21">
        <v>-0.85936357589296108</v>
      </c>
      <c r="AW21" s="3" t="s">
        <v>2835</v>
      </c>
      <c r="AX21" s="12">
        <v>2.9758982975198408E-2</v>
      </c>
      <c r="AZ21" s="3" t="s">
        <v>3262</v>
      </c>
      <c r="BA21" s="12">
        <v>4.9523973629959223E-2</v>
      </c>
    </row>
    <row r="22" spans="2:53" x14ac:dyDescent="0.25">
      <c r="B22" s="4">
        <v>4</v>
      </c>
      <c r="C22" s="8">
        <v>-7903.1700000000055</v>
      </c>
      <c r="H22" s="3" t="s">
        <v>80</v>
      </c>
      <c r="I22" s="5">
        <v>1265637.3899999999</v>
      </c>
      <c r="J22" s="5">
        <v>80234.09</v>
      </c>
      <c r="K22" s="5">
        <v>35157.370000000003</v>
      </c>
      <c r="L22" s="5">
        <v>34281.660000000003</v>
      </c>
      <c r="N22" s="2" t="s">
        <v>4</v>
      </c>
      <c r="O22" t="s">
        <v>4178</v>
      </c>
      <c r="P22" t="s">
        <v>4179</v>
      </c>
      <c r="Q22" t="s">
        <v>4180</v>
      </c>
      <c r="R22" s="5"/>
      <c r="S22" s="2" t="s">
        <v>4</v>
      </c>
      <c r="T22" t="s">
        <v>4180</v>
      </c>
      <c r="V22" s="3" t="s">
        <v>59</v>
      </c>
      <c r="W22" s="27">
        <v>-198757.28999999998</v>
      </c>
      <c r="Y22" s="3" t="s">
        <v>130</v>
      </c>
      <c r="Z22" s="12">
        <v>-0.40483689050904087</v>
      </c>
      <c r="AA22" s="12"/>
      <c r="AB22" s="4">
        <v>4</v>
      </c>
      <c r="AC22" s="12">
        <v>-0.13223143399671838</v>
      </c>
      <c r="AD22" s="12"/>
      <c r="AE22" s="3">
        <v>2024</v>
      </c>
      <c r="AF22" s="5"/>
      <c r="AH22" s="3" t="s">
        <v>69</v>
      </c>
      <c r="AI22" s="27">
        <v>846229.94</v>
      </c>
      <c r="AK22" s="3" t="s">
        <v>69</v>
      </c>
      <c r="AL22" s="12">
        <v>0.16892390417039638</v>
      </c>
      <c r="AN22" s="4">
        <v>4</v>
      </c>
      <c r="AO22">
        <v>67670.880000000005</v>
      </c>
      <c r="AQ22" s="4">
        <v>4</v>
      </c>
      <c r="AR22">
        <v>4777.7100000000064</v>
      </c>
      <c r="AT22" s="4">
        <v>4</v>
      </c>
      <c r="AU22">
        <v>7.5965482420428262E-2</v>
      </c>
      <c r="AW22" s="3" t="s">
        <v>2691</v>
      </c>
      <c r="AX22" s="12">
        <v>4.2211632849537356E-2</v>
      </c>
      <c r="AZ22" s="3" t="s">
        <v>2348</v>
      </c>
      <c r="BA22" s="12">
        <v>5.1560490643699469E-2</v>
      </c>
    </row>
    <row r="23" spans="2:53" x14ac:dyDescent="0.25">
      <c r="B23" s="4">
        <v>5</v>
      </c>
      <c r="C23" s="8">
        <v>-14065.169999999998</v>
      </c>
      <c r="H23" s="3" t="s">
        <v>166</v>
      </c>
      <c r="I23" s="5">
        <v>830684.92</v>
      </c>
      <c r="J23" s="5">
        <v>82181.600000000006</v>
      </c>
      <c r="K23" s="5">
        <v>251930.87</v>
      </c>
      <c r="L23" s="5">
        <v>32265.27</v>
      </c>
      <c r="N23" s="3" t="s">
        <v>488</v>
      </c>
      <c r="O23" s="5">
        <v>32743.759999999998</v>
      </c>
      <c r="P23" s="5">
        <v>11404.2</v>
      </c>
      <c r="Q23" s="5">
        <v>13213.6</v>
      </c>
      <c r="R23" s="5"/>
      <c r="S23" s="3" t="s">
        <v>2481</v>
      </c>
      <c r="T23" s="5">
        <v>6444.58</v>
      </c>
      <c r="V23" s="3" t="s">
        <v>130</v>
      </c>
      <c r="W23" s="27">
        <v>-140469.10999999999</v>
      </c>
      <c r="Y23" s="3" t="s">
        <v>74</v>
      </c>
      <c r="Z23" s="12">
        <v>-0.23463555658999341</v>
      </c>
      <c r="AA23" s="12"/>
      <c r="AB23" s="4">
        <v>5</v>
      </c>
      <c r="AC23" s="12">
        <v>-0.20515266076065572</v>
      </c>
      <c r="AD23" s="12"/>
      <c r="AE23" s="4">
        <v>1</v>
      </c>
      <c r="AF23" s="5">
        <v>194835.75</v>
      </c>
      <c r="AH23" s="3" t="s">
        <v>102</v>
      </c>
      <c r="AI23" s="27">
        <v>1130009.23</v>
      </c>
      <c r="AK23" s="3" t="s">
        <v>102</v>
      </c>
      <c r="AL23" s="12">
        <v>0.22557175285027542</v>
      </c>
      <c r="AN23" s="4">
        <v>5</v>
      </c>
      <c r="AO23">
        <v>82624.7</v>
      </c>
      <c r="AQ23" s="4">
        <v>5</v>
      </c>
      <c r="AR23">
        <v>14953.819999999992</v>
      </c>
      <c r="AT23" s="4">
        <v>5</v>
      </c>
      <c r="AU23">
        <v>0.22097865433403543</v>
      </c>
      <c r="AW23" s="3" t="s">
        <v>1600</v>
      </c>
      <c r="AX23" s="12">
        <v>5.2388064511542196E-2</v>
      </c>
      <c r="AZ23" s="3" t="s">
        <v>2248</v>
      </c>
      <c r="BA23" s="12">
        <v>5.3115326070088682E-2</v>
      </c>
    </row>
    <row r="24" spans="2:53" x14ac:dyDescent="0.25">
      <c r="B24" s="4">
        <v>6</v>
      </c>
      <c r="C24" s="8">
        <v>-15957.220000000001</v>
      </c>
      <c r="H24" s="3" t="s">
        <v>67</v>
      </c>
      <c r="I24" s="5">
        <v>1091621.23</v>
      </c>
      <c r="J24" s="5">
        <v>59782.94</v>
      </c>
      <c r="K24" s="5">
        <v>107694.53</v>
      </c>
      <c r="L24" s="5">
        <v>42162.82</v>
      </c>
      <c r="N24" s="3" t="s">
        <v>56</v>
      </c>
      <c r="O24" s="5">
        <v>949321.72</v>
      </c>
      <c r="P24" s="5">
        <v>871826.28</v>
      </c>
      <c r="Q24" s="5">
        <v>146883.72</v>
      </c>
      <c r="R24" s="5"/>
      <c r="S24" s="3" t="s">
        <v>2947</v>
      </c>
      <c r="T24" s="5">
        <v>6708.54</v>
      </c>
      <c r="V24" s="3" t="s">
        <v>86</v>
      </c>
      <c r="W24" s="27">
        <v>-28060.709999999992</v>
      </c>
      <c r="Y24" s="3" t="s">
        <v>86</v>
      </c>
      <c r="Z24" s="12">
        <v>-0.18128526970411513</v>
      </c>
      <c r="AA24" s="12"/>
      <c r="AB24" s="4">
        <v>6</v>
      </c>
      <c r="AC24" s="12">
        <v>-0.32702290501854481</v>
      </c>
      <c r="AD24" s="12"/>
      <c r="AE24" s="4">
        <v>2</v>
      </c>
      <c r="AF24" s="5">
        <v>907446.76</v>
      </c>
      <c r="AH24" s="3" t="s">
        <v>53</v>
      </c>
      <c r="AI24" s="27">
        <v>1138347.93</v>
      </c>
      <c r="AK24" s="3" t="s">
        <v>53</v>
      </c>
      <c r="AL24" s="12">
        <v>0.22723631905518382</v>
      </c>
      <c r="AN24" s="4">
        <v>6</v>
      </c>
      <c r="AO24">
        <v>64752.639999999999</v>
      </c>
      <c r="AQ24" s="4">
        <v>6</v>
      </c>
      <c r="AR24">
        <v>-17872.059999999998</v>
      </c>
      <c r="AT24" s="4">
        <v>6</v>
      </c>
      <c r="AU24">
        <v>-0.21630408340363111</v>
      </c>
      <c r="AW24" s="3" t="s">
        <v>2429</v>
      </c>
      <c r="AX24" s="12">
        <v>5.9218256013420199E-2</v>
      </c>
      <c r="AZ24" s="3" t="s">
        <v>2943</v>
      </c>
      <c r="BA24" s="12">
        <v>5.8309819832721342E-2</v>
      </c>
    </row>
    <row r="25" spans="2:53" x14ac:dyDescent="0.25">
      <c r="B25" s="4">
        <v>7</v>
      </c>
      <c r="C25" s="8">
        <v>-35744.189999999995</v>
      </c>
      <c r="H25" s="3" t="s">
        <v>46</v>
      </c>
      <c r="I25" s="5">
        <v>895765.64</v>
      </c>
      <c r="J25" s="5">
        <v>116069.98</v>
      </c>
      <c r="K25" s="5">
        <v>51100.7</v>
      </c>
      <c r="L25" s="5">
        <v>60322.78</v>
      </c>
      <c r="N25" s="3" t="s">
        <v>134</v>
      </c>
      <c r="O25" s="5">
        <v>44802.11</v>
      </c>
      <c r="P25" s="5">
        <v>10856.47</v>
      </c>
      <c r="Q25" s="5">
        <v>39326.18</v>
      </c>
      <c r="R25" s="5"/>
      <c r="S25" s="3" t="s">
        <v>2184</v>
      </c>
      <c r="T25" s="5">
        <v>8129.98</v>
      </c>
      <c r="V25" s="3" t="s">
        <v>48</v>
      </c>
      <c r="W25" s="27">
        <v>21455.390000000014</v>
      </c>
      <c r="Y25" s="3" t="s">
        <v>48</v>
      </c>
      <c r="Z25" s="12">
        <v>0.12395808207314471</v>
      </c>
      <c r="AA25" s="12"/>
      <c r="AB25" s="4">
        <v>7</v>
      </c>
      <c r="AC25" s="12">
        <v>-1.6896811065310287</v>
      </c>
      <c r="AD25" s="12"/>
      <c r="AE25" s="4">
        <v>3</v>
      </c>
      <c r="AF25" s="5">
        <v>173675.39</v>
      </c>
      <c r="AH25" s="3" t="s">
        <v>4077</v>
      </c>
      <c r="AI25" s="5">
        <v>5009533.4000000004</v>
      </c>
      <c r="AK25" s="3" t="s">
        <v>4077</v>
      </c>
      <c r="AL25" s="5">
        <v>1</v>
      </c>
      <c r="AN25" s="4">
        <v>7</v>
      </c>
      <c r="AO25">
        <v>56898.59</v>
      </c>
      <c r="AQ25" s="4">
        <v>7</v>
      </c>
      <c r="AR25">
        <v>-7854.0500000000029</v>
      </c>
      <c r="AT25" s="4">
        <v>7</v>
      </c>
      <c r="AU25">
        <v>-0.12129312411046103</v>
      </c>
      <c r="AW25" s="3" t="s">
        <v>382</v>
      </c>
      <c r="AX25" s="12">
        <v>7.9200636985789927E-2</v>
      </c>
      <c r="AZ25" s="3" t="s">
        <v>3944</v>
      </c>
      <c r="BA25" s="12">
        <v>6.8409964089669498E-2</v>
      </c>
    </row>
    <row r="26" spans="2:53" x14ac:dyDescent="0.25">
      <c r="B26" s="4">
        <v>8</v>
      </c>
      <c r="C26" s="8">
        <v>430158.62999999995</v>
      </c>
      <c r="H26" s="3" t="s">
        <v>4077</v>
      </c>
      <c r="I26" s="5">
        <v>7278844.7400000002</v>
      </c>
      <c r="J26" s="5">
        <v>1117332.3999999999</v>
      </c>
      <c r="K26" s="5">
        <v>944452.67</v>
      </c>
      <c r="L26" s="5">
        <v>366779.19</v>
      </c>
      <c r="N26" s="3" t="s">
        <v>242</v>
      </c>
      <c r="O26" s="5">
        <v>30653.79</v>
      </c>
      <c r="P26" s="5">
        <v>20601.82</v>
      </c>
      <c r="Q26" s="5">
        <v>124781.37</v>
      </c>
      <c r="R26" s="5"/>
      <c r="S26" s="3" t="s">
        <v>3031</v>
      </c>
      <c r="T26" s="5">
        <v>9190</v>
      </c>
      <c r="V26" s="3" t="s">
        <v>119</v>
      </c>
      <c r="W26" s="27">
        <v>207636.28000000003</v>
      </c>
      <c r="Y26" s="3" t="s">
        <v>142</v>
      </c>
      <c r="Z26" s="12">
        <v>0.44069038015887929</v>
      </c>
      <c r="AA26" s="12"/>
      <c r="AB26" s="4">
        <v>8</v>
      </c>
      <c r="AC26" s="12">
        <v>0.57607325624556871</v>
      </c>
      <c r="AD26" s="12"/>
      <c r="AE26" s="4">
        <v>4</v>
      </c>
      <c r="AF26" s="5">
        <v>612647.34</v>
      </c>
      <c r="AN26" s="4">
        <v>8</v>
      </c>
      <c r="AO26">
        <v>316549.58</v>
      </c>
      <c r="AQ26" s="4">
        <v>8</v>
      </c>
      <c r="AR26">
        <v>259650.99000000002</v>
      </c>
      <c r="AT26" s="4">
        <v>8</v>
      </c>
      <c r="AU26">
        <v>4.5633993742199941</v>
      </c>
      <c r="AW26" s="3" t="s">
        <v>3406</v>
      </c>
      <c r="AX26" s="12">
        <v>8.5514610050551373E-2</v>
      </c>
      <c r="AZ26" s="3" t="s">
        <v>808</v>
      </c>
      <c r="BA26" s="12">
        <v>7.5292840646595943E-2</v>
      </c>
    </row>
    <row r="27" spans="2:53" x14ac:dyDescent="0.25">
      <c r="B27" s="4">
        <v>9</v>
      </c>
      <c r="C27" s="8">
        <v>-28490.619999999995</v>
      </c>
      <c r="N27" s="3" t="s">
        <v>146</v>
      </c>
      <c r="O27" s="5">
        <v>59811.02</v>
      </c>
      <c r="P27" s="5">
        <v>29763.9</v>
      </c>
      <c r="Q27" s="5">
        <v>42574.32</v>
      </c>
      <c r="R27" s="5"/>
      <c r="S27" s="3" t="s">
        <v>1840</v>
      </c>
      <c r="T27" s="5">
        <v>120822</v>
      </c>
      <c r="V27" s="3" t="s">
        <v>142</v>
      </c>
      <c r="W27" s="27">
        <v>410913.45999999996</v>
      </c>
      <c r="Y27" s="3" t="s">
        <v>119</v>
      </c>
      <c r="Z27" s="12">
        <v>0.58387896043162157</v>
      </c>
      <c r="AA27" s="12"/>
      <c r="AB27" s="4">
        <v>9</v>
      </c>
      <c r="AC27" s="12">
        <v>-0.6453246802665864</v>
      </c>
      <c r="AD27" s="12"/>
      <c r="AE27" s="3">
        <v>2025</v>
      </c>
      <c r="AF27" s="5"/>
      <c r="AN27" s="4">
        <v>9</v>
      </c>
      <c r="AO27">
        <v>72639.899999999994</v>
      </c>
      <c r="AQ27" s="4">
        <v>9</v>
      </c>
      <c r="AR27">
        <v>-243909.68000000002</v>
      </c>
      <c r="AT27" s="4">
        <v>9</v>
      </c>
      <c r="AU27">
        <v>-0.77052599469568084</v>
      </c>
      <c r="AW27" s="3" t="s">
        <v>2639</v>
      </c>
      <c r="AX27" s="12">
        <v>9.4082312439265112E-2</v>
      </c>
      <c r="AZ27" s="3" t="s">
        <v>3928</v>
      </c>
      <c r="BA27" s="12">
        <v>0.10752398616605689</v>
      </c>
    </row>
    <row r="28" spans="2:53" x14ac:dyDescent="0.25">
      <c r="B28" s="4">
        <v>10</v>
      </c>
      <c r="C28" s="8">
        <v>-284593.99</v>
      </c>
      <c r="H28" s="2" t="s">
        <v>4</v>
      </c>
      <c r="I28" t="s">
        <v>4178</v>
      </c>
      <c r="N28" s="3" t="s">
        <v>4077</v>
      </c>
      <c r="O28" s="5">
        <v>1117332.3999999999</v>
      </c>
      <c r="P28" s="5">
        <v>944452.67</v>
      </c>
      <c r="Q28" s="5">
        <v>366779.19</v>
      </c>
      <c r="R28" s="5"/>
      <c r="S28" s="3" t="s">
        <v>4077</v>
      </c>
      <c r="T28" s="5">
        <v>151295.1</v>
      </c>
      <c r="V28" s="3" t="s">
        <v>208</v>
      </c>
      <c r="W28" s="27">
        <v>458921.97000000003</v>
      </c>
      <c r="Y28" s="3" t="s">
        <v>208</v>
      </c>
      <c r="Z28" s="12">
        <v>0.74507060517017232</v>
      </c>
      <c r="AA28" s="12"/>
      <c r="AB28" s="4">
        <v>10</v>
      </c>
      <c r="AC28" s="12">
        <v>-4.6784537367431422</v>
      </c>
      <c r="AD28" s="12"/>
      <c r="AE28" s="4">
        <v>1</v>
      </c>
      <c r="AF28" s="5">
        <v>834530.53</v>
      </c>
      <c r="AN28" s="4">
        <v>10</v>
      </c>
      <c r="AO28">
        <v>345424.77</v>
      </c>
      <c r="AQ28" s="4">
        <v>10</v>
      </c>
      <c r="AR28">
        <v>272784.87</v>
      </c>
      <c r="AT28" s="4">
        <v>10</v>
      </c>
      <c r="AU28">
        <v>3.7553034902305762</v>
      </c>
      <c r="AW28" s="3" t="s">
        <v>3126</v>
      </c>
      <c r="AX28" s="12">
        <v>0.14026318619420233</v>
      </c>
      <c r="AZ28" s="3" t="s">
        <v>1664</v>
      </c>
      <c r="BA28" s="12">
        <v>0.11481708056882103</v>
      </c>
    </row>
    <row r="29" spans="2:53" x14ac:dyDescent="0.25">
      <c r="B29" s="4">
        <v>11</v>
      </c>
      <c r="C29" s="8">
        <v>5569.5800000000017</v>
      </c>
      <c r="H29" s="3" t="s">
        <v>67</v>
      </c>
      <c r="I29" s="5">
        <v>59782.94</v>
      </c>
      <c r="V29" s="3" t="s">
        <v>4077</v>
      </c>
      <c r="W29" s="10">
        <v>-311657.80000000075</v>
      </c>
      <c r="Y29" s="3" t="s">
        <v>4077</v>
      </c>
      <c r="Z29" s="12">
        <v>-6.634015596326151E-2</v>
      </c>
      <c r="AA29" s="12"/>
      <c r="AB29" s="4">
        <v>11</v>
      </c>
      <c r="AC29" s="12">
        <v>8.4713672053361791E-2</v>
      </c>
      <c r="AD29" s="12"/>
      <c r="AE29" s="4">
        <v>2</v>
      </c>
      <c r="AF29" s="5">
        <v>177122.66</v>
      </c>
      <c r="AN29" s="4">
        <v>11</v>
      </c>
      <c r="AO29">
        <v>60176.36</v>
      </c>
      <c r="AQ29" s="4">
        <v>11</v>
      </c>
      <c r="AR29">
        <v>-285248.41000000003</v>
      </c>
      <c r="AT29" s="4">
        <v>11</v>
      </c>
      <c r="AU29">
        <v>-0.82579025817980578</v>
      </c>
      <c r="AW29" s="3" t="s">
        <v>4077</v>
      </c>
      <c r="AX29" s="12">
        <v>0.63463565318758131</v>
      </c>
      <c r="AZ29" s="3" t="s">
        <v>4077</v>
      </c>
      <c r="BA29" s="12">
        <v>0.65322550599223472</v>
      </c>
    </row>
    <row r="30" spans="2:53" x14ac:dyDescent="0.25">
      <c r="B30" s="4">
        <v>12</v>
      </c>
      <c r="C30" s="8">
        <v>22008.230000000003</v>
      </c>
      <c r="H30" s="3" t="s">
        <v>80</v>
      </c>
      <c r="I30" s="5">
        <v>80234.09</v>
      </c>
      <c r="P30" s="5"/>
      <c r="S30" s="5"/>
      <c r="T30" s="5"/>
      <c r="AB30" s="4">
        <v>12</v>
      </c>
      <c r="AC30" s="12">
        <v>0.29648180753940728</v>
      </c>
      <c r="AE30" s="4">
        <v>3</v>
      </c>
      <c r="AF30" s="5">
        <v>812011.89</v>
      </c>
      <c r="AN30" s="4">
        <v>12</v>
      </c>
      <c r="AO30">
        <v>52223.07</v>
      </c>
      <c r="AQ30" s="4">
        <v>12</v>
      </c>
      <c r="AR30">
        <v>-7953.2900000000009</v>
      </c>
      <c r="AT30" s="4">
        <v>12</v>
      </c>
      <c r="AU30">
        <v>-0.13216635236827221</v>
      </c>
    </row>
    <row r="31" spans="2:53" x14ac:dyDescent="0.25">
      <c r="B31" s="3">
        <v>2026</v>
      </c>
      <c r="C31" s="8"/>
      <c r="H31" s="3" t="s">
        <v>166</v>
      </c>
      <c r="I31" s="5">
        <v>82181.600000000006</v>
      </c>
      <c r="N31" s="2" t="s">
        <v>4</v>
      </c>
      <c r="O31" t="s">
        <v>4178</v>
      </c>
      <c r="P31" s="5"/>
      <c r="AB31" s="3">
        <v>2026</v>
      </c>
      <c r="AC31" s="5"/>
      <c r="AE31" s="4">
        <v>4</v>
      </c>
      <c r="AF31" s="5">
        <v>200808.02</v>
      </c>
      <c r="AN31" s="3">
        <v>2026</v>
      </c>
      <c r="AQ31" s="3">
        <v>2026</v>
      </c>
      <c r="AT31" s="3">
        <v>2026</v>
      </c>
    </row>
    <row r="32" spans="2:53" x14ac:dyDescent="0.25">
      <c r="B32" s="4">
        <v>1</v>
      </c>
      <c r="C32" s="8">
        <v>13532.090000000004</v>
      </c>
      <c r="H32" s="3" t="s">
        <v>46</v>
      </c>
      <c r="I32" s="5">
        <v>116069.98</v>
      </c>
      <c r="N32" s="3" t="s">
        <v>12</v>
      </c>
      <c r="O32" s="5">
        <v>40734.54</v>
      </c>
      <c r="P32" s="5"/>
      <c r="S32" s="5" t="s">
        <v>12</v>
      </c>
      <c r="T32" s="5">
        <f t="shared" ref="T32:T43" si="0">VALUE(O32)</f>
        <v>40734.54</v>
      </c>
      <c r="AB32" s="4">
        <v>1</v>
      </c>
      <c r="AC32" s="12">
        <v>0.18389367396107631</v>
      </c>
      <c r="AE32" s="3">
        <v>2026</v>
      </c>
      <c r="AF32" s="5"/>
      <c r="AN32" s="4">
        <v>1</v>
      </c>
      <c r="AO32">
        <v>60054.400000000001</v>
      </c>
      <c r="AP32" s="11"/>
      <c r="AQ32" s="4">
        <v>1</v>
      </c>
      <c r="AR32">
        <v>7831.3300000000017</v>
      </c>
      <c r="AS32" s="11"/>
      <c r="AT32" s="4">
        <v>1</v>
      </c>
      <c r="AU32">
        <v>0.14995920385377576</v>
      </c>
    </row>
    <row r="33" spans="2:47" x14ac:dyDescent="0.25">
      <c r="B33" s="4">
        <v>2</v>
      </c>
      <c r="C33" s="8">
        <v>-461736.51</v>
      </c>
      <c r="H33" s="3" t="s">
        <v>136</v>
      </c>
      <c r="I33" s="5">
        <v>124094.72</v>
      </c>
      <c r="N33" s="3" t="s">
        <v>20</v>
      </c>
      <c r="O33" s="5">
        <v>75594.460000000006</v>
      </c>
      <c r="P33" s="5"/>
      <c r="S33" s="5" t="s">
        <v>20</v>
      </c>
      <c r="T33" s="5">
        <f t="shared" si="0"/>
        <v>75594.460000000006</v>
      </c>
      <c r="AB33" s="4">
        <v>2</v>
      </c>
      <c r="AC33" s="12">
        <v>-8.2905999894423061</v>
      </c>
      <c r="AE33" s="4">
        <v>1</v>
      </c>
      <c r="AF33" s="5">
        <v>171765.99</v>
      </c>
      <c r="AN33" s="4">
        <v>2</v>
      </c>
      <c r="AO33">
        <v>517430.49</v>
      </c>
      <c r="AP33" s="11"/>
      <c r="AQ33" s="4">
        <v>2</v>
      </c>
      <c r="AR33">
        <v>457376.08999999997</v>
      </c>
      <c r="AS33" s="11"/>
      <c r="AT33" s="4">
        <v>2</v>
      </c>
      <c r="AU33">
        <v>7.6160296331326256</v>
      </c>
    </row>
    <row r="34" spans="2:47" x14ac:dyDescent="0.25">
      <c r="B34" s="4">
        <v>3</v>
      </c>
      <c r="C34" s="8">
        <v>-590057.84</v>
      </c>
      <c r="H34" s="3" t="s">
        <v>92</v>
      </c>
      <c r="I34" s="5">
        <v>654969.06999999995</v>
      </c>
      <c r="N34" s="3" t="s">
        <v>21</v>
      </c>
      <c r="O34" s="5">
        <v>617081.34</v>
      </c>
      <c r="P34" s="5"/>
      <c r="S34" s="5" t="s">
        <v>21</v>
      </c>
      <c r="T34" s="5">
        <f t="shared" si="0"/>
        <v>617081.34</v>
      </c>
      <c r="AB34" s="4">
        <v>3</v>
      </c>
      <c r="AC34" s="12">
        <v>-13.888445757519268</v>
      </c>
      <c r="AE34" s="4">
        <v>2</v>
      </c>
      <c r="AF34" s="5">
        <v>613031.27</v>
      </c>
      <c r="AN34" s="4">
        <v>3</v>
      </c>
      <c r="AO34">
        <v>632543.36</v>
      </c>
      <c r="AP34" s="11"/>
      <c r="AQ34" s="4">
        <v>3</v>
      </c>
      <c r="AR34">
        <v>115112.86999999994</v>
      </c>
      <c r="AT34" s="4">
        <v>3</v>
      </c>
      <c r="AU34">
        <v>0.22247021044314558</v>
      </c>
    </row>
    <row r="35" spans="2:47" x14ac:dyDescent="0.25">
      <c r="B35" s="4">
        <v>4</v>
      </c>
      <c r="C35" s="8">
        <v>552935.92000000004</v>
      </c>
      <c r="H35" s="3" t="s">
        <v>4077</v>
      </c>
      <c r="I35" s="5">
        <v>1117332.3999999999</v>
      </c>
      <c r="N35" s="3" t="s">
        <v>22</v>
      </c>
      <c r="O35" s="5">
        <v>32101.96</v>
      </c>
      <c r="P35" s="5"/>
      <c r="S35" s="5" t="s">
        <v>22</v>
      </c>
      <c r="T35" s="5">
        <f t="shared" si="0"/>
        <v>32101.96</v>
      </c>
      <c r="AB35" s="4">
        <v>4</v>
      </c>
      <c r="AC35" s="12">
        <v>0.90197017192940265</v>
      </c>
      <c r="AE35" s="3" t="s">
        <v>4077</v>
      </c>
      <c r="AF35" s="5">
        <v>4697875.5999999996</v>
      </c>
      <c r="AN35" s="4">
        <v>4</v>
      </c>
      <c r="AO35">
        <v>60095.35</v>
      </c>
      <c r="AP35" s="11"/>
      <c r="AQ35" s="4">
        <v>4</v>
      </c>
      <c r="AR35">
        <v>-572448.01000000013</v>
      </c>
      <c r="AT35" s="4">
        <v>4</v>
      </c>
      <c r="AU35">
        <v>-0.90499410190631047</v>
      </c>
    </row>
    <row r="36" spans="2:47" x14ac:dyDescent="0.25">
      <c r="N36" s="3" t="s">
        <v>23</v>
      </c>
      <c r="O36" s="5">
        <v>62496.85</v>
      </c>
      <c r="P36" s="5"/>
      <c r="S36" s="5" t="s">
        <v>23</v>
      </c>
      <c r="T36" s="5">
        <f t="shared" si="0"/>
        <v>62496.85</v>
      </c>
      <c r="AB36" s="3" t="s">
        <v>4077</v>
      </c>
      <c r="AC36" s="5">
        <v>-6.634015596326151E-2</v>
      </c>
      <c r="AP36" s="11"/>
      <c r="AQ36" s="4">
        <v>5</v>
      </c>
      <c r="AR36">
        <v>-60095.35</v>
      </c>
      <c r="AT36" s="4">
        <v>5</v>
      </c>
      <c r="AU36">
        <v>-1</v>
      </c>
    </row>
    <row r="37" spans="2:47" x14ac:dyDescent="0.25">
      <c r="N37" s="3" t="s">
        <v>24</v>
      </c>
      <c r="O37" s="5">
        <v>38599.199999999997</v>
      </c>
      <c r="P37" s="5"/>
      <c r="S37" s="5" t="s">
        <v>24</v>
      </c>
      <c r="T37" s="5">
        <f t="shared" si="0"/>
        <v>38599.199999999997</v>
      </c>
      <c r="AP37" s="11"/>
    </row>
    <row r="38" spans="2:47" x14ac:dyDescent="0.25">
      <c r="N38" s="3" t="s">
        <v>25</v>
      </c>
      <c r="O38" s="5">
        <v>39152.65</v>
      </c>
      <c r="P38" s="5"/>
      <c r="S38" s="5" t="s">
        <v>25</v>
      </c>
      <c r="T38" s="5">
        <f t="shared" si="0"/>
        <v>39152.65</v>
      </c>
    </row>
    <row r="39" spans="2:47" x14ac:dyDescent="0.25">
      <c r="N39" s="3" t="s">
        <v>26</v>
      </c>
      <c r="O39" s="5">
        <v>53803.08</v>
      </c>
      <c r="P39" s="5"/>
      <c r="S39" s="5" t="s">
        <v>26</v>
      </c>
      <c r="T39" s="5">
        <f t="shared" si="0"/>
        <v>53803.08</v>
      </c>
      <c r="AB39" s="2" t="s">
        <v>4</v>
      </c>
      <c r="AC39" t="s">
        <v>4109</v>
      </c>
      <c r="AN39" s="2" t="s">
        <v>4</v>
      </c>
      <c r="AO39" t="s">
        <v>4066</v>
      </c>
      <c r="AQ39" s="5" t="s">
        <v>7</v>
      </c>
      <c r="AR39" s="5" t="s">
        <v>4102</v>
      </c>
    </row>
    <row r="40" spans="2:47" x14ac:dyDescent="0.25">
      <c r="N40" s="3" t="s">
        <v>27</v>
      </c>
      <c r="O40" s="5">
        <v>56679.4</v>
      </c>
      <c r="P40" s="5"/>
      <c r="S40" s="5" t="s">
        <v>27</v>
      </c>
      <c r="T40" s="5">
        <f t="shared" si="0"/>
        <v>56679.4</v>
      </c>
      <c r="AB40" s="3">
        <v>2025</v>
      </c>
      <c r="AC40" s="5"/>
      <c r="AN40" s="3">
        <v>1</v>
      </c>
      <c r="AO40" s="5">
        <v>152960.25</v>
      </c>
      <c r="AP40" s="5"/>
      <c r="AQ40" s="5">
        <f t="shared" ref="AQ40:AQ51" si="1">VALUE(AN40)</f>
        <v>1</v>
      </c>
      <c r="AR40" s="27">
        <f t="shared" ref="AR40:AR51" si="2">VALUE(AO40)</f>
        <v>152960.25</v>
      </c>
    </row>
    <row r="41" spans="2:47" x14ac:dyDescent="0.25">
      <c r="N41" s="3" t="s">
        <v>28</v>
      </c>
      <c r="O41" s="5">
        <v>24435.58</v>
      </c>
      <c r="P41" s="5"/>
      <c r="S41" s="5" t="s">
        <v>28</v>
      </c>
      <c r="T41" s="5">
        <f t="shared" si="0"/>
        <v>24435.58</v>
      </c>
      <c r="AB41" s="4">
        <v>1</v>
      </c>
      <c r="AC41" s="12">
        <v>2.9846430082376876</v>
      </c>
      <c r="AN41" s="3">
        <v>2</v>
      </c>
      <c r="AO41" s="5">
        <v>1021955.87</v>
      </c>
      <c r="AP41" s="5"/>
      <c r="AQ41" s="5">
        <f t="shared" si="1"/>
        <v>2</v>
      </c>
      <c r="AR41" s="27">
        <f t="shared" si="2"/>
        <v>1021955.87</v>
      </c>
    </row>
    <row r="42" spans="2:47" x14ac:dyDescent="0.25">
      <c r="N42" s="3" t="s">
        <v>29</v>
      </c>
      <c r="O42" s="5">
        <v>45409.98</v>
      </c>
      <c r="S42" s="5" t="s">
        <v>29</v>
      </c>
      <c r="T42" s="5">
        <f t="shared" si="0"/>
        <v>45409.98</v>
      </c>
      <c r="AB42" s="4">
        <v>2</v>
      </c>
      <c r="AC42" s="12">
        <v>2.2528041048074782E-2</v>
      </c>
      <c r="AN42" s="3">
        <v>3</v>
      </c>
      <c r="AO42" s="5">
        <v>730518.46</v>
      </c>
      <c r="AP42" s="5"/>
      <c r="AQ42" s="5">
        <f t="shared" si="1"/>
        <v>3</v>
      </c>
      <c r="AR42" s="27">
        <f t="shared" si="2"/>
        <v>730518.46</v>
      </c>
    </row>
    <row r="43" spans="2:47" x14ac:dyDescent="0.25">
      <c r="N43" s="3" t="s">
        <v>30</v>
      </c>
      <c r="O43" s="5">
        <v>31243.360000000001</v>
      </c>
      <c r="S43" s="5" t="s">
        <v>30</v>
      </c>
      <c r="T43" s="5">
        <f t="shared" si="0"/>
        <v>31243.360000000001</v>
      </c>
      <c r="AA43" s="5"/>
      <c r="AB43" s="4">
        <v>3</v>
      </c>
      <c r="AC43" s="12">
        <v>5.5791499075351387</v>
      </c>
      <c r="AN43" s="3">
        <v>4</v>
      </c>
      <c r="AO43" s="5">
        <v>203789.88</v>
      </c>
      <c r="AP43" s="5"/>
      <c r="AQ43" s="5">
        <f t="shared" si="1"/>
        <v>4</v>
      </c>
      <c r="AR43" s="27">
        <f t="shared" si="2"/>
        <v>203789.88</v>
      </c>
    </row>
    <row r="44" spans="2:47" x14ac:dyDescent="0.25">
      <c r="N44" s="3" t="s">
        <v>4077</v>
      </c>
      <c r="O44" s="5">
        <v>1117332.3999999999</v>
      </c>
      <c r="AA44" s="5"/>
      <c r="AB44" s="4">
        <v>4</v>
      </c>
      <c r="AC44" s="12">
        <v>-0.12639133028935001</v>
      </c>
      <c r="AN44" s="3">
        <v>5</v>
      </c>
      <c r="AO44" s="5">
        <v>183278.99</v>
      </c>
      <c r="AP44" s="5"/>
      <c r="AQ44" s="5">
        <f t="shared" si="1"/>
        <v>5</v>
      </c>
      <c r="AR44" s="27">
        <f t="shared" si="2"/>
        <v>183278.99</v>
      </c>
    </row>
    <row r="45" spans="2:47" x14ac:dyDescent="0.25">
      <c r="AA45" s="5"/>
      <c r="AB45" s="4">
        <v>5</v>
      </c>
      <c r="AC45" s="12">
        <v>-0.91122098208577085</v>
      </c>
      <c r="AE45" s="5"/>
      <c r="AF45" s="5"/>
      <c r="AN45" s="3">
        <v>6</v>
      </c>
      <c r="AO45" s="5">
        <v>102560.72</v>
      </c>
      <c r="AP45" s="5"/>
      <c r="AQ45" s="5">
        <f t="shared" si="1"/>
        <v>6</v>
      </c>
      <c r="AR45" s="27">
        <f t="shared" si="2"/>
        <v>102560.72</v>
      </c>
    </row>
    <row r="46" spans="2:47" x14ac:dyDescent="0.25">
      <c r="AA46" s="5"/>
      <c r="AB46" s="4">
        <v>6</v>
      </c>
      <c r="AC46" s="12">
        <v>-0.26934117886993897</v>
      </c>
      <c r="AE46" s="5"/>
      <c r="AF46" s="5"/>
      <c r="AN46" s="3">
        <v>7</v>
      </c>
      <c r="AO46" s="5">
        <v>1007032.04</v>
      </c>
      <c r="AP46" s="5"/>
      <c r="AQ46" s="5">
        <f t="shared" si="1"/>
        <v>7</v>
      </c>
      <c r="AR46" s="27">
        <f t="shared" si="2"/>
        <v>1007032.04</v>
      </c>
    </row>
    <row r="47" spans="2:47" x14ac:dyDescent="0.25">
      <c r="AA47" s="5"/>
      <c r="AB47" s="4">
        <v>7</v>
      </c>
      <c r="AC47" s="12">
        <v>-0.55619379492865439</v>
      </c>
      <c r="AE47" s="5"/>
      <c r="AF47" s="5"/>
      <c r="AN47" s="3">
        <v>8</v>
      </c>
      <c r="AO47" s="5">
        <v>376836.82</v>
      </c>
      <c r="AP47" s="5"/>
      <c r="AQ47" s="5">
        <f t="shared" si="1"/>
        <v>8</v>
      </c>
      <c r="AR47" s="27">
        <f t="shared" si="2"/>
        <v>376836.82</v>
      </c>
    </row>
    <row r="48" spans="2:47" x14ac:dyDescent="0.25">
      <c r="AA48" s="5"/>
      <c r="AB48" s="4">
        <v>8</v>
      </c>
      <c r="AC48" s="12">
        <v>12.167030238694986</v>
      </c>
      <c r="AE48" s="5"/>
      <c r="AF48" s="5"/>
      <c r="AN48" s="3">
        <v>9</v>
      </c>
      <c r="AO48" s="5">
        <v>127800.92</v>
      </c>
      <c r="AP48" s="5"/>
      <c r="AQ48" s="5">
        <f t="shared" si="1"/>
        <v>9</v>
      </c>
      <c r="AR48" s="27">
        <f t="shared" si="2"/>
        <v>127800.92</v>
      </c>
    </row>
    <row r="49" spans="27:44" x14ac:dyDescent="0.25">
      <c r="AA49" s="5"/>
      <c r="AB49" s="4">
        <v>9</v>
      </c>
      <c r="AC49" s="12">
        <v>-0.36291688678740225</v>
      </c>
      <c r="AE49" s="5"/>
      <c r="AF49" s="5"/>
      <c r="AN49" s="3">
        <v>10</v>
      </c>
      <c r="AO49" s="5">
        <v>402233.85</v>
      </c>
      <c r="AP49" s="5"/>
      <c r="AQ49" s="5">
        <f t="shared" si="1"/>
        <v>10</v>
      </c>
      <c r="AR49" s="27">
        <f t="shared" si="2"/>
        <v>402233.85</v>
      </c>
    </row>
    <row r="50" spans="27:44" x14ac:dyDescent="0.25">
      <c r="AA50" s="5"/>
      <c r="AB50" s="4">
        <v>10</v>
      </c>
      <c r="AC50" s="12">
        <v>-0.84113592805552906</v>
      </c>
      <c r="AE50" s="5"/>
      <c r="AF50" s="5"/>
      <c r="AN50" s="3">
        <v>11</v>
      </c>
      <c r="AO50" s="5">
        <v>120970.47</v>
      </c>
      <c r="AP50" s="5"/>
      <c r="AQ50" s="5">
        <f t="shared" si="1"/>
        <v>11</v>
      </c>
      <c r="AR50" s="27">
        <f t="shared" si="2"/>
        <v>120970.47</v>
      </c>
    </row>
    <row r="51" spans="27:44" x14ac:dyDescent="0.25">
      <c r="AA51" s="5"/>
      <c r="AB51" s="4">
        <v>11</v>
      </c>
      <c r="AC51" s="12">
        <v>-0.6432051565709741</v>
      </c>
      <c r="AE51" s="5"/>
      <c r="AF51" s="5"/>
      <c r="AN51" s="3">
        <v>12</v>
      </c>
      <c r="AO51" s="5">
        <v>579595.13</v>
      </c>
      <c r="AP51" s="5"/>
      <c r="AQ51" s="5">
        <f t="shared" si="1"/>
        <v>12</v>
      </c>
      <c r="AR51" s="27">
        <f t="shared" si="2"/>
        <v>579595.13</v>
      </c>
    </row>
    <row r="52" spans="27:44" x14ac:dyDescent="0.25">
      <c r="AA52" s="5"/>
      <c r="AB52" s="4">
        <v>12</v>
      </c>
      <c r="AC52" s="12">
        <v>0.63259529500566114</v>
      </c>
      <c r="AE52" s="5"/>
      <c r="AF52" s="5"/>
      <c r="AN52" s="3" t="s">
        <v>4077</v>
      </c>
      <c r="AO52" s="5">
        <v>5009533.4000000004</v>
      </c>
      <c r="AP52" s="5"/>
      <c r="AQ52" s="5" t="s">
        <v>4101</v>
      </c>
      <c r="AR52" s="5">
        <f>SUBTOTAL(109,_3_gasto_mes[Gastos])</f>
        <v>5009533.3999999994</v>
      </c>
    </row>
    <row r="53" spans="27:44" x14ac:dyDescent="0.25">
      <c r="AA53" s="5"/>
      <c r="AB53" s="3">
        <v>2026</v>
      </c>
      <c r="AC53" s="5"/>
      <c r="AE53" s="5"/>
      <c r="AF53" s="5"/>
    </row>
    <row r="54" spans="27:44" x14ac:dyDescent="0.25">
      <c r="AA54" s="5"/>
      <c r="AB54" s="4">
        <v>1</v>
      </c>
      <c r="AC54" s="12">
        <v>-0.74772448389471913</v>
      </c>
      <c r="AE54" s="5"/>
      <c r="AF54" s="5"/>
    </row>
    <row r="55" spans="27:44" x14ac:dyDescent="0.25">
      <c r="AA55" s="5"/>
      <c r="AB55" s="4">
        <v>2</v>
      </c>
      <c r="AC55" s="12">
        <v>0.17582636593222714</v>
      </c>
      <c r="AE55" s="5"/>
      <c r="AF55" s="5"/>
    </row>
    <row r="56" spans="27:44" x14ac:dyDescent="0.25">
      <c r="AA56" s="5"/>
      <c r="AB56" s="4">
        <v>3</v>
      </c>
      <c r="AC56" s="12">
        <v>-0.91425273113364192</v>
      </c>
      <c r="AE56" s="5"/>
      <c r="AF56" s="5"/>
    </row>
    <row r="57" spans="27:44" x14ac:dyDescent="0.25">
      <c r="AB57" s="4">
        <v>4</v>
      </c>
      <c r="AC57" s="12">
        <v>9.2568974116625853</v>
      </c>
    </row>
    <row r="58" spans="27:44" x14ac:dyDescent="0.25">
      <c r="AB58" s="4">
        <v>5</v>
      </c>
      <c r="AC58" s="5">
        <v>-1</v>
      </c>
    </row>
    <row r="59" spans="27:44" x14ac:dyDescent="0.25">
      <c r="AB59" s="4">
        <v>6</v>
      </c>
      <c r="AC59" s="5">
        <v>-1</v>
      </c>
    </row>
    <row r="60" spans="27:44" x14ac:dyDescent="0.25">
      <c r="AA60" s="5"/>
      <c r="AB60" s="4">
        <v>7</v>
      </c>
      <c r="AC60" s="5">
        <v>-1</v>
      </c>
      <c r="AE60" s="5"/>
      <c r="AF60" s="5"/>
    </row>
    <row r="61" spans="27:44" x14ac:dyDescent="0.25">
      <c r="AA61" s="5"/>
      <c r="AB61" s="4">
        <v>8</v>
      </c>
      <c r="AC61" s="5">
        <v>-1</v>
      </c>
      <c r="AE61" s="5"/>
      <c r="AF61" s="5"/>
    </row>
    <row r="62" spans="27:44" x14ac:dyDescent="0.25">
      <c r="AA62" s="5"/>
      <c r="AB62" s="4">
        <v>9</v>
      </c>
      <c r="AC62" s="5">
        <v>-1</v>
      </c>
      <c r="AE62" s="5"/>
      <c r="AF62" s="5"/>
    </row>
    <row r="63" spans="27:44" x14ac:dyDescent="0.25">
      <c r="AA63" s="5"/>
      <c r="AB63" s="4">
        <v>10</v>
      </c>
      <c r="AC63" s="5">
        <v>-1</v>
      </c>
      <c r="AE63" s="5"/>
      <c r="AF63" s="5"/>
    </row>
    <row r="64" spans="27:44" x14ac:dyDescent="0.25">
      <c r="AA64" s="5"/>
      <c r="AB64" s="4">
        <v>11</v>
      </c>
      <c r="AC64" s="5">
        <v>-1</v>
      </c>
      <c r="AE64" s="5"/>
      <c r="AF64" s="5"/>
    </row>
    <row r="65" spans="27:32" x14ac:dyDescent="0.25">
      <c r="AA65" s="5"/>
      <c r="AB65" s="4">
        <v>12</v>
      </c>
      <c r="AC65" s="5">
        <v>-1</v>
      </c>
      <c r="AE65" s="5"/>
      <c r="AF65" s="5"/>
    </row>
    <row r="66" spans="27:32" x14ac:dyDescent="0.25">
      <c r="AA66" s="5"/>
      <c r="AB66" s="3" t="s">
        <v>4077</v>
      </c>
      <c r="AC66" s="5">
        <v>0.20055751298861035</v>
      </c>
      <c r="AE66" s="5"/>
      <c r="AF66" s="5"/>
    </row>
    <row r="67" spans="27:32" x14ac:dyDescent="0.25">
      <c r="AA67" s="5"/>
      <c r="AE67" s="5"/>
      <c r="AF67" s="5"/>
    </row>
    <row r="68" spans="27:32" x14ac:dyDescent="0.25">
      <c r="AA68" s="5"/>
      <c r="AE68" s="5"/>
      <c r="AF68" s="5"/>
    </row>
    <row r="69" spans="27:32" x14ac:dyDescent="0.25">
      <c r="AA69" s="5"/>
      <c r="AB69" s="2" t="s">
        <v>4</v>
      </c>
      <c r="AC69" t="s">
        <v>4120</v>
      </c>
      <c r="AE69" s="5"/>
      <c r="AF69" s="5"/>
    </row>
    <row r="70" spans="27:32" x14ac:dyDescent="0.25">
      <c r="AA70" s="5"/>
      <c r="AB70" s="3">
        <v>2024</v>
      </c>
      <c r="AC70" s="5"/>
      <c r="AE70" s="5"/>
      <c r="AF70" s="5"/>
    </row>
    <row r="71" spans="27:32" x14ac:dyDescent="0.25">
      <c r="AA71" s="5"/>
      <c r="AB71" s="4">
        <v>1</v>
      </c>
      <c r="AC71" s="5">
        <v>39872.039999999994</v>
      </c>
      <c r="AE71" s="5"/>
      <c r="AF71" s="5"/>
    </row>
    <row r="72" spans="27:32" x14ac:dyDescent="0.25">
      <c r="AA72" s="5"/>
      <c r="AB72" s="4">
        <v>2</v>
      </c>
      <c r="AC72" s="5">
        <v>-50871.160000000011</v>
      </c>
      <c r="AE72" s="5"/>
      <c r="AF72" s="5"/>
    </row>
    <row r="73" spans="27:32" x14ac:dyDescent="0.25">
      <c r="AA73" s="5"/>
      <c r="AB73" s="4">
        <v>3</v>
      </c>
      <c r="AC73" s="5">
        <v>51226.880000000005</v>
      </c>
      <c r="AE73" s="5"/>
      <c r="AF73" s="5"/>
    </row>
    <row r="74" spans="27:32" x14ac:dyDescent="0.25">
      <c r="AB74" s="4">
        <v>4</v>
      </c>
      <c r="AC74" s="5">
        <v>-47836.669999999991</v>
      </c>
    </row>
    <row r="75" spans="27:32" x14ac:dyDescent="0.25">
      <c r="AB75" s="4">
        <v>5</v>
      </c>
      <c r="AC75" s="5">
        <v>679203.87</v>
      </c>
    </row>
    <row r="76" spans="27:32" x14ac:dyDescent="0.25">
      <c r="AB76" s="4">
        <v>6</v>
      </c>
      <c r="AC76" s="5">
        <v>-642620.27</v>
      </c>
    </row>
    <row r="77" spans="27:32" x14ac:dyDescent="0.25">
      <c r="AB77" s="4">
        <v>7</v>
      </c>
      <c r="AC77" s="5">
        <v>-931442.28999999992</v>
      </c>
    </row>
    <row r="78" spans="27:32" x14ac:dyDescent="0.25">
      <c r="AB78" s="4">
        <v>8</v>
      </c>
      <c r="AC78" s="5">
        <v>898890.80999999994</v>
      </c>
    </row>
    <row r="79" spans="27:32" x14ac:dyDescent="0.25">
      <c r="AB79" s="4">
        <v>9</v>
      </c>
      <c r="AC79" s="5">
        <v>17714.86</v>
      </c>
    </row>
    <row r="80" spans="27:32" x14ac:dyDescent="0.25">
      <c r="AB80" s="4">
        <v>10</v>
      </c>
      <c r="AC80" s="5">
        <v>311963.71999999997</v>
      </c>
    </row>
    <row r="81" spans="28:29" x14ac:dyDescent="0.25">
      <c r="AB81" s="4">
        <v>11</v>
      </c>
      <c r="AC81" s="5">
        <v>-202627.71000000002</v>
      </c>
    </row>
    <row r="82" spans="28:29" x14ac:dyDescent="0.25">
      <c r="AB82" s="4">
        <v>12</v>
      </c>
      <c r="AC82" s="5">
        <v>-605377.86</v>
      </c>
    </row>
    <row r="83" spans="28:29" x14ac:dyDescent="0.25">
      <c r="AB83" s="3">
        <v>2025</v>
      </c>
      <c r="AC83" s="5"/>
    </row>
    <row r="84" spans="28:29" x14ac:dyDescent="0.25">
      <c r="AB84" s="4">
        <v>1</v>
      </c>
      <c r="AC84" s="5">
        <v>714020.64999999991</v>
      </c>
    </row>
    <row r="85" spans="28:29" x14ac:dyDescent="0.25">
      <c r="AB85" s="4">
        <v>2</v>
      </c>
      <c r="AC85" s="5">
        <v>-631955.03999999992</v>
      </c>
    </row>
    <row r="86" spans="28:29" x14ac:dyDescent="0.25">
      <c r="AB86" s="4">
        <v>3</v>
      </c>
      <c r="AC86" s="5">
        <v>832418.74</v>
      </c>
    </row>
    <row r="87" spans="28:29" x14ac:dyDescent="0.25">
      <c r="AB87" s="4">
        <v>4</v>
      </c>
      <c r="AC87" s="5">
        <v>-440483.74000000005</v>
      </c>
    </row>
    <row r="88" spans="28:29" x14ac:dyDescent="0.25">
      <c r="AB88" s="4">
        <v>5</v>
      </c>
      <c r="AC88" s="5">
        <v>-6162</v>
      </c>
    </row>
    <row r="89" spans="28:29" x14ac:dyDescent="0.25">
      <c r="AB89" s="4">
        <v>6</v>
      </c>
      <c r="AC89" s="5">
        <v>-1892.0500000000175</v>
      </c>
    </row>
    <row r="90" spans="28:29" x14ac:dyDescent="0.25">
      <c r="AB90" s="4">
        <v>7</v>
      </c>
      <c r="AC90" s="5">
        <v>-19786.969999999994</v>
      </c>
    </row>
    <row r="91" spans="28:29" x14ac:dyDescent="0.25">
      <c r="AB91" s="4">
        <v>8</v>
      </c>
      <c r="AC91" s="5">
        <v>465902.81999999995</v>
      </c>
    </row>
    <row r="92" spans="28:29" x14ac:dyDescent="0.25">
      <c r="AB92" s="4">
        <v>9</v>
      </c>
      <c r="AC92" s="5">
        <v>-458649.24999999983</v>
      </c>
    </row>
    <row r="93" spans="28:29" x14ac:dyDescent="0.25">
      <c r="AB93" s="4">
        <v>10</v>
      </c>
      <c r="AC93" s="5">
        <v>-256103.37</v>
      </c>
    </row>
    <row r="94" spans="28:29" x14ac:dyDescent="0.25">
      <c r="AB94" s="4">
        <v>11</v>
      </c>
      <c r="AC94" s="5">
        <v>290163.57000000007</v>
      </c>
    </row>
    <row r="95" spans="28:29" x14ac:dyDescent="0.25">
      <c r="AB95" s="4">
        <v>12</v>
      </c>
      <c r="AC95" s="5">
        <v>16438.650000000001</v>
      </c>
    </row>
    <row r="96" spans="28:29" x14ac:dyDescent="0.25">
      <c r="AB96" s="3">
        <v>2026</v>
      </c>
      <c r="AC96" s="5"/>
    </row>
    <row r="97" spans="28:29" x14ac:dyDescent="0.25">
      <c r="AB97" s="4">
        <v>1</v>
      </c>
      <c r="AC97" s="5">
        <v>-8476.1399999999849</v>
      </c>
    </row>
    <row r="98" spans="28:29" x14ac:dyDescent="0.25">
      <c r="AB98" s="4">
        <v>2</v>
      </c>
      <c r="AC98" s="5">
        <v>-475268.60000000003</v>
      </c>
    </row>
    <row r="99" spans="28:29" x14ac:dyDescent="0.25">
      <c r="AB99" s="4">
        <v>3</v>
      </c>
      <c r="AC99" s="5">
        <v>-128321.3299999999</v>
      </c>
    </row>
    <row r="100" spans="28:29" x14ac:dyDescent="0.25">
      <c r="AB100" s="4">
        <v>4</v>
      </c>
      <c r="AC100" s="5">
        <v>1142993.7600000002</v>
      </c>
    </row>
    <row r="101" spans="28:29" x14ac:dyDescent="0.25">
      <c r="AB101" s="4">
        <v>5</v>
      </c>
      <c r="AC101" s="5">
        <v>-552935.92000000004</v>
      </c>
    </row>
    <row r="102" spans="28:29" x14ac:dyDescent="0.25">
      <c r="AB102" s="3" t="s">
        <v>4077</v>
      </c>
      <c r="AC102" s="5">
        <v>-311657.80000000075</v>
      </c>
    </row>
  </sheetData>
  <mergeCells count="5">
    <mergeCell ref="B2:F2"/>
    <mergeCell ref="AW2:BA2"/>
    <mergeCell ref="AH2:AU2"/>
    <mergeCell ref="H2:T2"/>
    <mergeCell ref="V2:AF2"/>
  </mergeCells>
  <phoneticPr fontId="1" type="noConversion"/>
  <conditionalFormatting sqref="AP32:AQ33 AP34:AP36 AS32:AT33">
    <cfRule type="colorScale" priority="10">
      <colorScale>
        <cfvo type="min"/>
        <cfvo type="max"/>
        <color rgb="FFFF0000"/>
        <color rgb="FF00B050"/>
      </colorScale>
    </cfRule>
    <cfRule type="colorScale" priority="11">
      <colorScale>
        <cfvo type="min"/>
        <cfvo type="max"/>
        <color rgb="FF00B050"/>
        <color rgb="FFFF0000"/>
      </colorScale>
    </cfRule>
    <cfRule type="colorScale" priority="12">
      <colorScale>
        <cfvo type="min"/>
        <cfvo type="max"/>
        <color rgb="FFFCFCFF"/>
        <color rgb="FFF8696B"/>
      </colorScale>
    </cfRule>
  </conditionalFormatting>
  <pageMargins left="0.7" right="0.7" top="0.75" bottom="0.75" header="0.3" footer="0.3"/>
  <pageSetup paperSize="9" orientation="landscape" r:id="rId35"/>
  <tableParts count="1">
    <tablePart r:id="rId3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EEBA-B963-4F20-9D97-11109257FD4A}">
  <sheetPr>
    <tabColor rgb="FF0070C0"/>
  </sheetPr>
  <dimension ref="B2:B18"/>
  <sheetViews>
    <sheetView workbookViewId="0">
      <selection activeCell="B17" sqref="B17"/>
    </sheetView>
  </sheetViews>
  <sheetFormatPr defaultRowHeight="15" x14ac:dyDescent="0.25"/>
  <cols>
    <col min="2" max="2" width="18.7109375" bestFit="1" customWidth="1"/>
  </cols>
  <sheetData>
    <row r="2" spans="2:2" x14ac:dyDescent="0.25">
      <c r="B2" t="s">
        <v>4176</v>
      </c>
    </row>
    <row r="5" spans="2:2" x14ac:dyDescent="0.25">
      <c r="B5" s="17" t="s">
        <v>4177</v>
      </c>
    </row>
    <row r="6" spans="2:2" x14ac:dyDescent="0.25">
      <c r="B6" s="5">
        <v>7278844.7400000002</v>
      </c>
    </row>
    <row r="8" spans="2:2" x14ac:dyDescent="0.25">
      <c r="B8" s="17" t="s">
        <v>4178</v>
      </c>
    </row>
    <row r="9" spans="2:2" x14ac:dyDescent="0.25">
      <c r="B9" s="5">
        <v>1117332.3999999999</v>
      </c>
    </row>
    <row r="11" spans="2:2" x14ac:dyDescent="0.25">
      <c r="B11" s="17" t="s">
        <v>4179</v>
      </c>
    </row>
    <row r="12" spans="2:2" x14ac:dyDescent="0.25">
      <c r="B12" s="5">
        <v>944452.67</v>
      </c>
    </row>
    <row r="14" spans="2:2" x14ac:dyDescent="0.25">
      <c r="B14" s="17" t="s">
        <v>4180</v>
      </c>
    </row>
    <row r="15" spans="2:2" x14ac:dyDescent="0.25">
      <c r="B15" s="5">
        <v>366779.19</v>
      </c>
    </row>
    <row r="17" spans="2:2" x14ac:dyDescent="0.25">
      <c r="B17" s="17" t="s">
        <v>4183</v>
      </c>
    </row>
    <row r="18" spans="2:2" x14ac:dyDescent="0.25">
      <c r="B18" s="29" t="s">
        <v>4111</v>
      </c>
    </row>
  </sheetData>
  <pageMargins left="0.7" right="0.7" top="0.75" bottom="0.75" header="0.3" footer="0.3"/>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BC3E-54B3-4E4A-9B8B-023F9EC4162C}">
  <sheetPr>
    <tabColor rgb="FF0070C0"/>
  </sheetPr>
  <dimension ref="B2:I16"/>
  <sheetViews>
    <sheetView workbookViewId="0">
      <selection activeCell="I5" sqref="I5"/>
    </sheetView>
  </sheetViews>
  <sheetFormatPr defaultRowHeight="15" x14ac:dyDescent="0.25"/>
  <cols>
    <col min="2" max="3" width="12.140625" bestFit="1" customWidth="1"/>
    <col min="8" max="8" width="22.140625" bestFit="1" customWidth="1"/>
    <col min="9" max="10" width="14.85546875" bestFit="1" customWidth="1"/>
  </cols>
  <sheetData>
    <row r="2" spans="2:9" x14ac:dyDescent="0.25">
      <c r="B2" t="s">
        <v>4107</v>
      </c>
    </row>
    <row r="4" spans="2:9" x14ac:dyDescent="0.25">
      <c r="H4" s="30" t="s">
        <v>4</v>
      </c>
      <c r="I4" s="17" t="s">
        <v>4068</v>
      </c>
    </row>
    <row r="5" spans="2:9" x14ac:dyDescent="0.25">
      <c r="B5" s="17" t="s">
        <v>4067</v>
      </c>
      <c r="H5" s="31" t="s">
        <v>92</v>
      </c>
      <c r="I5" s="18">
        <v>147</v>
      </c>
    </row>
    <row r="6" spans="2:9" x14ac:dyDescent="0.25">
      <c r="B6" s="18">
        <v>-311657.80000000075</v>
      </c>
      <c r="H6" s="31" t="s">
        <v>136</v>
      </c>
      <c r="I6" s="18">
        <v>162</v>
      </c>
    </row>
    <row r="7" spans="2:9" x14ac:dyDescent="0.25">
      <c r="H7" s="31" t="s">
        <v>80</v>
      </c>
      <c r="I7" s="18">
        <v>171</v>
      </c>
    </row>
    <row r="8" spans="2:9" x14ac:dyDescent="0.25">
      <c r="B8" s="12" t="s">
        <v>4108</v>
      </c>
      <c r="H8" s="31" t="s">
        <v>166</v>
      </c>
      <c r="I8" s="18">
        <v>179</v>
      </c>
    </row>
    <row r="9" spans="2:9" x14ac:dyDescent="0.25">
      <c r="B9" s="12">
        <v>-6.634015596326151E-2</v>
      </c>
      <c r="H9" s="31" t="s">
        <v>67</v>
      </c>
      <c r="I9" s="18">
        <v>164</v>
      </c>
    </row>
    <row r="10" spans="2:9" x14ac:dyDescent="0.25">
      <c r="H10" s="31" t="s">
        <v>46</v>
      </c>
      <c r="I10" s="18">
        <v>179</v>
      </c>
    </row>
    <row r="11" spans="2:9" x14ac:dyDescent="0.25">
      <c r="B11" s="12" t="s">
        <v>4109</v>
      </c>
      <c r="H11" s="31" t="s">
        <v>4077</v>
      </c>
      <c r="I11" s="18">
        <v>1002</v>
      </c>
    </row>
    <row r="12" spans="2:9" x14ac:dyDescent="0.25">
      <c r="B12" s="12">
        <v>0.20055751298861035</v>
      </c>
    </row>
    <row r="14" spans="2:9" x14ac:dyDescent="0.25">
      <c r="B14" s="17" t="s">
        <v>4110</v>
      </c>
      <c r="D14" t="s">
        <v>4115</v>
      </c>
      <c r="E14" t="s">
        <v>4116</v>
      </c>
    </row>
    <row r="15" spans="2:9" x14ac:dyDescent="0.25">
      <c r="B15" t="s">
        <v>4111</v>
      </c>
      <c r="D15" t="s">
        <v>4112</v>
      </c>
      <c r="E15" t="s">
        <v>4113</v>
      </c>
    </row>
    <row r="16" spans="2:9" x14ac:dyDescent="0.25">
      <c r="D16" t="s">
        <v>4111</v>
      </c>
      <c r="E16" t="s">
        <v>4114</v>
      </c>
    </row>
  </sheetData>
  <conditionalFormatting pivot="1" sqref="B15">
    <cfRule type="cellIs" dxfId="216" priority="4" operator="equal">
      <formula>$D$15</formula>
    </cfRule>
  </conditionalFormatting>
  <conditionalFormatting pivot="1" sqref="B15">
    <cfRule type="cellIs" dxfId="215" priority="3" operator="equal">
      <formula>$D$16</formula>
    </cfRule>
  </conditionalFormatting>
  <pageMargins left="0.7" right="0.7" top="0.75" bottom="0.75" header="0.3" footer="0.3"/>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7017-7A1B-47B1-80B8-C0F545E1913D}">
  <sheetPr>
    <tabColor rgb="FF0070C0"/>
  </sheetPr>
  <dimension ref="B2:E16"/>
  <sheetViews>
    <sheetView workbookViewId="0">
      <selection activeCell="C2" sqref="C2"/>
    </sheetView>
  </sheetViews>
  <sheetFormatPr defaultRowHeight="15" x14ac:dyDescent="0.25"/>
  <cols>
    <col min="2" max="2" width="18.42578125" bestFit="1" customWidth="1"/>
    <col min="3" max="3" width="10.7109375" customWidth="1"/>
  </cols>
  <sheetData>
    <row r="2" spans="2:5" x14ac:dyDescent="0.25">
      <c r="B2" t="s">
        <v>4094</v>
      </c>
    </row>
    <row r="5" spans="2:5" x14ac:dyDescent="0.25">
      <c r="B5" s="17" t="s">
        <v>4066</v>
      </c>
    </row>
    <row r="6" spans="2:5" x14ac:dyDescent="0.25">
      <c r="B6" s="18">
        <v>5009533.4000000004</v>
      </c>
    </row>
    <row r="8" spans="2:5" x14ac:dyDescent="0.25">
      <c r="B8" s="17" t="s">
        <v>4095</v>
      </c>
    </row>
    <row r="9" spans="2:5" x14ac:dyDescent="0.25">
      <c r="B9" s="18">
        <v>417461.11666666664</v>
      </c>
    </row>
    <row r="11" spans="2:5" x14ac:dyDescent="0.25">
      <c r="B11" s="17" t="s">
        <v>4096</v>
      </c>
    </row>
    <row r="12" spans="2:5" x14ac:dyDescent="0.25">
      <c r="B12" s="18" t="s">
        <v>63</v>
      </c>
    </row>
    <row r="14" spans="2:5" x14ac:dyDescent="0.25">
      <c r="B14" s="17" t="s">
        <v>4097</v>
      </c>
      <c r="D14" t="s">
        <v>4115</v>
      </c>
      <c r="E14" t="s">
        <v>4116</v>
      </c>
    </row>
    <row r="15" spans="2:5" x14ac:dyDescent="0.25">
      <c r="B15" s="18" t="s">
        <v>4098</v>
      </c>
      <c r="D15" t="s">
        <v>4098</v>
      </c>
      <c r="E15" t="s">
        <v>4113</v>
      </c>
    </row>
    <row r="16" spans="2:5" x14ac:dyDescent="0.25">
      <c r="D16" t="s">
        <v>4111</v>
      </c>
      <c r="E16" t="s">
        <v>4114</v>
      </c>
    </row>
  </sheetData>
  <conditionalFormatting pivot="1" sqref="B15">
    <cfRule type="cellIs" dxfId="199" priority="2" operator="equal">
      <formula>$D$15</formula>
    </cfRule>
  </conditionalFormatting>
  <conditionalFormatting pivot="1" sqref="B15">
    <cfRule type="cellIs" dxfId="198" priority="1" operator="equal">
      <formula>$D$16</formula>
    </cfRule>
  </conditionalFormatting>
  <pageMargins left="0.7" right="0.7" top="0.75" bottom="0.75" header="0.3" footer="0.3"/>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9224-8EAF-470A-BEA2-6F6370520BA4}">
  <sheetPr>
    <tabColor rgb="FF0070C0"/>
  </sheetPr>
  <dimension ref="B2:B38"/>
  <sheetViews>
    <sheetView workbookViewId="0">
      <selection activeCell="D5" sqref="D5"/>
    </sheetView>
  </sheetViews>
  <sheetFormatPr defaultRowHeight="15" x14ac:dyDescent="0.25"/>
  <cols>
    <col min="2" max="2" width="13.42578125" bestFit="1" customWidth="1"/>
    <col min="3" max="3" width="11.85546875" bestFit="1" customWidth="1"/>
    <col min="4" max="4" width="20.5703125" bestFit="1" customWidth="1"/>
    <col min="5" max="6" width="15.140625" bestFit="1" customWidth="1"/>
    <col min="7" max="7" width="28.85546875" bestFit="1" customWidth="1"/>
  </cols>
  <sheetData>
    <row r="2" spans="2:2" x14ac:dyDescent="0.25">
      <c r="B2" t="s">
        <v>4082</v>
      </c>
    </row>
    <row r="5" spans="2:2" x14ac:dyDescent="0.25">
      <c r="B5" t="s">
        <v>4065</v>
      </c>
    </row>
    <row r="6" spans="2:2" x14ac:dyDescent="0.25">
      <c r="B6" s="5">
        <v>4697875.5999999996</v>
      </c>
    </row>
    <row r="8" spans="2:2" x14ac:dyDescent="0.25">
      <c r="B8" t="s">
        <v>4066</v>
      </c>
    </row>
    <row r="9" spans="2:2" x14ac:dyDescent="0.25">
      <c r="B9" s="5">
        <v>5009533.4000000004</v>
      </c>
    </row>
    <row r="11" spans="2:2" x14ac:dyDescent="0.25">
      <c r="B11" t="s">
        <v>4083</v>
      </c>
    </row>
    <row r="12" spans="2:2" x14ac:dyDescent="0.25">
      <c r="B12">
        <v>980</v>
      </c>
    </row>
    <row r="14" spans="2:2" x14ac:dyDescent="0.25">
      <c r="B14" t="s">
        <v>4090</v>
      </c>
    </row>
    <row r="15" spans="2:2" x14ac:dyDescent="0.25">
      <c r="B15" s="12">
        <v>0.45827900168322899</v>
      </c>
    </row>
    <row r="17" spans="2:2" x14ac:dyDescent="0.25">
      <c r="B17" t="s">
        <v>4091</v>
      </c>
    </row>
    <row r="18" spans="2:2" x14ac:dyDescent="0.25">
      <c r="B18" s="12">
        <v>0.42435369130386474</v>
      </c>
    </row>
    <row r="22" spans="2:2" x14ac:dyDescent="0.25">
      <c r="B22" t="s">
        <v>4086</v>
      </c>
    </row>
    <row r="23" spans="2:2" x14ac:dyDescent="0.25">
      <c r="B23">
        <v>3913078.34</v>
      </c>
    </row>
    <row r="25" spans="2:2" x14ac:dyDescent="0.25">
      <c r="B25" t="s">
        <v>4085</v>
      </c>
    </row>
    <row r="26" spans="2:2" x14ac:dyDescent="0.25">
      <c r="B26">
        <v>3739409.8</v>
      </c>
    </row>
    <row r="28" spans="2:2" x14ac:dyDescent="0.25">
      <c r="B28" t="s">
        <v>4088</v>
      </c>
    </row>
    <row r="29" spans="2:2" x14ac:dyDescent="0.25">
      <c r="B29">
        <v>1</v>
      </c>
    </row>
    <row r="31" spans="2:2" x14ac:dyDescent="0.25">
      <c r="B31" t="s">
        <v>4089</v>
      </c>
    </row>
    <row r="32" spans="2:2" x14ac:dyDescent="0.25">
      <c r="B32">
        <v>1</v>
      </c>
    </row>
    <row r="34" spans="2:2" x14ac:dyDescent="0.25">
      <c r="B34" t="s">
        <v>4092</v>
      </c>
    </row>
    <row r="35" spans="2:2" x14ac:dyDescent="0.25">
      <c r="B35">
        <v>784797.25999999978</v>
      </c>
    </row>
    <row r="37" spans="2:2" x14ac:dyDescent="0.25">
      <c r="B37" t="s">
        <v>4093</v>
      </c>
    </row>
    <row r="38" spans="2:2" x14ac:dyDescent="0.25">
      <c r="B38">
        <v>1270123.6000000006</v>
      </c>
    </row>
  </sheetData>
  <pageMargins left="0.7" right="0.7" top="0.75" bottom="0.75" header="0.3" footer="0.3"/>
  <tableParts count="1">
    <tablePart r:id="rId1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18DD-8F6A-409F-AE26-AFB6C1DB2D2D}">
  <sheetPr>
    <tabColor rgb="FFFFC000"/>
  </sheetPr>
  <dimension ref="B2:B24"/>
  <sheetViews>
    <sheetView workbookViewId="0">
      <selection activeCell="B6" sqref="B6"/>
    </sheetView>
  </sheetViews>
  <sheetFormatPr defaultRowHeight="15" x14ac:dyDescent="0.25"/>
  <cols>
    <col min="2" max="3" width="15.28515625" bestFit="1" customWidth="1"/>
  </cols>
  <sheetData>
    <row r="2" spans="2:2" x14ac:dyDescent="0.25">
      <c r="B2" t="s">
        <v>4064</v>
      </c>
    </row>
    <row r="5" spans="2:2" x14ac:dyDescent="0.25">
      <c r="B5" t="s">
        <v>4065</v>
      </c>
    </row>
    <row r="6" spans="2:2" x14ac:dyDescent="0.25">
      <c r="B6" s="5">
        <v>4697875.5999999996</v>
      </c>
    </row>
    <row r="8" spans="2:2" x14ac:dyDescent="0.25">
      <c r="B8" t="s">
        <v>4066</v>
      </c>
    </row>
    <row r="9" spans="2:2" x14ac:dyDescent="0.25">
      <c r="B9" s="5">
        <v>5009533.4000000004</v>
      </c>
    </row>
    <row r="11" spans="2:2" x14ac:dyDescent="0.25">
      <c r="B11" t="s">
        <v>4067</v>
      </c>
    </row>
    <row r="12" spans="2:2" x14ac:dyDescent="0.25">
      <c r="B12" s="5">
        <v>-311657.80000000075</v>
      </c>
    </row>
    <row r="14" spans="2:2" x14ac:dyDescent="0.25">
      <c r="B14" t="s">
        <v>4068</v>
      </c>
    </row>
    <row r="15" spans="2:2" x14ac:dyDescent="0.25">
      <c r="B15">
        <v>1002</v>
      </c>
    </row>
    <row r="17" spans="2:2" x14ac:dyDescent="0.25">
      <c r="B17" t="s">
        <v>4069</v>
      </c>
    </row>
    <row r="18" spans="2:2" x14ac:dyDescent="0.25">
      <c r="B18" s="6">
        <v>0.48394742613605746</v>
      </c>
    </row>
    <row r="20" spans="2:2" x14ac:dyDescent="0.25">
      <c r="B20" t="s">
        <v>4070</v>
      </c>
    </row>
    <row r="21" spans="2:2" x14ac:dyDescent="0.25">
      <c r="B21" s="6">
        <v>0.69960079840319356</v>
      </c>
    </row>
    <row r="23" spans="2:2" x14ac:dyDescent="0.25">
      <c r="B23" t="s">
        <v>4071</v>
      </c>
    </row>
    <row r="24" spans="2:2" x14ac:dyDescent="0.25">
      <c r="B24" s="9">
        <v>-6.634015596326151E-2</v>
      </c>
    </row>
  </sheetData>
  <pageMargins left="0.7" right="0.7" top="0.75" bottom="0.75" header="0.3" footer="0.3"/>
  <tableParts count="1">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6F1C-F68B-4CF3-AC51-E2714E2AA68D}">
  <sheetPr>
    <tabColor rgb="FFFFC000"/>
  </sheetPr>
  <dimension ref="B2:B18"/>
  <sheetViews>
    <sheetView workbookViewId="0">
      <selection activeCell="B18" sqref="B18"/>
    </sheetView>
  </sheetViews>
  <sheetFormatPr defaultRowHeight="15" x14ac:dyDescent="0.25"/>
  <cols>
    <col min="2" max="2" width="25.28515625" bestFit="1" customWidth="1"/>
    <col min="3" max="3" width="13.7109375" bestFit="1" customWidth="1"/>
  </cols>
  <sheetData>
    <row r="2" spans="2:2" x14ac:dyDescent="0.25">
      <c r="B2" t="s">
        <v>4072</v>
      </c>
    </row>
    <row r="5" spans="2:2" x14ac:dyDescent="0.25">
      <c r="B5" t="s">
        <v>4073</v>
      </c>
    </row>
    <row r="6" spans="2:2" x14ac:dyDescent="0.25">
      <c r="B6" s="6">
        <v>0.20055751298861035</v>
      </c>
    </row>
    <row r="8" spans="2:2" x14ac:dyDescent="0.25">
      <c r="B8" t="s">
        <v>4074</v>
      </c>
    </row>
    <row r="9" spans="2:2" x14ac:dyDescent="0.25">
      <c r="B9" s="6">
        <v>-2.7945553063324002</v>
      </c>
    </row>
    <row r="11" spans="2:2" x14ac:dyDescent="0.25">
      <c r="B11" t="s">
        <v>4076</v>
      </c>
    </row>
    <row r="12" spans="2:2" x14ac:dyDescent="0.25">
      <c r="B12" s="6"/>
    </row>
    <row r="14" spans="2:2" x14ac:dyDescent="0.25">
      <c r="B14" t="s">
        <v>4191</v>
      </c>
    </row>
    <row r="15" spans="2:2" x14ac:dyDescent="0.25">
      <c r="B15" s="6">
        <v>0.31288985505242173</v>
      </c>
    </row>
    <row r="17" spans="2:2" x14ac:dyDescent="0.25">
      <c r="B17" t="s">
        <v>4075</v>
      </c>
    </row>
    <row r="18" spans="2:2" x14ac:dyDescent="0.25">
      <c r="B18" s="6" t="s">
        <v>4190</v>
      </c>
    </row>
  </sheetData>
  <pageMargins left="0.7" right="0.7" top="0.75" bottom="0.75" header="0.3" footer="0.3"/>
  <tableParts count="1">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43B3-AF69-4C8B-8658-69A8742314E1}">
  <sheetPr>
    <tabColor rgb="FF893BC3"/>
  </sheetPr>
  <dimension ref="A1:H1097"/>
  <sheetViews>
    <sheetView workbookViewId="0"/>
  </sheetViews>
  <sheetFormatPr defaultRowHeight="15" x14ac:dyDescent="0.25"/>
  <cols>
    <col min="1" max="1" width="11.7109375" bestFit="1" customWidth="1"/>
    <col min="2" max="2" width="6.85546875" bestFit="1" customWidth="1"/>
    <col min="3" max="3" width="7.140625" bestFit="1" customWidth="1"/>
    <col min="4" max="4" width="14.42578125" bestFit="1" customWidth="1"/>
    <col min="5" max="5" width="11.85546875" bestFit="1" customWidth="1"/>
    <col min="6" max="6" width="6.140625" bestFit="1" customWidth="1"/>
    <col min="7" max="7" width="13.140625" bestFit="1" customWidth="1"/>
    <col min="8" max="8" width="13" bestFit="1" customWidth="1"/>
  </cols>
  <sheetData>
    <row r="1" spans="1:8" x14ac:dyDescent="0.25">
      <c r="A1" t="s">
        <v>0</v>
      </c>
      <c r="B1" t="s">
        <v>5</v>
      </c>
      <c r="C1" t="s">
        <v>7</v>
      </c>
      <c r="D1" t="s">
        <v>8</v>
      </c>
      <c r="E1" t="s">
        <v>9</v>
      </c>
      <c r="F1" t="s">
        <v>6</v>
      </c>
      <c r="G1" t="s">
        <v>10</v>
      </c>
      <c r="H1" t="s">
        <v>11</v>
      </c>
    </row>
    <row r="2" spans="1:8" x14ac:dyDescent="0.25">
      <c r="A2" s="1">
        <v>45292</v>
      </c>
      <c r="B2">
        <v>2024</v>
      </c>
      <c r="C2">
        <v>1</v>
      </c>
      <c r="D2" t="s">
        <v>12</v>
      </c>
      <c r="E2">
        <v>1</v>
      </c>
      <c r="F2">
        <v>1</v>
      </c>
      <c r="G2" t="s">
        <v>13</v>
      </c>
      <c r="H2">
        <v>0</v>
      </c>
    </row>
    <row r="3" spans="1:8" x14ac:dyDescent="0.25">
      <c r="A3" s="1">
        <v>45293</v>
      </c>
      <c r="B3">
        <v>2024</v>
      </c>
      <c r="C3">
        <v>1</v>
      </c>
      <c r="D3" t="s">
        <v>12</v>
      </c>
      <c r="E3">
        <v>1</v>
      </c>
      <c r="F3">
        <v>2</v>
      </c>
      <c r="G3" t="s">
        <v>14</v>
      </c>
      <c r="H3">
        <v>0</v>
      </c>
    </row>
    <row r="4" spans="1:8" x14ac:dyDescent="0.25">
      <c r="A4" s="1">
        <v>45294</v>
      </c>
      <c r="B4">
        <v>2024</v>
      </c>
      <c r="C4">
        <v>1</v>
      </c>
      <c r="D4" t="s">
        <v>12</v>
      </c>
      <c r="E4">
        <v>1</v>
      </c>
      <c r="F4">
        <v>3</v>
      </c>
      <c r="G4" t="s">
        <v>15</v>
      </c>
      <c r="H4">
        <v>0</v>
      </c>
    </row>
    <row r="5" spans="1:8" x14ac:dyDescent="0.25">
      <c r="A5" s="1">
        <v>45295</v>
      </c>
      <c r="B5">
        <v>2024</v>
      </c>
      <c r="C5">
        <v>1</v>
      </c>
      <c r="D5" t="s">
        <v>12</v>
      </c>
      <c r="E5">
        <v>1</v>
      </c>
      <c r="F5">
        <v>4</v>
      </c>
      <c r="G5" t="s">
        <v>16</v>
      </c>
      <c r="H5">
        <v>0</v>
      </c>
    </row>
    <row r="6" spans="1:8" x14ac:dyDescent="0.25">
      <c r="A6" s="1">
        <v>45296</v>
      </c>
      <c r="B6">
        <v>2024</v>
      </c>
      <c r="C6">
        <v>1</v>
      </c>
      <c r="D6" t="s">
        <v>12</v>
      </c>
      <c r="E6">
        <v>1</v>
      </c>
      <c r="F6">
        <v>5</v>
      </c>
      <c r="G6" t="s">
        <v>17</v>
      </c>
      <c r="H6">
        <v>0</v>
      </c>
    </row>
    <row r="7" spans="1:8" x14ac:dyDescent="0.25">
      <c r="A7" s="1">
        <v>45297</v>
      </c>
      <c r="B7">
        <v>2024</v>
      </c>
      <c r="C7">
        <v>1</v>
      </c>
      <c r="D7" t="s">
        <v>12</v>
      </c>
      <c r="E7">
        <v>1</v>
      </c>
      <c r="F7">
        <v>6</v>
      </c>
      <c r="G7" t="s">
        <v>18</v>
      </c>
      <c r="H7">
        <v>1</v>
      </c>
    </row>
    <row r="8" spans="1:8" x14ac:dyDescent="0.25">
      <c r="A8" s="1">
        <v>45298</v>
      </c>
      <c r="B8">
        <v>2024</v>
      </c>
      <c r="C8">
        <v>1</v>
      </c>
      <c r="D8" t="s">
        <v>12</v>
      </c>
      <c r="E8">
        <v>1</v>
      </c>
      <c r="F8">
        <v>7</v>
      </c>
      <c r="G8" t="s">
        <v>19</v>
      </c>
      <c r="H8">
        <v>1</v>
      </c>
    </row>
    <row r="9" spans="1:8" x14ac:dyDescent="0.25">
      <c r="A9" s="1">
        <v>45299</v>
      </c>
      <c r="B9">
        <v>2024</v>
      </c>
      <c r="C9">
        <v>1</v>
      </c>
      <c r="D9" t="s">
        <v>12</v>
      </c>
      <c r="E9">
        <v>1</v>
      </c>
      <c r="F9">
        <v>8</v>
      </c>
      <c r="G9" t="s">
        <v>13</v>
      </c>
      <c r="H9">
        <v>0</v>
      </c>
    </row>
    <row r="10" spans="1:8" x14ac:dyDescent="0.25">
      <c r="A10" s="1">
        <v>45300</v>
      </c>
      <c r="B10">
        <v>2024</v>
      </c>
      <c r="C10">
        <v>1</v>
      </c>
      <c r="D10" t="s">
        <v>12</v>
      </c>
      <c r="E10">
        <v>1</v>
      </c>
      <c r="F10">
        <v>9</v>
      </c>
      <c r="G10" t="s">
        <v>14</v>
      </c>
      <c r="H10">
        <v>0</v>
      </c>
    </row>
    <row r="11" spans="1:8" x14ac:dyDescent="0.25">
      <c r="A11" s="1">
        <v>45301</v>
      </c>
      <c r="B11">
        <v>2024</v>
      </c>
      <c r="C11">
        <v>1</v>
      </c>
      <c r="D11" t="s">
        <v>12</v>
      </c>
      <c r="E11">
        <v>1</v>
      </c>
      <c r="F11">
        <v>10</v>
      </c>
      <c r="G11" t="s">
        <v>15</v>
      </c>
      <c r="H11">
        <v>0</v>
      </c>
    </row>
    <row r="12" spans="1:8" x14ac:dyDescent="0.25">
      <c r="A12" s="1">
        <v>45302</v>
      </c>
      <c r="B12">
        <v>2024</v>
      </c>
      <c r="C12">
        <v>1</v>
      </c>
      <c r="D12" t="s">
        <v>12</v>
      </c>
      <c r="E12">
        <v>1</v>
      </c>
      <c r="F12">
        <v>11</v>
      </c>
      <c r="G12" t="s">
        <v>16</v>
      </c>
      <c r="H12">
        <v>0</v>
      </c>
    </row>
    <row r="13" spans="1:8" x14ac:dyDescent="0.25">
      <c r="A13" s="1">
        <v>45303</v>
      </c>
      <c r="B13">
        <v>2024</v>
      </c>
      <c r="C13">
        <v>1</v>
      </c>
      <c r="D13" t="s">
        <v>12</v>
      </c>
      <c r="E13">
        <v>1</v>
      </c>
      <c r="F13">
        <v>12</v>
      </c>
      <c r="G13" t="s">
        <v>17</v>
      </c>
      <c r="H13">
        <v>0</v>
      </c>
    </row>
    <row r="14" spans="1:8" x14ac:dyDescent="0.25">
      <c r="A14" s="1">
        <v>45304</v>
      </c>
      <c r="B14">
        <v>2024</v>
      </c>
      <c r="C14">
        <v>1</v>
      </c>
      <c r="D14" t="s">
        <v>12</v>
      </c>
      <c r="E14">
        <v>1</v>
      </c>
      <c r="F14">
        <v>13</v>
      </c>
      <c r="G14" t="s">
        <v>18</v>
      </c>
      <c r="H14">
        <v>1</v>
      </c>
    </row>
    <row r="15" spans="1:8" x14ac:dyDescent="0.25">
      <c r="A15" s="1">
        <v>45305</v>
      </c>
      <c r="B15">
        <v>2024</v>
      </c>
      <c r="C15">
        <v>1</v>
      </c>
      <c r="D15" t="s">
        <v>12</v>
      </c>
      <c r="E15">
        <v>1</v>
      </c>
      <c r="F15">
        <v>14</v>
      </c>
      <c r="G15" t="s">
        <v>19</v>
      </c>
      <c r="H15">
        <v>1</v>
      </c>
    </row>
    <row r="16" spans="1:8" x14ac:dyDescent="0.25">
      <c r="A16" s="1">
        <v>45306</v>
      </c>
      <c r="B16">
        <v>2024</v>
      </c>
      <c r="C16">
        <v>1</v>
      </c>
      <c r="D16" t="s">
        <v>12</v>
      </c>
      <c r="E16">
        <v>1</v>
      </c>
      <c r="F16">
        <v>15</v>
      </c>
      <c r="G16" t="s">
        <v>13</v>
      </c>
      <c r="H16">
        <v>0</v>
      </c>
    </row>
    <row r="17" spans="1:8" x14ac:dyDescent="0.25">
      <c r="A17" s="1">
        <v>45307</v>
      </c>
      <c r="B17">
        <v>2024</v>
      </c>
      <c r="C17">
        <v>1</v>
      </c>
      <c r="D17" t="s">
        <v>12</v>
      </c>
      <c r="E17">
        <v>1</v>
      </c>
      <c r="F17">
        <v>16</v>
      </c>
      <c r="G17" t="s">
        <v>14</v>
      </c>
      <c r="H17">
        <v>0</v>
      </c>
    </row>
    <row r="18" spans="1:8" x14ac:dyDescent="0.25">
      <c r="A18" s="1">
        <v>45308</v>
      </c>
      <c r="B18">
        <v>2024</v>
      </c>
      <c r="C18">
        <v>1</v>
      </c>
      <c r="D18" t="s">
        <v>12</v>
      </c>
      <c r="E18">
        <v>1</v>
      </c>
      <c r="F18">
        <v>17</v>
      </c>
      <c r="G18" t="s">
        <v>15</v>
      </c>
      <c r="H18">
        <v>0</v>
      </c>
    </row>
    <row r="19" spans="1:8" x14ac:dyDescent="0.25">
      <c r="A19" s="1">
        <v>45309</v>
      </c>
      <c r="B19">
        <v>2024</v>
      </c>
      <c r="C19">
        <v>1</v>
      </c>
      <c r="D19" t="s">
        <v>12</v>
      </c>
      <c r="E19">
        <v>1</v>
      </c>
      <c r="F19">
        <v>18</v>
      </c>
      <c r="G19" t="s">
        <v>16</v>
      </c>
      <c r="H19">
        <v>0</v>
      </c>
    </row>
    <row r="20" spans="1:8" x14ac:dyDescent="0.25">
      <c r="A20" s="1">
        <v>45310</v>
      </c>
      <c r="B20">
        <v>2024</v>
      </c>
      <c r="C20">
        <v>1</v>
      </c>
      <c r="D20" t="s">
        <v>12</v>
      </c>
      <c r="E20">
        <v>1</v>
      </c>
      <c r="F20">
        <v>19</v>
      </c>
      <c r="G20" t="s">
        <v>17</v>
      </c>
      <c r="H20">
        <v>0</v>
      </c>
    </row>
    <row r="21" spans="1:8" x14ac:dyDescent="0.25">
      <c r="A21" s="1">
        <v>45311</v>
      </c>
      <c r="B21">
        <v>2024</v>
      </c>
      <c r="C21">
        <v>1</v>
      </c>
      <c r="D21" t="s">
        <v>12</v>
      </c>
      <c r="E21">
        <v>1</v>
      </c>
      <c r="F21">
        <v>20</v>
      </c>
      <c r="G21" t="s">
        <v>18</v>
      </c>
      <c r="H21">
        <v>1</v>
      </c>
    </row>
    <row r="22" spans="1:8" x14ac:dyDescent="0.25">
      <c r="A22" s="1">
        <v>45312</v>
      </c>
      <c r="B22">
        <v>2024</v>
      </c>
      <c r="C22">
        <v>1</v>
      </c>
      <c r="D22" t="s">
        <v>12</v>
      </c>
      <c r="E22">
        <v>1</v>
      </c>
      <c r="F22">
        <v>21</v>
      </c>
      <c r="G22" t="s">
        <v>19</v>
      </c>
      <c r="H22">
        <v>1</v>
      </c>
    </row>
    <row r="23" spans="1:8" x14ac:dyDescent="0.25">
      <c r="A23" s="1">
        <v>45313</v>
      </c>
      <c r="B23">
        <v>2024</v>
      </c>
      <c r="C23">
        <v>1</v>
      </c>
      <c r="D23" t="s">
        <v>12</v>
      </c>
      <c r="E23">
        <v>1</v>
      </c>
      <c r="F23">
        <v>22</v>
      </c>
      <c r="G23" t="s">
        <v>13</v>
      </c>
      <c r="H23">
        <v>0</v>
      </c>
    </row>
    <row r="24" spans="1:8" x14ac:dyDescent="0.25">
      <c r="A24" s="1">
        <v>45314</v>
      </c>
      <c r="B24">
        <v>2024</v>
      </c>
      <c r="C24">
        <v>1</v>
      </c>
      <c r="D24" t="s">
        <v>12</v>
      </c>
      <c r="E24">
        <v>1</v>
      </c>
      <c r="F24">
        <v>23</v>
      </c>
      <c r="G24" t="s">
        <v>14</v>
      </c>
      <c r="H24">
        <v>0</v>
      </c>
    </row>
    <row r="25" spans="1:8" x14ac:dyDescent="0.25">
      <c r="A25" s="1">
        <v>45315</v>
      </c>
      <c r="B25">
        <v>2024</v>
      </c>
      <c r="C25">
        <v>1</v>
      </c>
      <c r="D25" t="s">
        <v>12</v>
      </c>
      <c r="E25">
        <v>1</v>
      </c>
      <c r="F25">
        <v>24</v>
      </c>
      <c r="G25" t="s">
        <v>15</v>
      </c>
      <c r="H25">
        <v>0</v>
      </c>
    </row>
    <row r="26" spans="1:8" x14ac:dyDescent="0.25">
      <c r="A26" s="1">
        <v>45316</v>
      </c>
      <c r="B26">
        <v>2024</v>
      </c>
      <c r="C26">
        <v>1</v>
      </c>
      <c r="D26" t="s">
        <v>12</v>
      </c>
      <c r="E26">
        <v>1</v>
      </c>
      <c r="F26">
        <v>25</v>
      </c>
      <c r="G26" t="s">
        <v>16</v>
      </c>
      <c r="H26">
        <v>0</v>
      </c>
    </row>
    <row r="27" spans="1:8" x14ac:dyDescent="0.25">
      <c r="A27" s="1">
        <v>45317</v>
      </c>
      <c r="B27">
        <v>2024</v>
      </c>
      <c r="C27">
        <v>1</v>
      </c>
      <c r="D27" t="s">
        <v>12</v>
      </c>
      <c r="E27">
        <v>1</v>
      </c>
      <c r="F27">
        <v>26</v>
      </c>
      <c r="G27" t="s">
        <v>17</v>
      </c>
      <c r="H27">
        <v>0</v>
      </c>
    </row>
    <row r="28" spans="1:8" x14ac:dyDescent="0.25">
      <c r="A28" s="1">
        <v>45318</v>
      </c>
      <c r="B28">
        <v>2024</v>
      </c>
      <c r="C28">
        <v>1</v>
      </c>
      <c r="D28" t="s">
        <v>12</v>
      </c>
      <c r="E28">
        <v>1</v>
      </c>
      <c r="F28">
        <v>27</v>
      </c>
      <c r="G28" t="s">
        <v>18</v>
      </c>
      <c r="H28">
        <v>1</v>
      </c>
    </row>
    <row r="29" spans="1:8" x14ac:dyDescent="0.25">
      <c r="A29" s="1">
        <v>45319</v>
      </c>
      <c r="B29">
        <v>2024</v>
      </c>
      <c r="C29">
        <v>1</v>
      </c>
      <c r="D29" t="s">
        <v>12</v>
      </c>
      <c r="E29">
        <v>1</v>
      </c>
      <c r="F29">
        <v>28</v>
      </c>
      <c r="G29" t="s">
        <v>19</v>
      </c>
      <c r="H29">
        <v>1</v>
      </c>
    </row>
    <row r="30" spans="1:8" x14ac:dyDescent="0.25">
      <c r="A30" s="1">
        <v>45320</v>
      </c>
      <c r="B30">
        <v>2024</v>
      </c>
      <c r="C30">
        <v>1</v>
      </c>
      <c r="D30" t="s">
        <v>12</v>
      </c>
      <c r="E30">
        <v>1</v>
      </c>
      <c r="F30">
        <v>29</v>
      </c>
      <c r="G30" t="s">
        <v>13</v>
      </c>
      <c r="H30">
        <v>0</v>
      </c>
    </row>
    <row r="31" spans="1:8" x14ac:dyDescent="0.25">
      <c r="A31" s="1">
        <v>45321</v>
      </c>
      <c r="B31">
        <v>2024</v>
      </c>
      <c r="C31">
        <v>1</v>
      </c>
      <c r="D31" t="s">
        <v>12</v>
      </c>
      <c r="E31">
        <v>1</v>
      </c>
      <c r="F31">
        <v>30</v>
      </c>
      <c r="G31" t="s">
        <v>14</v>
      </c>
      <c r="H31">
        <v>0</v>
      </c>
    </row>
    <row r="32" spans="1:8" x14ac:dyDescent="0.25">
      <c r="A32" s="1">
        <v>45322</v>
      </c>
      <c r="B32">
        <v>2024</v>
      </c>
      <c r="C32">
        <v>1</v>
      </c>
      <c r="D32" t="s">
        <v>12</v>
      </c>
      <c r="E32">
        <v>1</v>
      </c>
      <c r="F32">
        <v>31</v>
      </c>
      <c r="G32" t="s">
        <v>15</v>
      </c>
      <c r="H32">
        <v>0</v>
      </c>
    </row>
    <row r="33" spans="1:8" x14ac:dyDescent="0.25">
      <c r="A33" s="1">
        <v>45323</v>
      </c>
      <c r="B33">
        <v>2024</v>
      </c>
      <c r="C33">
        <v>2</v>
      </c>
      <c r="D33" t="s">
        <v>20</v>
      </c>
      <c r="E33">
        <v>1</v>
      </c>
      <c r="F33">
        <v>1</v>
      </c>
      <c r="G33" t="s">
        <v>16</v>
      </c>
      <c r="H33">
        <v>0</v>
      </c>
    </row>
    <row r="34" spans="1:8" x14ac:dyDescent="0.25">
      <c r="A34" s="1">
        <v>45324</v>
      </c>
      <c r="B34">
        <v>2024</v>
      </c>
      <c r="C34">
        <v>2</v>
      </c>
      <c r="D34" t="s">
        <v>20</v>
      </c>
      <c r="E34">
        <v>1</v>
      </c>
      <c r="F34">
        <v>2</v>
      </c>
      <c r="G34" t="s">
        <v>17</v>
      </c>
      <c r="H34">
        <v>0</v>
      </c>
    </row>
    <row r="35" spans="1:8" x14ac:dyDescent="0.25">
      <c r="A35" s="1">
        <v>45325</v>
      </c>
      <c r="B35">
        <v>2024</v>
      </c>
      <c r="C35">
        <v>2</v>
      </c>
      <c r="D35" t="s">
        <v>20</v>
      </c>
      <c r="E35">
        <v>1</v>
      </c>
      <c r="F35">
        <v>3</v>
      </c>
      <c r="G35" t="s">
        <v>18</v>
      </c>
      <c r="H35">
        <v>1</v>
      </c>
    </row>
    <row r="36" spans="1:8" x14ac:dyDescent="0.25">
      <c r="A36" s="1">
        <v>45326</v>
      </c>
      <c r="B36">
        <v>2024</v>
      </c>
      <c r="C36">
        <v>2</v>
      </c>
      <c r="D36" t="s">
        <v>20</v>
      </c>
      <c r="E36">
        <v>1</v>
      </c>
      <c r="F36">
        <v>4</v>
      </c>
      <c r="G36" t="s">
        <v>19</v>
      </c>
      <c r="H36">
        <v>1</v>
      </c>
    </row>
    <row r="37" spans="1:8" x14ac:dyDescent="0.25">
      <c r="A37" s="1">
        <v>45327</v>
      </c>
      <c r="B37">
        <v>2024</v>
      </c>
      <c r="C37">
        <v>2</v>
      </c>
      <c r="D37" t="s">
        <v>20</v>
      </c>
      <c r="E37">
        <v>1</v>
      </c>
      <c r="F37">
        <v>5</v>
      </c>
      <c r="G37" t="s">
        <v>13</v>
      </c>
      <c r="H37">
        <v>0</v>
      </c>
    </row>
    <row r="38" spans="1:8" x14ac:dyDescent="0.25">
      <c r="A38" s="1">
        <v>45328</v>
      </c>
      <c r="B38">
        <v>2024</v>
      </c>
      <c r="C38">
        <v>2</v>
      </c>
      <c r="D38" t="s">
        <v>20</v>
      </c>
      <c r="E38">
        <v>1</v>
      </c>
      <c r="F38">
        <v>6</v>
      </c>
      <c r="G38" t="s">
        <v>14</v>
      </c>
      <c r="H38">
        <v>0</v>
      </c>
    </row>
    <row r="39" spans="1:8" x14ac:dyDescent="0.25">
      <c r="A39" s="1">
        <v>45329</v>
      </c>
      <c r="B39">
        <v>2024</v>
      </c>
      <c r="C39">
        <v>2</v>
      </c>
      <c r="D39" t="s">
        <v>20</v>
      </c>
      <c r="E39">
        <v>1</v>
      </c>
      <c r="F39">
        <v>7</v>
      </c>
      <c r="G39" t="s">
        <v>15</v>
      </c>
      <c r="H39">
        <v>0</v>
      </c>
    </row>
    <row r="40" spans="1:8" x14ac:dyDescent="0.25">
      <c r="A40" s="1">
        <v>45330</v>
      </c>
      <c r="B40">
        <v>2024</v>
      </c>
      <c r="C40">
        <v>2</v>
      </c>
      <c r="D40" t="s">
        <v>20</v>
      </c>
      <c r="E40">
        <v>1</v>
      </c>
      <c r="F40">
        <v>8</v>
      </c>
      <c r="G40" t="s">
        <v>16</v>
      </c>
      <c r="H40">
        <v>0</v>
      </c>
    </row>
    <row r="41" spans="1:8" x14ac:dyDescent="0.25">
      <c r="A41" s="1">
        <v>45331</v>
      </c>
      <c r="B41">
        <v>2024</v>
      </c>
      <c r="C41">
        <v>2</v>
      </c>
      <c r="D41" t="s">
        <v>20</v>
      </c>
      <c r="E41">
        <v>1</v>
      </c>
      <c r="F41">
        <v>9</v>
      </c>
      <c r="G41" t="s">
        <v>17</v>
      </c>
      <c r="H41">
        <v>0</v>
      </c>
    </row>
    <row r="42" spans="1:8" x14ac:dyDescent="0.25">
      <c r="A42" s="1">
        <v>45332</v>
      </c>
      <c r="B42">
        <v>2024</v>
      </c>
      <c r="C42">
        <v>2</v>
      </c>
      <c r="D42" t="s">
        <v>20</v>
      </c>
      <c r="E42">
        <v>1</v>
      </c>
      <c r="F42">
        <v>10</v>
      </c>
      <c r="G42" t="s">
        <v>18</v>
      </c>
      <c r="H42">
        <v>1</v>
      </c>
    </row>
    <row r="43" spans="1:8" x14ac:dyDescent="0.25">
      <c r="A43" s="1">
        <v>45333</v>
      </c>
      <c r="B43">
        <v>2024</v>
      </c>
      <c r="C43">
        <v>2</v>
      </c>
      <c r="D43" t="s">
        <v>20</v>
      </c>
      <c r="E43">
        <v>1</v>
      </c>
      <c r="F43">
        <v>11</v>
      </c>
      <c r="G43" t="s">
        <v>19</v>
      </c>
      <c r="H43">
        <v>1</v>
      </c>
    </row>
    <row r="44" spans="1:8" x14ac:dyDescent="0.25">
      <c r="A44" s="1">
        <v>45334</v>
      </c>
      <c r="B44">
        <v>2024</v>
      </c>
      <c r="C44">
        <v>2</v>
      </c>
      <c r="D44" t="s">
        <v>20</v>
      </c>
      <c r="E44">
        <v>1</v>
      </c>
      <c r="F44">
        <v>12</v>
      </c>
      <c r="G44" t="s">
        <v>13</v>
      </c>
      <c r="H44">
        <v>0</v>
      </c>
    </row>
    <row r="45" spans="1:8" x14ac:dyDescent="0.25">
      <c r="A45" s="1">
        <v>45335</v>
      </c>
      <c r="B45">
        <v>2024</v>
      </c>
      <c r="C45">
        <v>2</v>
      </c>
      <c r="D45" t="s">
        <v>20</v>
      </c>
      <c r="E45">
        <v>1</v>
      </c>
      <c r="F45">
        <v>13</v>
      </c>
      <c r="G45" t="s">
        <v>14</v>
      </c>
      <c r="H45">
        <v>0</v>
      </c>
    </row>
    <row r="46" spans="1:8" x14ac:dyDescent="0.25">
      <c r="A46" s="1">
        <v>45336</v>
      </c>
      <c r="B46">
        <v>2024</v>
      </c>
      <c r="C46">
        <v>2</v>
      </c>
      <c r="D46" t="s">
        <v>20</v>
      </c>
      <c r="E46">
        <v>1</v>
      </c>
      <c r="F46">
        <v>14</v>
      </c>
      <c r="G46" t="s">
        <v>15</v>
      </c>
      <c r="H46">
        <v>0</v>
      </c>
    </row>
    <row r="47" spans="1:8" x14ac:dyDescent="0.25">
      <c r="A47" s="1">
        <v>45337</v>
      </c>
      <c r="B47">
        <v>2024</v>
      </c>
      <c r="C47">
        <v>2</v>
      </c>
      <c r="D47" t="s">
        <v>20</v>
      </c>
      <c r="E47">
        <v>1</v>
      </c>
      <c r="F47">
        <v>15</v>
      </c>
      <c r="G47" t="s">
        <v>16</v>
      </c>
      <c r="H47">
        <v>0</v>
      </c>
    </row>
    <row r="48" spans="1:8" x14ac:dyDescent="0.25">
      <c r="A48" s="1">
        <v>45338</v>
      </c>
      <c r="B48">
        <v>2024</v>
      </c>
      <c r="C48">
        <v>2</v>
      </c>
      <c r="D48" t="s">
        <v>20</v>
      </c>
      <c r="E48">
        <v>1</v>
      </c>
      <c r="F48">
        <v>16</v>
      </c>
      <c r="G48" t="s">
        <v>17</v>
      </c>
      <c r="H48">
        <v>0</v>
      </c>
    </row>
    <row r="49" spans="1:8" x14ac:dyDescent="0.25">
      <c r="A49" s="1">
        <v>45339</v>
      </c>
      <c r="B49">
        <v>2024</v>
      </c>
      <c r="C49">
        <v>2</v>
      </c>
      <c r="D49" t="s">
        <v>20</v>
      </c>
      <c r="E49">
        <v>1</v>
      </c>
      <c r="F49">
        <v>17</v>
      </c>
      <c r="G49" t="s">
        <v>18</v>
      </c>
      <c r="H49">
        <v>1</v>
      </c>
    </row>
    <row r="50" spans="1:8" x14ac:dyDescent="0.25">
      <c r="A50" s="1">
        <v>45340</v>
      </c>
      <c r="B50">
        <v>2024</v>
      </c>
      <c r="C50">
        <v>2</v>
      </c>
      <c r="D50" t="s">
        <v>20</v>
      </c>
      <c r="E50">
        <v>1</v>
      </c>
      <c r="F50">
        <v>18</v>
      </c>
      <c r="G50" t="s">
        <v>19</v>
      </c>
      <c r="H50">
        <v>1</v>
      </c>
    </row>
    <row r="51" spans="1:8" x14ac:dyDescent="0.25">
      <c r="A51" s="1">
        <v>45341</v>
      </c>
      <c r="B51">
        <v>2024</v>
      </c>
      <c r="C51">
        <v>2</v>
      </c>
      <c r="D51" t="s">
        <v>20</v>
      </c>
      <c r="E51">
        <v>1</v>
      </c>
      <c r="F51">
        <v>19</v>
      </c>
      <c r="G51" t="s">
        <v>13</v>
      </c>
      <c r="H51">
        <v>0</v>
      </c>
    </row>
    <row r="52" spans="1:8" x14ac:dyDescent="0.25">
      <c r="A52" s="1">
        <v>45342</v>
      </c>
      <c r="B52">
        <v>2024</v>
      </c>
      <c r="C52">
        <v>2</v>
      </c>
      <c r="D52" t="s">
        <v>20</v>
      </c>
      <c r="E52">
        <v>1</v>
      </c>
      <c r="F52">
        <v>20</v>
      </c>
      <c r="G52" t="s">
        <v>14</v>
      </c>
      <c r="H52">
        <v>0</v>
      </c>
    </row>
    <row r="53" spans="1:8" x14ac:dyDescent="0.25">
      <c r="A53" s="1">
        <v>45343</v>
      </c>
      <c r="B53">
        <v>2024</v>
      </c>
      <c r="C53">
        <v>2</v>
      </c>
      <c r="D53" t="s">
        <v>20</v>
      </c>
      <c r="E53">
        <v>1</v>
      </c>
      <c r="F53">
        <v>21</v>
      </c>
      <c r="G53" t="s">
        <v>15</v>
      </c>
      <c r="H53">
        <v>0</v>
      </c>
    </row>
    <row r="54" spans="1:8" x14ac:dyDescent="0.25">
      <c r="A54" s="1">
        <v>45344</v>
      </c>
      <c r="B54">
        <v>2024</v>
      </c>
      <c r="C54">
        <v>2</v>
      </c>
      <c r="D54" t="s">
        <v>20</v>
      </c>
      <c r="E54">
        <v>1</v>
      </c>
      <c r="F54">
        <v>22</v>
      </c>
      <c r="G54" t="s">
        <v>16</v>
      </c>
      <c r="H54">
        <v>0</v>
      </c>
    </row>
    <row r="55" spans="1:8" x14ac:dyDescent="0.25">
      <c r="A55" s="1">
        <v>45345</v>
      </c>
      <c r="B55">
        <v>2024</v>
      </c>
      <c r="C55">
        <v>2</v>
      </c>
      <c r="D55" t="s">
        <v>20</v>
      </c>
      <c r="E55">
        <v>1</v>
      </c>
      <c r="F55">
        <v>23</v>
      </c>
      <c r="G55" t="s">
        <v>17</v>
      </c>
      <c r="H55">
        <v>0</v>
      </c>
    </row>
    <row r="56" spans="1:8" x14ac:dyDescent="0.25">
      <c r="A56" s="1">
        <v>45346</v>
      </c>
      <c r="B56">
        <v>2024</v>
      </c>
      <c r="C56">
        <v>2</v>
      </c>
      <c r="D56" t="s">
        <v>20</v>
      </c>
      <c r="E56">
        <v>1</v>
      </c>
      <c r="F56">
        <v>24</v>
      </c>
      <c r="G56" t="s">
        <v>18</v>
      </c>
      <c r="H56">
        <v>1</v>
      </c>
    </row>
    <row r="57" spans="1:8" x14ac:dyDescent="0.25">
      <c r="A57" s="1">
        <v>45347</v>
      </c>
      <c r="B57">
        <v>2024</v>
      </c>
      <c r="C57">
        <v>2</v>
      </c>
      <c r="D57" t="s">
        <v>20</v>
      </c>
      <c r="E57">
        <v>1</v>
      </c>
      <c r="F57">
        <v>25</v>
      </c>
      <c r="G57" t="s">
        <v>19</v>
      </c>
      <c r="H57">
        <v>1</v>
      </c>
    </row>
    <row r="58" spans="1:8" x14ac:dyDescent="0.25">
      <c r="A58" s="1">
        <v>45348</v>
      </c>
      <c r="B58">
        <v>2024</v>
      </c>
      <c r="C58">
        <v>2</v>
      </c>
      <c r="D58" t="s">
        <v>20</v>
      </c>
      <c r="E58">
        <v>1</v>
      </c>
      <c r="F58">
        <v>26</v>
      </c>
      <c r="G58" t="s">
        <v>13</v>
      </c>
      <c r="H58">
        <v>0</v>
      </c>
    </row>
    <row r="59" spans="1:8" x14ac:dyDescent="0.25">
      <c r="A59" s="1">
        <v>45349</v>
      </c>
      <c r="B59">
        <v>2024</v>
      </c>
      <c r="C59">
        <v>2</v>
      </c>
      <c r="D59" t="s">
        <v>20</v>
      </c>
      <c r="E59">
        <v>1</v>
      </c>
      <c r="F59">
        <v>27</v>
      </c>
      <c r="G59" t="s">
        <v>14</v>
      </c>
      <c r="H59">
        <v>0</v>
      </c>
    </row>
    <row r="60" spans="1:8" x14ac:dyDescent="0.25">
      <c r="A60" s="1">
        <v>45350</v>
      </c>
      <c r="B60">
        <v>2024</v>
      </c>
      <c r="C60">
        <v>2</v>
      </c>
      <c r="D60" t="s">
        <v>20</v>
      </c>
      <c r="E60">
        <v>1</v>
      </c>
      <c r="F60">
        <v>28</v>
      </c>
      <c r="G60" t="s">
        <v>15</v>
      </c>
      <c r="H60">
        <v>0</v>
      </c>
    </row>
    <row r="61" spans="1:8" x14ac:dyDescent="0.25">
      <c r="A61" s="1">
        <v>45351</v>
      </c>
      <c r="B61">
        <v>2024</v>
      </c>
      <c r="C61">
        <v>2</v>
      </c>
      <c r="D61" t="s">
        <v>20</v>
      </c>
      <c r="E61">
        <v>1</v>
      </c>
      <c r="F61">
        <v>29</v>
      </c>
      <c r="G61" t="s">
        <v>16</v>
      </c>
      <c r="H61">
        <v>0</v>
      </c>
    </row>
    <row r="62" spans="1:8" x14ac:dyDescent="0.25">
      <c r="A62" s="1">
        <v>45352</v>
      </c>
      <c r="B62">
        <v>2024</v>
      </c>
      <c r="C62">
        <v>3</v>
      </c>
      <c r="D62" t="s">
        <v>21</v>
      </c>
      <c r="E62">
        <v>1</v>
      </c>
      <c r="F62">
        <v>1</v>
      </c>
      <c r="G62" t="s">
        <v>17</v>
      </c>
      <c r="H62">
        <v>0</v>
      </c>
    </row>
    <row r="63" spans="1:8" x14ac:dyDescent="0.25">
      <c r="A63" s="1">
        <v>45353</v>
      </c>
      <c r="B63">
        <v>2024</v>
      </c>
      <c r="C63">
        <v>3</v>
      </c>
      <c r="D63" t="s">
        <v>21</v>
      </c>
      <c r="E63">
        <v>1</v>
      </c>
      <c r="F63">
        <v>2</v>
      </c>
      <c r="G63" t="s">
        <v>18</v>
      </c>
      <c r="H63">
        <v>1</v>
      </c>
    </row>
    <row r="64" spans="1:8" x14ac:dyDescent="0.25">
      <c r="A64" s="1">
        <v>45354</v>
      </c>
      <c r="B64">
        <v>2024</v>
      </c>
      <c r="C64">
        <v>3</v>
      </c>
      <c r="D64" t="s">
        <v>21</v>
      </c>
      <c r="E64">
        <v>1</v>
      </c>
      <c r="F64">
        <v>3</v>
      </c>
      <c r="G64" t="s">
        <v>19</v>
      </c>
      <c r="H64">
        <v>1</v>
      </c>
    </row>
    <row r="65" spans="1:8" x14ac:dyDescent="0.25">
      <c r="A65" s="1">
        <v>45355</v>
      </c>
      <c r="B65">
        <v>2024</v>
      </c>
      <c r="C65">
        <v>3</v>
      </c>
      <c r="D65" t="s">
        <v>21</v>
      </c>
      <c r="E65">
        <v>1</v>
      </c>
      <c r="F65">
        <v>4</v>
      </c>
      <c r="G65" t="s">
        <v>13</v>
      </c>
      <c r="H65">
        <v>0</v>
      </c>
    </row>
    <row r="66" spans="1:8" x14ac:dyDescent="0.25">
      <c r="A66" s="1">
        <v>45356</v>
      </c>
      <c r="B66">
        <v>2024</v>
      </c>
      <c r="C66">
        <v>3</v>
      </c>
      <c r="D66" t="s">
        <v>21</v>
      </c>
      <c r="E66">
        <v>1</v>
      </c>
      <c r="F66">
        <v>5</v>
      </c>
      <c r="G66" t="s">
        <v>14</v>
      </c>
      <c r="H66">
        <v>0</v>
      </c>
    </row>
    <row r="67" spans="1:8" x14ac:dyDescent="0.25">
      <c r="A67" s="1">
        <v>45357</v>
      </c>
      <c r="B67">
        <v>2024</v>
      </c>
      <c r="C67">
        <v>3</v>
      </c>
      <c r="D67" t="s">
        <v>21</v>
      </c>
      <c r="E67">
        <v>1</v>
      </c>
      <c r="F67">
        <v>6</v>
      </c>
      <c r="G67" t="s">
        <v>15</v>
      </c>
      <c r="H67">
        <v>0</v>
      </c>
    </row>
    <row r="68" spans="1:8" x14ac:dyDescent="0.25">
      <c r="A68" s="1">
        <v>45358</v>
      </c>
      <c r="B68">
        <v>2024</v>
      </c>
      <c r="C68">
        <v>3</v>
      </c>
      <c r="D68" t="s">
        <v>21</v>
      </c>
      <c r="E68">
        <v>1</v>
      </c>
      <c r="F68">
        <v>7</v>
      </c>
      <c r="G68" t="s">
        <v>16</v>
      </c>
      <c r="H68">
        <v>0</v>
      </c>
    </row>
    <row r="69" spans="1:8" x14ac:dyDescent="0.25">
      <c r="A69" s="1">
        <v>45359</v>
      </c>
      <c r="B69">
        <v>2024</v>
      </c>
      <c r="C69">
        <v>3</v>
      </c>
      <c r="D69" t="s">
        <v>21</v>
      </c>
      <c r="E69">
        <v>1</v>
      </c>
      <c r="F69">
        <v>8</v>
      </c>
      <c r="G69" t="s">
        <v>17</v>
      </c>
      <c r="H69">
        <v>0</v>
      </c>
    </row>
    <row r="70" spans="1:8" x14ac:dyDescent="0.25">
      <c r="A70" s="1">
        <v>45360</v>
      </c>
      <c r="B70">
        <v>2024</v>
      </c>
      <c r="C70">
        <v>3</v>
      </c>
      <c r="D70" t="s">
        <v>21</v>
      </c>
      <c r="E70">
        <v>1</v>
      </c>
      <c r="F70">
        <v>9</v>
      </c>
      <c r="G70" t="s">
        <v>18</v>
      </c>
      <c r="H70">
        <v>1</v>
      </c>
    </row>
    <row r="71" spans="1:8" x14ac:dyDescent="0.25">
      <c r="A71" s="1">
        <v>45361</v>
      </c>
      <c r="B71">
        <v>2024</v>
      </c>
      <c r="C71">
        <v>3</v>
      </c>
      <c r="D71" t="s">
        <v>21</v>
      </c>
      <c r="E71">
        <v>1</v>
      </c>
      <c r="F71">
        <v>10</v>
      </c>
      <c r="G71" t="s">
        <v>19</v>
      </c>
      <c r="H71">
        <v>1</v>
      </c>
    </row>
    <row r="72" spans="1:8" x14ac:dyDescent="0.25">
      <c r="A72" s="1">
        <v>45362</v>
      </c>
      <c r="B72">
        <v>2024</v>
      </c>
      <c r="C72">
        <v>3</v>
      </c>
      <c r="D72" t="s">
        <v>21</v>
      </c>
      <c r="E72">
        <v>1</v>
      </c>
      <c r="F72">
        <v>11</v>
      </c>
      <c r="G72" t="s">
        <v>13</v>
      </c>
      <c r="H72">
        <v>0</v>
      </c>
    </row>
    <row r="73" spans="1:8" x14ac:dyDescent="0.25">
      <c r="A73" s="1">
        <v>45363</v>
      </c>
      <c r="B73">
        <v>2024</v>
      </c>
      <c r="C73">
        <v>3</v>
      </c>
      <c r="D73" t="s">
        <v>21</v>
      </c>
      <c r="E73">
        <v>1</v>
      </c>
      <c r="F73">
        <v>12</v>
      </c>
      <c r="G73" t="s">
        <v>14</v>
      </c>
      <c r="H73">
        <v>0</v>
      </c>
    </row>
    <row r="74" spans="1:8" x14ac:dyDescent="0.25">
      <c r="A74" s="1">
        <v>45364</v>
      </c>
      <c r="B74">
        <v>2024</v>
      </c>
      <c r="C74">
        <v>3</v>
      </c>
      <c r="D74" t="s">
        <v>21</v>
      </c>
      <c r="E74">
        <v>1</v>
      </c>
      <c r="F74">
        <v>13</v>
      </c>
      <c r="G74" t="s">
        <v>15</v>
      </c>
      <c r="H74">
        <v>0</v>
      </c>
    </row>
    <row r="75" spans="1:8" x14ac:dyDescent="0.25">
      <c r="A75" s="1">
        <v>45365</v>
      </c>
      <c r="B75">
        <v>2024</v>
      </c>
      <c r="C75">
        <v>3</v>
      </c>
      <c r="D75" t="s">
        <v>21</v>
      </c>
      <c r="E75">
        <v>1</v>
      </c>
      <c r="F75">
        <v>14</v>
      </c>
      <c r="G75" t="s">
        <v>16</v>
      </c>
      <c r="H75">
        <v>0</v>
      </c>
    </row>
    <row r="76" spans="1:8" x14ac:dyDescent="0.25">
      <c r="A76" s="1">
        <v>45366</v>
      </c>
      <c r="B76">
        <v>2024</v>
      </c>
      <c r="C76">
        <v>3</v>
      </c>
      <c r="D76" t="s">
        <v>21</v>
      </c>
      <c r="E76">
        <v>1</v>
      </c>
      <c r="F76">
        <v>15</v>
      </c>
      <c r="G76" t="s">
        <v>17</v>
      </c>
      <c r="H76">
        <v>0</v>
      </c>
    </row>
    <row r="77" spans="1:8" x14ac:dyDescent="0.25">
      <c r="A77" s="1">
        <v>45367</v>
      </c>
      <c r="B77">
        <v>2024</v>
      </c>
      <c r="C77">
        <v>3</v>
      </c>
      <c r="D77" t="s">
        <v>21</v>
      </c>
      <c r="E77">
        <v>1</v>
      </c>
      <c r="F77">
        <v>16</v>
      </c>
      <c r="G77" t="s">
        <v>18</v>
      </c>
      <c r="H77">
        <v>1</v>
      </c>
    </row>
    <row r="78" spans="1:8" x14ac:dyDescent="0.25">
      <c r="A78" s="1">
        <v>45368</v>
      </c>
      <c r="B78">
        <v>2024</v>
      </c>
      <c r="C78">
        <v>3</v>
      </c>
      <c r="D78" t="s">
        <v>21</v>
      </c>
      <c r="E78">
        <v>1</v>
      </c>
      <c r="F78">
        <v>17</v>
      </c>
      <c r="G78" t="s">
        <v>19</v>
      </c>
      <c r="H78">
        <v>1</v>
      </c>
    </row>
    <row r="79" spans="1:8" x14ac:dyDescent="0.25">
      <c r="A79" s="1">
        <v>45369</v>
      </c>
      <c r="B79">
        <v>2024</v>
      </c>
      <c r="C79">
        <v>3</v>
      </c>
      <c r="D79" t="s">
        <v>21</v>
      </c>
      <c r="E79">
        <v>1</v>
      </c>
      <c r="F79">
        <v>18</v>
      </c>
      <c r="G79" t="s">
        <v>13</v>
      </c>
      <c r="H79">
        <v>0</v>
      </c>
    </row>
    <row r="80" spans="1:8" x14ac:dyDescent="0.25">
      <c r="A80" s="1">
        <v>45370</v>
      </c>
      <c r="B80">
        <v>2024</v>
      </c>
      <c r="C80">
        <v>3</v>
      </c>
      <c r="D80" t="s">
        <v>21</v>
      </c>
      <c r="E80">
        <v>1</v>
      </c>
      <c r="F80">
        <v>19</v>
      </c>
      <c r="G80" t="s">
        <v>14</v>
      </c>
      <c r="H80">
        <v>0</v>
      </c>
    </row>
    <row r="81" spans="1:8" x14ac:dyDescent="0.25">
      <c r="A81" s="1">
        <v>45371</v>
      </c>
      <c r="B81">
        <v>2024</v>
      </c>
      <c r="C81">
        <v>3</v>
      </c>
      <c r="D81" t="s">
        <v>21</v>
      </c>
      <c r="E81">
        <v>1</v>
      </c>
      <c r="F81">
        <v>20</v>
      </c>
      <c r="G81" t="s">
        <v>15</v>
      </c>
      <c r="H81">
        <v>0</v>
      </c>
    </row>
    <row r="82" spans="1:8" x14ac:dyDescent="0.25">
      <c r="A82" s="1">
        <v>45372</v>
      </c>
      <c r="B82">
        <v>2024</v>
      </c>
      <c r="C82">
        <v>3</v>
      </c>
      <c r="D82" t="s">
        <v>21</v>
      </c>
      <c r="E82">
        <v>1</v>
      </c>
      <c r="F82">
        <v>21</v>
      </c>
      <c r="G82" t="s">
        <v>16</v>
      </c>
      <c r="H82">
        <v>0</v>
      </c>
    </row>
    <row r="83" spans="1:8" x14ac:dyDescent="0.25">
      <c r="A83" s="1">
        <v>45373</v>
      </c>
      <c r="B83">
        <v>2024</v>
      </c>
      <c r="C83">
        <v>3</v>
      </c>
      <c r="D83" t="s">
        <v>21</v>
      </c>
      <c r="E83">
        <v>1</v>
      </c>
      <c r="F83">
        <v>22</v>
      </c>
      <c r="G83" t="s">
        <v>17</v>
      </c>
      <c r="H83">
        <v>0</v>
      </c>
    </row>
    <row r="84" spans="1:8" x14ac:dyDescent="0.25">
      <c r="A84" s="1">
        <v>45374</v>
      </c>
      <c r="B84">
        <v>2024</v>
      </c>
      <c r="C84">
        <v>3</v>
      </c>
      <c r="D84" t="s">
        <v>21</v>
      </c>
      <c r="E84">
        <v>1</v>
      </c>
      <c r="F84">
        <v>23</v>
      </c>
      <c r="G84" t="s">
        <v>18</v>
      </c>
      <c r="H84">
        <v>1</v>
      </c>
    </row>
    <row r="85" spans="1:8" x14ac:dyDescent="0.25">
      <c r="A85" s="1">
        <v>45375</v>
      </c>
      <c r="B85">
        <v>2024</v>
      </c>
      <c r="C85">
        <v>3</v>
      </c>
      <c r="D85" t="s">
        <v>21</v>
      </c>
      <c r="E85">
        <v>1</v>
      </c>
      <c r="F85">
        <v>24</v>
      </c>
      <c r="G85" t="s">
        <v>19</v>
      </c>
      <c r="H85">
        <v>1</v>
      </c>
    </row>
    <row r="86" spans="1:8" x14ac:dyDescent="0.25">
      <c r="A86" s="1">
        <v>45376</v>
      </c>
      <c r="B86">
        <v>2024</v>
      </c>
      <c r="C86">
        <v>3</v>
      </c>
      <c r="D86" t="s">
        <v>21</v>
      </c>
      <c r="E86">
        <v>1</v>
      </c>
      <c r="F86">
        <v>25</v>
      </c>
      <c r="G86" t="s">
        <v>13</v>
      </c>
      <c r="H86">
        <v>0</v>
      </c>
    </row>
    <row r="87" spans="1:8" x14ac:dyDescent="0.25">
      <c r="A87" s="1">
        <v>45377</v>
      </c>
      <c r="B87">
        <v>2024</v>
      </c>
      <c r="C87">
        <v>3</v>
      </c>
      <c r="D87" t="s">
        <v>21</v>
      </c>
      <c r="E87">
        <v>1</v>
      </c>
      <c r="F87">
        <v>26</v>
      </c>
      <c r="G87" t="s">
        <v>14</v>
      </c>
      <c r="H87">
        <v>0</v>
      </c>
    </row>
    <row r="88" spans="1:8" x14ac:dyDescent="0.25">
      <c r="A88" s="1">
        <v>45378</v>
      </c>
      <c r="B88">
        <v>2024</v>
      </c>
      <c r="C88">
        <v>3</v>
      </c>
      <c r="D88" t="s">
        <v>21</v>
      </c>
      <c r="E88">
        <v>1</v>
      </c>
      <c r="F88">
        <v>27</v>
      </c>
      <c r="G88" t="s">
        <v>15</v>
      </c>
      <c r="H88">
        <v>0</v>
      </c>
    </row>
    <row r="89" spans="1:8" x14ac:dyDescent="0.25">
      <c r="A89" s="1">
        <v>45379</v>
      </c>
      <c r="B89">
        <v>2024</v>
      </c>
      <c r="C89">
        <v>3</v>
      </c>
      <c r="D89" t="s">
        <v>21</v>
      </c>
      <c r="E89">
        <v>1</v>
      </c>
      <c r="F89">
        <v>28</v>
      </c>
      <c r="G89" t="s">
        <v>16</v>
      </c>
      <c r="H89">
        <v>0</v>
      </c>
    </row>
    <row r="90" spans="1:8" x14ac:dyDescent="0.25">
      <c r="A90" s="1">
        <v>45380</v>
      </c>
      <c r="B90">
        <v>2024</v>
      </c>
      <c r="C90">
        <v>3</v>
      </c>
      <c r="D90" t="s">
        <v>21</v>
      </c>
      <c r="E90">
        <v>1</v>
      </c>
      <c r="F90">
        <v>29</v>
      </c>
      <c r="G90" t="s">
        <v>17</v>
      </c>
      <c r="H90">
        <v>0</v>
      </c>
    </row>
    <row r="91" spans="1:8" x14ac:dyDescent="0.25">
      <c r="A91" s="1">
        <v>45381</v>
      </c>
      <c r="B91">
        <v>2024</v>
      </c>
      <c r="C91">
        <v>3</v>
      </c>
      <c r="D91" t="s">
        <v>21</v>
      </c>
      <c r="E91">
        <v>1</v>
      </c>
      <c r="F91">
        <v>30</v>
      </c>
      <c r="G91" t="s">
        <v>18</v>
      </c>
      <c r="H91">
        <v>1</v>
      </c>
    </row>
    <row r="92" spans="1:8" x14ac:dyDescent="0.25">
      <c r="A92" s="1">
        <v>45382</v>
      </c>
      <c r="B92">
        <v>2024</v>
      </c>
      <c r="C92">
        <v>3</v>
      </c>
      <c r="D92" t="s">
        <v>21</v>
      </c>
      <c r="E92">
        <v>1</v>
      </c>
      <c r="F92">
        <v>31</v>
      </c>
      <c r="G92" t="s">
        <v>19</v>
      </c>
      <c r="H92">
        <v>1</v>
      </c>
    </row>
    <row r="93" spans="1:8" x14ac:dyDescent="0.25">
      <c r="A93" s="1">
        <v>45383</v>
      </c>
      <c r="B93">
        <v>2024</v>
      </c>
      <c r="C93">
        <v>4</v>
      </c>
      <c r="D93" t="s">
        <v>22</v>
      </c>
      <c r="E93">
        <v>2</v>
      </c>
      <c r="F93">
        <v>1</v>
      </c>
      <c r="G93" t="s">
        <v>13</v>
      </c>
      <c r="H93">
        <v>0</v>
      </c>
    </row>
    <row r="94" spans="1:8" x14ac:dyDescent="0.25">
      <c r="A94" s="1">
        <v>45384</v>
      </c>
      <c r="B94">
        <v>2024</v>
      </c>
      <c r="C94">
        <v>4</v>
      </c>
      <c r="D94" t="s">
        <v>22</v>
      </c>
      <c r="E94">
        <v>2</v>
      </c>
      <c r="F94">
        <v>2</v>
      </c>
      <c r="G94" t="s">
        <v>14</v>
      </c>
      <c r="H94">
        <v>0</v>
      </c>
    </row>
    <row r="95" spans="1:8" x14ac:dyDescent="0.25">
      <c r="A95" s="1">
        <v>45385</v>
      </c>
      <c r="B95">
        <v>2024</v>
      </c>
      <c r="C95">
        <v>4</v>
      </c>
      <c r="D95" t="s">
        <v>22</v>
      </c>
      <c r="E95">
        <v>2</v>
      </c>
      <c r="F95">
        <v>3</v>
      </c>
      <c r="G95" t="s">
        <v>15</v>
      </c>
      <c r="H95">
        <v>0</v>
      </c>
    </row>
    <row r="96" spans="1:8" x14ac:dyDescent="0.25">
      <c r="A96" s="1">
        <v>45386</v>
      </c>
      <c r="B96">
        <v>2024</v>
      </c>
      <c r="C96">
        <v>4</v>
      </c>
      <c r="D96" t="s">
        <v>22</v>
      </c>
      <c r="E96">
        <v>2</v>
      </c>
      <c r="F96">
        <v>4</v>
      </c>
      <c r="G96" t="s">
        <v>16</v>
      </c>
      <c r="H96">
        <v>0</v>
      </c>
    </row>
    <row r="97" spans="1:8" x14ac:dyDescent="0.25">
      <c r="A97" s="1">
        <v>45387</v>
      </c>
      <c r="B97">
        <v>2024</v>
      </c>
      <c r="C97">
        <v>4</v>
      </c>
      <c r="D97" t="s">
        <v>22</v>
      </c>
      <c r="E97">
        <v>2</v>
      </c>
      <c r="F97">
        <v>5</v>
      </c>
      <c r="G97" t="s">
        <v>17</v>
      </c>
      <c r="H97">
        <v>0</v>
      </c>
    </row>
    <row r="98" spans="1:8" x14ac:dyDescent="0.25">
      <c r="A98" s="1">
        <v>45388</v>
      </c>
      <c r="B98">
        <v>2024</v>
      </c>
      <c r="C98">
        <v>4</v>
      </c>
      <c r="D98" t="s">
        <v>22</v>
      </c>
      <c r="E98">
        <v>2</v>
      </c>
      <c r="F98">
        <v>6</v>
      </c>
      <c r="G98" t="s">
        <v>18</v>
      </c>
      <c r="H98">
        <v>1</v>
      </c>
    </row>
    <row r="99" spans="1:8" x14ac:dyDescent="0.25">
      <c r="A99" s="1">
        <v>45389</v>
      </c>
      <c r="B99">
        <v>2024</v>
      </c>
      <c r="C99">
        <v>4</v>
      </c>
      <c r="D99" t="s">
        <v>22</v>
      </c>
      <c r="E99">
        <v>2</v>
      </c>
      <c r="F99">
        <v>7</v>
      </c>
      <c r="G99" t="s">
        <v>19</v>
      </c>
      <c r="H99">
        <v>1</v>
      </c>
    </row>
    <row r="100" spans="1:8" x14ac:dyDescent="0.25">
      <c r="A100" s="1">
        <v>45390</v>
      </c>
      <c r="B100">
        <v>2024</v>
      </c>
      <c r="C100">
        <v>4</v>
      </c>
      <c r="D100" t="s">
        <v>22</v>
      </c>
      <c r="E100">
        <v>2</v>
      </c>
      <c r="F100">
        <v>8</v>
      </c>
      <c r="G100" t="s">
        <v>13</v>
      </c>
      <c r="H100">
        <v>0</v>
      </c>
    </row>
    <row r="101" spans="1:8" x14ac:dyDescent="0.25">
      <c r="A101" s="1">
        <v>45391</v>
      </c>
      <c r="B101">
        <v>2024</v>
      </c>
      <c r="C101">
        <v>4</v>
      </c>
      <c r="D101" t="s">
        <v>22</v>
      </c>
      <c r="E101">
        <v>2</v>
      </c>
      <c r="F101">
        <v>9</v>
      </c>
      <c r="G101" t="s">
        <v>14</v>
      </c>
      <c r="H101">
        <v>0</v>
      </c>
    </row>
    <row r="102" spans="1:8" x14ac:dyDescent="0.25">
      <c r="A102" s="1">
        <v>45392</v>
      </c>
      <c r="B102">
        <v>2024</v>
      </c>
      <c r="C102">
        <v>4</v>
      </c>
      <c r="D102" t="s">
        <v>22</v>
      </c>
      <c r="E102">
        <v>2</v>
      </c>
      <c r="F102">
        <v>10</v>
      </c>
      <c r="G102" t="s">
        <v>15</v>
      </c>
      <c r="H102">
        <v>0</v>
      </c>
    </row>
    <row r="103" spans="1:8" x14ac:dyDescent="0.25">
      <c r="A103" s="1">
        <v>45393</v>
      </c>
      <c r="B103">
        <v>2024</v>
      </c>
      <c r="C103">
        <v>4</v>
      </c>
      <c r="D103" t="s">
        <v>22</v>
      </c>
      <c r="E103">
        <v>2</v>
      </c>
      <c r="F103">
        <v>11</v>
      </c>
      <c r="G103" t="s">
        <v>16</v>
      </c>
      <c r="H103">
        <v>0</v>
      </c>
    </row>
    <row r="104" spans="1:8" x14ac:dyDescent="0.25">
      <c r="A104" s="1">
        <v>45394</v>
      </c>
      <c r="B104">
        <v>2024</v>
      </c>
      <c r="C104">
        <v>4</v>
      </c>
      <c r="D104" t="s">
        <v>22</v>
      </c>
      <c r="E104">
        <v>2</v>
      </c>
      <c r="F104">
        <v>12</v>
      </c>
      <c r="G104" t="s">
        <v>17</v>
      </c>
      <c r="H104">
        <v>0</v>
      </c>
    </row>
    <row r="105" spans="1:8" x14ac:dyDescent="0.25">
      <c r="A105" s="1">
        <v>45395</v>
      </c>
      <c r="B105">
        <v>2024</v>
      </c>
      <c r="C105">
        <v>4</v>
      </c>
      <c r="D105" t="s">
        <v>22</v>
      </c>
      <c r="E105">
        <v>2</v>
      </c>
      <c r="F105">
        <v>13</v>
      </c>
      <c r="G105" t="s">
        <v>18</v>
      </c>
      <c r="H105">
        <v>1</v>
      </c>
    </row>
    <row r="106" spans="1:8" x14ac:dyDescent="0.25">
      <c r="A106" s="1">
        <v>45396</v>
      </c>
      <c r="B106">
        <v>2024</v>
      </c>
      <c r="C106">
        <v>4</v>
      </c>
      <c r="D106" t="s">
        <v>22</v>
      </c>
      <c r="E106">
        <v>2</v>
      </c>
      <c r="F106">
        <v>14</v>
      </c>
      <c r="G106" t="s">
        <v>19</v>
      </c>
      <c r="H106">
        <v>1</v>
      </c>
    </row>
    <row r="107" spans="1:8" x14ac:dyDescent="0.25">
      <c r="A107" s="1">
        <v>45397</v>
      </c>
      <c r="B107">
        <v>2024</v>
      </c>
      <c r="C107">
        <v>4</v>
      </c>
      <c r="D107" t="s">
        <v>22</v>
      </c>
      <c r="E107">
        <v>2</v>
      </c>
      <c r="F107">
        <v>15</v>
      </c>
      <c r="G107" t="s">
        <v>13</v>
      </c>
      <c r="H107">
        <v>0</v>
      </c>
    </row>
    <row r="108" spans="1:8" x14ac:dyDescent="0.25">
      <c r="A108" s="1">
        <v>45398</v>
      </c>
      <c r="B108">
        <v>2024</v>
      </c>
      <c r="C108">
        <v>4</v>
      </c>
      <c r="D108" t="s">
        <v>22</v>
      </c>
      <c r="E108">
        <v>2</v>
      </c>
      <c r="F108">
        <v>16</v>
      </c>
      <c r="G108" t="s">
        <v>14</v>
      </c>
      <c r="H108">
        <v>0</v>
      </c>
    </row>
    <row r="109" spans="1:8" x14ac:dyDescent="0.25">
      <c r="A109" s="1">
        <v>45399</v>
      </c>
      <c r="B109">
        <v>2024</v>
      </c>
      <c r="C109">
        <v>4</v>
      </c>
      <c r="D109" t="s">
        <v>22</v>
      </c>
      <c r="E109">
        <v>2</v>
      </c>
      <c r="F109">
        <v>17</v>
      </c>
      <c r="G109" t="s">
        <v>15</v>
      </c>
      <c r="H109">
        <v>0</v>
      </c>
    </row>
    <row r="110" spans="1:8" x14ac:dyDescent="0.25">
      <c r="A110" s="1">
        <v>45400</v>
      </c>
      <c r="B110">
        <v>2024</v>
      </c>
      <c r="C110">
        <v>4</v>
      </c>
      <c r="D110" t="s">
        <v>22</v>
      </c>
      <c r="E110">
        <v>2</v>
      </c>
      <c r="F110">
        <v>18</v>
      </c>
      <c r="G110" t="s">
        <v>16</v>
      </c>
      <c r="H110">
        <v>0</v>
      </c>
    </row>
    <row r="111" spans="1:8" x14ac:dyDescent="0.25">
      <c r="A111" s="1">
        <v>45401</v>
      </c>
      <c r="B111">
        <v>2024</v>
      </c>
      <c r="C111">
        <v>4</v>
      </c>
      <c r="D111" t="s">
        <v>22</v>
      </c>
      <c r="E111">
        <v>2</v>
      </c>
      <c r="F111">
        <v>19</v>
      </c>
      <c r="G111" t="s">
        <v>17</v>
      </c>
      <c r="H111">
        <v>0</v>
      </c>
    </row>
    <row r="112" spans="1:8" x14ac:dyDescent="0.25">
      <c r="A112" s="1">
        <v>45402</v>
      </c>
      <c r="B112">
        <v>2024</v>
      </c>
      <c r="C112">
        <v>4</v>
      </c>
      <c r="D112" t="s">
        <v>22</v>
      </c>
      <c r="E112">
        <v>2</v>
      </c>
      <c r="F112">
        <v>20</v>
      </c>
      <c r="G112" t="s">
        <v>18</v>
      </c>
      <c r="H112">
        <v>1</v>
      </c>
    </row>
    <row r="113" spans="1:8" x14ac:dyDescent="0.25">
      <c r="A113" s="1">
        <v>45403</v>
      </c>
      <c r="B113">
        <v>2024</v>
      </c>
      <c r="C113">
        <v>4</v>
      </c>
      <c r="D113" t="s">
        <v>22</v>
      </c>
      <c r="E113">
        <v>2</v>
      </c>
      <c r="F113">
        <v>21</v>
      </c>
      <c r="G113" t="s">
        <v>19</v>
      </c>
      <c r="H113">
        <v>1</v>
      </c>
    </row>
    <row r="114" spans="1:8" x14ac:dyDescent="0.25">
      <c r="A114" s="1">
        <v>45404</v>
      </c>
      <c r="B114">
        <v>2024</v>
      </c>
      <c r="C114">
        <v>4</v>
      </c>
      <c r="D114" t="s">
        <v>22</v>
      </c>
      <c r="E114">
        <v>2</v>
      </c>
      <c r="F114">
        <v>22</v>
      </c>
      <c r="G114" t="s">
        <v>13</v>
      </c>
      <c r="H114">
        <v>0</v>
      </c>
    </row>
    <row r="115" spans="1:8" x14ac:dyDescent="0.25">
      <c r="A115" s="1">
        <v>45405</v>
      </c>
      <c r="B115">
        <v>2024</v>
      </c>
      <c r="C115">
        <v>4</v>
      </c>
      <c r="D115" t="s">
        <v>22</v>
      </c>
      <c r="E115">
        <v>2</v>
      </c>
      <c r="F115">
        <v>23</v>
      </c>
      <c r="G115" t="s">
        <v>14</v>
      </c>
      <c r="H115">
        <v>0</v>
      </c>
    </row>
    <row r="116" spans="1:8" x14ac:dyDescent="0.25">
      <c r="A116" s="1">
        <v>45406</v>
      </c>
      <c r="B116">
        <v>2024</v>
      </c>
      <c r="C116">
        <v>4</v>
      </c>
      <c r="D116" t="s">
        <v>22</v>
      </c>
      <c r="E116">
        <v>2</v>
      </c>
      <c r="F116">
        <v>24</v>
      </c>
      <c r="G116" t="s">
        <v>15</v>
      </c>
      <c r="H116">
        <v>0</v>
      </c>
    </row>
    <row r="117" spans="1:8" x14ac:dyDescent="0.25">
      <c r="A117" s="1">
        <v>45407</v>
      </c>
      <c r="B117">
        <v>2024</v>
      </c>
      <c r="C117">
        <v>4</v>
      </c>
      <c r="D117" t="s">
        <v>22</v>
      </c>
      <c r="E117">
        <v>2</v>
      </c>
      <c r="F117">
        <v>25</v>
      </c>
      <c r="G117" t="s">
        <v>16</v>
      </c>
      <c r="H117">
        <v>0</v>
      </c>
    </row>
    <row r="118" spans="1:8" x14ac:dyDescent="0.25">
      <c r="A118" s="1">
        <v>45408</v>
      </c>
      <c r="B118">
        <v>2024</v>
      </c>
      <c r="C118">
        <v>4</v>
      </c>
      <c r="D118" t="s">
        <v>22</v>
      </c>
      <c r="E118">
        <v>2</v>
      </c>
      <c r="F118">
        <v>26</v>
      </c>
      <c r="G118" t="s">
        <v>17</v>
      </c>
      <c r="H118">
        <v>0</v>
      </c>
    </row>
    <row r="119" spans="1:8" x14ac:dyDescent="0.25">
      <c r="A119" s="1">
        <v>45409</v>
      </c>
      <c r="B119">
        <v>2024</v>
      </c>
      <c r="C119">
        <v>4</v>
      </c>
      <c r="D119" t="s">
        <v>22</v>
      </c>
      <c r="E119">
        <v>2</v>
      </c>
      <c r="F119">
        <v>27</v>
      </c>
      <c r="G119" t="s">
        <v>18</v>
      </c>
      <c r="H119">
        <v>1</v>
      </c>
    </row>
    <row r="120" spans="1:8" x14ac:dyDescent="0.25">
      <c r="A120" s="1">
        <v>45410</v>
      </c>
      <c r="B120">
        <v>2024</v>
      </c>
      <c r="C120">
        <v>4</v>
      </c>
      <c r="D120" t="s">
        <v>22</v>
      </c>
      <c r="E120">
        <v>2</v>
      </c>
      <c r="F120">
        <v>28</v>
      </c>
      <c r="G120" t="s">
        <v>19</v>
      </c>
      <c r="H120">
        <v>1</v>
      </c>
    </row>
    <row r="121" spans="1:8" x14ac:dyDescent="0.25">
      <c r="A121" s="1">
        <v>45411</v>
      </c>
      <c r="B121">
        <v>2024</v>
      </c>
      <c r="C121">
        <v>4</v>
      </c>
      <c r="D121" t="s">
        <v>22</v>
      </c>
      <c r="E121">
        <v>2</v>
      </c>
      <c r="F121">
        <v>29</v>
      </c>
      <c r="G121" t="s">
        <v>13</v>
      </c>
      <c r="H121">
        <v>0</v>
      </c>
    </row>
    <row r="122" spans="1:8" x14ac:dyDescent="0.25">
      <c r="A122" s="1">
        <v>45412</v>
      </c>
      <c r="B122">
        <v>2024</v>
      </c>
      <c r="C122">
        <v>4</v>
      </c>
      <c r="D122" t="s">
        <v>22</v>
      </c>
      <c r="E122">
        <v>2</v>
      </c>
      <c r="F122">
        <v>30</v>
      </c>
      <c r="G122" t="s">
        <v>14</v>
      </c>
      <c r="H122">
        <v>0</v>
      </c>
    </row>
    <row r="123" spans="1:8" x14ac:dyDescent="0.25">
      <c r="A123" s="1">
        <v>45413</v>
      </c>
      <c r="B123">
        <v>2024</v>
      </c>
      <c r="C123">
        <v>5</v>
      </c>
      <c r="D123" t="s">
        <v>23</v>
      </c>
      <c r="E123">
        <v>2</v>
      </c>
      <c r="F123">
        <v>1</v>
      </c>
      <c r="G123" t="s">
        <v>15</v>
      </c>
      <c r="H123">
        <v>0</v>
      </c>
    </row>
    <row r="124" spans="1:8" x14ac:dyDescent="0.25">
      <c r="A124" s="1">
        <v>45414</v>
      </c>
      <c r="B124">
        <v>2024</v>
      </c>
      <c r="C124">
        <v>5</v>
      </c>
      <c r="D124" t="s">
        <v>23</v>
      </c>
      <c r="E124">
        <v>2</v>
      </c>
      <c r="F124">
        <v>2</v>
      </c>
      <c r="G124" t="s">
        <v>16</v>
      </c>
      <c r="H124">
        <v>0</v>
      </c>
    </row>
    <row r="125" spans="1:8" x14ac:dyDescent="0.25">
      <c r="A125" s="1">
        <v>45415</v>
      </c>
      <c r="B125">
        <v>2024</v>
      </c>
      <c r="C125">
        <v>5</v>
      </c>
      <c r="D125" t="s">
        <v>23</v>
      </c>
      <c r="E125">
        <v>2</v>
      </c>
      <c r="F125">
        <v>3</v>
      </c>
      <c r="G125" t="s">
        <v>17</v>
      </c>
      <c r="H125">
        <v>0</v>
      </c>
    </row>
    <row r="126" spans="1:8" x14ac:dyDescent="0.25">
      <c r="A126" s="1">
        <v>45416</v>
      </c>
      <c r="B126">
        <v>2024</v>
      </c>
      <c r="C126">
        <v>5</v>
      </c>
      <c r="D126" t="s">
        <v>23</v>
      </c>
      <c r="E126">
        <v>2</v>
      </c>
      <c r="F126">
        <v>4</v>
      </c>
      <c r="G126" t="s">
        <v>18</v>
      </c>
      <c r="H126">
        <v>1</v>
      </c>
    </row>
    <row r="127" spans="1:8" x14ac:dyDescent="0.25">
      <c r="A127" s="1">
        <v>45417</v>
      </c>
      <c r="B127">
        <v>2024</v>
      </c>
      <c r="C127">
        <v>5</v>
      </c>
      <c r="D127" t="s">
        <v>23</v>
      </c>
      <c r="E127">
        <v>2</v>
      </c>
      <c r="F127">
        <v>5</v>
      </c>
      <c r="G127" t="s">
        <v>19</v>
      </c>
      <c r="H127">
        <v>1</v>
      </c>
    </row>
    <row r="128" spans="1:8" x14ac:dyDescent="0.25">
      <c r="A128" s="1">
        <v>45418</v>
      </c>
      <c r="B128">
        <v>2024</v>
      </c>
      <c r="C128">
        <v>5</v>
      </c>
      <c r="D128" t="s">
        <v>23</v>
      </c>
      <c r="E128">
        <v>2</v>
      </c>
      <c r="F128">
        <v>6</v>
      </c>
      <c r="G128" t="s">
        <v>13</v>
      </c>
      <c r="H128">
        <v>0</v>
      </c>
    </row>
    <row r="129" spans="1:8" x14ac:dyDescent="0.25">
      <c r="A129" s="1">
        <v>45419</v>
      </c>
      <c r="B129">
        <v>2024</v>
      </c>
      <c r="C129">
        <v>5</v>
      </c>
      <c r="D129" t="s">
        <v>23</v>
      </c>
      <c r="E129">
        <v>2</v>
      </c>
      <c r="F129">
        <v>7</v>
      </c>
      <c r="G129" t="s">
        <v>14</v>
      </c>
      <c r="H129">
        <v>0</v>
      </c>
    </row>
    <row r="130" spans="1:8" x14ac:dyDescent="0.25">
      <c r="A130" s="1">
        <v>45420</v>
      </c>
      <c r="B130">
        <v>2024</v>
      </c>
      <c r="C130">
        <v>5</v>
      </c>
      <c r="D130" t="s">
        <v>23</v>
      </c>
      <c r="E130">
        <v>2</v>
      </c>
      <c r="F130">
        <v>8</v>
      </c>
      <c r="G130" t="s">
        <v>15</v>
      </c>
      <c r="H130">
        <v>0</v>
      </c>
    </row>
    <row r="131" spans="1:8" x14ac:dyDescent="0.25">
      <c r="A131" s="1">
        <v>45421</v>
      </c>
      <c r="B131">
        <v>2024</v>
      </c>
      <c r="C131">
        <v>5</v>
      </c>
      <c r="D131" t="s">
        <v>23</v>
      </c>
      <c r="E131">
        <v>2</v>
      </c>
      <c r="F131">
        <v>9</v>
      </c>
      <c r="G131" t="s">
        <v>16</v>
      </c>
      <c r="H131">
        <v>0</v>
      </c>
    </row>
    <row r="132" spans="1:8" x14ac:dyDescent="0.25">
      <c r="A132" s="1">
        <v>45422</v>
      </c>
      <c r="B132">
        <v>2024</v>
      </c>
      <c r="C132">
        <v>5</v>
      </c>
      <c r="D132" t="s">
        <v>23</v>
      </c>
      <c r="E132">
        <v>2</v>
      </c>
      <c r="F132">
        <v>10</v>
      </c>
      <c r="G132" t="s">
        <v>17</v>
      </c>
      <c r="H132">
        <v>0</v>
      </c>
    </row>
    <row r="133" spans="1:8" x14ac:dyDescent="0.25">
      <c r="A133" s="1">
        <v>45423</v>
      </c>
      <c r="B133">
        <v>2024</v>
      </c>
      <c r="C133">
        <v>5</v>
      </c>
      <c r="D133" t="s">
        <v>23</v>
      </c>
      <c r="E133">
        <v>2</v>
      </c>
      <c r="F133">
        <v>11</v>
      </c>
      <c r="G133" t="s">
        <v>18</v>
      </c>
      <c r="H133">
        <v>1</v>
      </c>
    </row>
    <row r="134" spans="1:8" x14ac:dyDescent="0.25">
      <c r="A134" s="1">
        <v>45424</v>
      </c>
      <c r="B134">
        <v>2024</v>
      </c>
      <c r="C134">
        <v>5</v>
      </c>
      <c r="D134" t="s">
        <v>23</v>
      </c>
      <c r="E134">
        <v>2</v>
      </c>
      <c r="F134">
        <v>12</v>
      </c>
      <c r="G134" t="s">
        <v>19</v>
      </c>
      <c r="H134">
        <v>1</v>
      </c>
    </row>
    <row r="135" spans="1:8" x14ac:dyDescent="0.25">
      <c r="A135" s="1">
        <v>45425</v>
      </c>
      <c r="B135">
        <v>2024</v>
      </c>
      <c r="C135">
        <v>5</v>
      </c>
      <c r="D135" t="s">
        <v>23</v>
      </c>
      <c r="E135">
        <v>2</v>
      </c>
      <c r="F135">
        <v>13</v>
      </c>
      <c r="G135" t="s">
        <v>13</v>
      </c>
      <c r="H135">
        <v>0</v>
      </c>
    </row>
    <row r="136" spans="1:8" x14ac:dyDescent="0.25">
      <c r="A136" s="1">
        <v>45426</v>
      </c>
      <c r="B136">
        <v>2024</v>
      </c>
      <c r="C136">
        <v>5</v>
      </c>
      <c r="D136" t="s">
        <v>23</v>
      </c>
      <c r="E136">
        <v>2</v>
      </c>
      <c r="F136">
        <v>14</v>
      </c>
      <c r="G136" t="s">
        <v>14</v>
      </c>
      <c r="H136">
        <v>0</v>
      </c>
    </row>
    <row r="137" spans="1:8" x14ac:dyDescent="0.25">
      <c r="A137" s="1">
        <v>45427</v>
      </c>
      <c r="B137">
        <v>2024</v>
      </c>
      <c r="C137">
        <v>5</v>
      </c>
      <c r="D137" t="s">
        <v>23</v>
      </c>
      <c r="E137">
        <v>2</v>
      </c>
      <c r="F137">
        <v>15</v>
      </c>
      <c r="G137" t="s">
        <v>15</v>
      </c>
      <c r="H137">
        <v>0</v>
      </c>
    </row>
    <row r="138" spans="1:8" x14ac:dyDescent="0.25">
      <c r="A138" s="1">
        <v>45428</v>
      </c>
      <c r="B138">
        <v>2024</v>
      </c>
      <c r="C138">
        <v>5</v>
      </c>
      <c r="D138" t="s">
        <v>23</v>
      </c>
      <c r="E138">
        <v>2</v>
      </c>
      <c r="F138">
        <v>16</v>
      </c>
      <c r="G138" t="s">
        <v>16</v>
      </c>
      <c r="H138">
        <v>0</v>
      </c>
    </row>
    <row r="139" spans="1:8" x14ac:dyDescent="0.25">
      <c r="A139" s="1">
        <v>45429</v>
      </c>
      <c r="B139">
        <v>2024</v>
      </c>
      <c r="C139">
        <v>5</v>
      </c>
      <c r="D139" t="s">
        <v>23</v>
      </c>
      <c r="E139">
        <v>2</v>
      </c>
      <c r="F139">
        <v>17</v>
      </c>
      <c r="G139" t="s">
        <v>17</v>
      </c>
      <c r="H139">
        <v>0</v>
      </c>
    </row>
    <row r="140" spans="1:8" x14ac:dyDescent="0.25">
      <c r="A140" s="1">
        <v>45430</v>
      </c>
      <c r="B140">
        <v>2024</v>
      </c>
      <c r="C140">
        <v>5</v>
      </c>
      <c r="D140" t="s">
        <v>23</v>
      </c>
      <c r="E140">
        <v>2</v>
      </c>
      <c r="F140">
        <v>18</v>
      </c>
      <c r="G140" t="s">
        <v>18</v>
      </c>
      <c r="H140">
        <v>1</v>
      </c>
    </row>
    <row r="141" spans="1:8" x14ac:dyDescent="0.25">
      <c r="A141" s="1">
        <v>45431</v>
      </c>
      <c r="B141">
        <v>2024</v>
      </c>
      <c r="C141">
        <v>5</v>
      </c>
      <c r="D141" t="s">
        <v>23</v>
      </c>
      <c r="E141">
        <v>2</v>
      </c>
      <c r="F141">
        <v>19</v>
      </c>
      <c r="G141" t="s">
        <v>19</v>
      </c>
      <c r="H141">
        <v>1</v>
      </c>
    </row>
    <row r="142" spans="1:8" x14ac:dyDescent="0.25">
      <c r="A142" s="1">
        <v>45432</v>
      </c>
      <c r="B142">
        <v>2024</v>
      </c>
      <c r="C142">
        <v>5</v>
      </c>
      <c r="D142" t="s">
        <v>23</v>
      </c>
      <c r="E142">
        <v>2</v>
      </c>
      <c r="F142">
        <v>20</v>
      </c>
      <c r="G142" t="s">
        <v>13</v>
      </c>
      <c r="H142">
        <v>0</v>
      </c>
    </row>
    <row r="143" spans="1:8" x14ac:dyDescent="0.25">
      <c r="A143" s="1">
        <v>45433</v>
      </c>
      <c r="B143">
        <v>2024</v>
      </c>
      <c r="C143">
        <v>5</v>
      </c>
      <c r="D143" t="s">
        <v>23</v>
      </c>
      <c r="E143">
        <v>2</v>
      </c>
      <c r="F143">
        <v>21</v>
      </c>
      <c r="G143" t="s">
        <v>14</v>
      </c>
      <c r="H143">
        <v>0</v>
      </c>
    </row>
    <row r="144" spans="1:8" x14ac:dyDescent="0.25">
      <c r="A144" s="1">
        <v>45434</v>
      </c>
      <c r="B144">
        <v>2024</v>
      </c>
      <c r="C144">
        <v>5</v>
      </c>
      <c r="D144" t="s">
        <v>23</v>
      </c>
      <c r="E144">
        <v>2</v>
      </c>
      <c r="F144">
        <v>22</v>
      </c>
      <c r="G144" t="s">
        <v>15</v>
      </c>
      <c r="H144">
        <v>0</v>
      </c>
    </row>
    <row r="145" spans="1:8" x14ac:dyDescent="0.25">
      <c r="A145" s="1">
        <v>45435</v>
      </c>
      <c r="B145">
        <v>2024</v>
      </c>
      <c r="C145">
        <v>5</v>
      </c>
      <c r="D145" t="s">
        <v>23</v>
      </c>
      <c r="E145">
        <v>2</v>
      </c>
      <c r="F145">
        <v>23</v>
      </c>
      <c r="G145" t="s">
        <v>16</v>
      </c>
      <c r="H145">
        <v>0</v>
      </c>
    </row>
    <row r="146" spans="1:8" x14ac:dyDescent="0.25">
      <c r="A146" s="1">
        <v>45436</v>
      </c>
      <c r="B146">
        <v>2024</v>
      </c>
      <c r="C146">
        <v>5</v>
      </c>
      <c r="D146" t="s">
        <v>23</v>
      </c>
      <c r="E146">
        <v>2</v>
      </c>
      <c r="F146">
        <v>24</v>
      </c>
      <c r="G146" t="s">
        <v>17</v>
      </c>
      <c r="H146">
        <v>0</v>
      </c>
    </row>
    <row r="147" spans="1:8" x14ac:dyDescent="0.25">
      <c r="A147" s="1">
        <v>45437</v>
      </c>
      <c r="B147">
        <v>2024</v>
      </c>
      <c r="C147">
        <v>5</v>
      </c>
      <c r="D147" t="s">
        <v>23</v>
      </c>
      <c r="E147">
        <v>2</v>
      </c>
      <c r="F147">
        <v>25</v>
      </c>
      <c r="G147" t="s">
        <v>18</v>
      </c>
      <c r="H147">
        <v>1</v>
      </c>
    </row>
    <row r="148" spans="1:8" x14ac:dyDescent="0.25">
      <c r="A148" s="1">
        <v>45438</v>
      </c>
      <c r="B148">
        <v>2024</v>
      </c>
      <c r="C148">
        <v>5</v>
      </c>
      <c r="D148" t="s">
        <v>23</v>
      </c>
      <c r="E148">
        <v>2</v>
      </c>
      <c r="F148">
        <v>26</v>
      </c>
      <c r="G148" t="s">
        <v>19</v>
      </c>
      <c r="H148">
        <v>1</v>
      </c>
    </row>
    <row r="149" spans="1:8" x14ac:dyDescent="0.25">
      <c r="A149" s="1">
        <v>45439</v>
      </c>
      <c r="B149">
        <v>2024</v>
      </c>
      <c r="C149">
        <v>5</v>
      </c>
      <c r="D149" t="s">
        <v>23</v>
      </c>
      <c r="E149">
        <v>2</v>
      </c>
      <c r="F149">
        <v>27</v>
      </c>
      <c r="G149" t="s">
        <v>13</v>
      </c>
      <c r="H149">
        <v>0</v>
      </c>
    </row>
    <row r="150" spans="1:8" x14ac:dyDescent="0.25">
      <c r="A150" s="1">
        <v>45440</v>
      </c>
      <c r="B150">
        <v>2024</v>
      </c>
      <c r="C150">
        <v>5</v>
      </c>
      <c r="D150" t="s">
        <v>23</v>
      </c>
      <c r="E150">
        <v>2</v>
      </c>
      <c r="F150">
        <v>28</v>
      </c>
      <c r="G150" t="s">
        <v>14</v>
      </c>
      <c r="H150">
        <v>0</v>
      </c>
    </row>
    <row r="151" spans="1:8" x14ac:dyDescent="0.25">
      <c r="A151" s="1">
        <v>45441</v>
      </c>
      <c r="B151">
        <v>2024</v>
      </c>
      <c r="C151">
        <v>5</v>
      </c>
      <c r="D151" t="s">
        <v>23</v>
      </c>
      <c r="E151">
        <v>2</v>
      </c>
      <c r="F151">
        <v>29</v>
      </c>
      <c r="G151" t="s">
        <v>15</v>
      </c>
      <c r="H151">
        <v>0</v>
      </c>
    </row>
    <row r="152" spans="1:8" x14ac:dyDescent="0.25">
      <c r="A152" s="1">
        <v>45442</v>
      </c>
      <c r="B152">
        <v>2024</v>
      </c>
      <c r="C152">
        <v>5</v>
      </c>
      <c r="D152" t="s">
        <v>23</v>
      </c>
      <c r="E152">
        <v>2</v>
      </c>
      <c r="F152">
        <v>30</v>
      </c>
      <c r="G152" t="s">
        <v>16</v>
      </c>
      <c r="H152">
        <v>0</v>
      </c>
    </row>
    <row r="153" spans="1:8" x14ac:dyDescent="0.25">
      <c r="A153" s="1">
        <v>45443</v>
      </c>
      <c r="B153">
        <v>2024</v>
      </c>
      <c r="C153">
        <v>5</v>
      </c>
      <c r="D153" t="s">
        <v>23</v>
      </c>
      <c r="E153">
        <v>2</v>
      </c>
      <c r="F153">
        <v>31</v>
      </c>
      <c r="G153" t="s">
        <v>17</v>
      </c>
      <c r="H153">
        <v>0</v>
      </c>
    </row>
    <row r="154" spans="1:8" x14ac:dyDescent="0.25">
      <c r="A154" s="1">
        <v>45444</v>
      </c>
      <c r="B154">
        <v>2024</v>
      </c>
      <c r="C154">
        <v>6</v>
      </c>
      <c r="D154" t="s">
        <v>24</v>
      </c>
      <c r="E154">
        <v>2</v>
      </c>
      <c r="F154">
        <v>1</v>
      </c>
      <c r="G154" t="s">
        <v>18</v>
      </c>
      <c r="H154">
        <v>1</v>
      </c>
    </row>
    <row r="155" spans="1:8" x14ac:dyDescent="0.25">
      <c r="A155" s="1">
        <v>45445</v>
      </c>
      <c r="B155">
        <v>2024</v>
      </c>
      <c r="C155">
        <v>6</v>
      </c>
      <c r="D155" t="s">
        <v>24</v>
      </c>
      <c r="E155">
        <v>2</v>
      </c>
      <c r="F155">
        <v>2</v>
      </c>
      <c r="G155" t="s">
        <v>19</v>
      </c>
      <c r="H155">
        <v>1</v>
      </c>
    </row>
    <row r="156" spans="1:8" x14ac:dyDescent="0.25">
      <c r="A156" s="1">
        <v>45446</v>
      </c>
      <c r="B156">
        <v>2024</v>
      </c>
      <c r="C156">
        <v>6</v>
      </c>
      <c r="D156" t="s">
        <v>24</v>
      </c>
      <c r="E156">
        <v>2</v>
      </c>
      <c r="F156">
        <v>3</v>
      </c>
      <c r="G156" t="s">
        <v>13</v>
      </c>
      <c r="H156">
        <v>0</v>
      </c>
    </row>
    <row r="157" spans="1:8" x14ac:dyDescent="0.25">
      <c r="A157" s="1">
        <v>45447</v>
      </c>
      <c r="B157">
        <v>2024</v>
      </c>
      <c r="C157">
        <v>6</v>
      </c>
      <c r="D157" t="s">
        <v>24</v>
      </c>
      <c r="E157">
        <v>2</v>
      </c>
      <c r="F157">
        <v>4</v>
      </c>
      <c r="G157" t="s">
        <v>14</v>
      </c>
      <c r="H157">
        <v>0</v>
      </c>
    </row>
    <row r="158" spans="1:8" x14ac:dyDescent="0.25">
      <c r="A158" s="1">
        <v>45448</v>
      </c>
      <c r="B158">
        <v>2024</v>
      </c>
      <c r="C158">
        <v>6</v>
      </c>
      <c r="D158" t="s">
        <v>24</v>
      </c>
      <c r="E158">
        <v>2</v>
      </c>
      <c r="F158">
        <v>5</v>
      </c>
      <c r="G158" t="s">
        <v>15</v>
      </c>
      <c r="H158">
        <v>0</v>
      </c>
    </row>
    <row r="159" spans="1:8" x14ac:dyDescent="0.25">
      <c r="A159" s="1">
        <v>45449</v>
      </c>
      <c r="B159">
        <v>2024</v>
      </c>
      <c r="C159">
        <v>6</v>
      </c>
      <c r="D159" t="s">
        <v>24</v>
      </c>
      <c r="E159">
        <v>2</v>
      </c>
      <c r="F159">
        <v>6</v>
      </c>
      <c r="G159" t="s">
        <v>16</v>
      </c>
      <c r="H159">
        <v>0</v>
      </c>
    </row>
    <row r="160" spans="1:8" x14ac:dyDescent="0.25">
      <c r="A160" s="1">
        <v>45450</v>
      </c>
      <c r="B160">
        <v>2024</v>
      </c>
      <c r="C160">
        <v>6</v>
      </c>
      <c r="D160" t="s">
        <v>24</v>
      </c>
      <c r="E160">
        <v>2</v>
      </c>
      <c r="F160">
        <v>7</v>
      </c>
      <c r="G160" t="s">
        <v>17</v>
      </c>
      <c r="H160">
        <v>0</v>
      </c>
    </row>
    <row r="161" spans="1:8" x14ac:dyDescent="0.25">
      <c r="A161" s="1">
        <v>45451</v>
      </c>
      <c r="B161">
        <v>2024</v>
      </c>
      <c r="C161">
        <v>6</v>
      </c>
      <c r="D161" t="s">
        <v>24</v>
      </c>
      <c r="E161">
        <v>2</v>
      </c>
      <c r="F161">
        <v>8</v>
      </c>
      <c r="G161" t="s">
        <v>18</v>
      </c>
      <c r="H161">
        <v>1</v>
      </c>
    </row>
    <row r="162" spans="1:8" x14ac:dyDescent="0.25">
      <c r="A162" s="1">
        <v>45452</v>
      </c>
      <c r="B162">
        <v>2024</v>
      </c>
      <c r="C162">
        <v>6</v>
      </c>
      <c r="D162" t="s">
        <v>24</v>
      </c>
      <c r="E162">
        <v>2</v>
      </c>
      <c r="F162">
        <v>9</v>
      </c>
      <c r="G162" t="s">
        <v>19</v>
      </c>
      <c r="H162">
        <v>1</v>
      </c>
    </row>
    <row r="163" spans="1:8" x14ac:dyDescent="0.25">
      <c r="A163" s="1">
        <v>45453</v>
      </c>
      <c r="B163">
        <v>2024</v>
      </c>
      <c r="C163">
        <v>6</v>
      </c>
      <c r="D163" t="s">
        <v>24</v>
      </c>
      <c r="E163">
        <v>2</v>
      </c>
      <c r="F163">
        <v>10</v>
      </c>
      <c r="G163" t="s">
        <v>13</v>
      </c>
      <c r="H163">
        <v>0</v>
      </c>
    </row>
    <row r="164" spans="1:8" x14ac:dyDescent="0.25">
      <c r="A164" s="1">
        <v>45454</v>
      </c>
      <c r="B164">
        <v>2024</v>
      </c>
      <c r="C164">
        <v>6</v>
      </c>
      <c r="D164" t="s">
        <v>24</v>
      </c>
      <c r="E164">
        <v>2</v>
      </c>
      <c r="F164">
        <v>11</v>
      </c>
      <c r="G164" t="s">
        <v>14</v>
      </c>
      <c r="H164">
        <v>0</v>
      </c>
    </row>
    <row r="165" spans="1:8" x14ac:dyDescent="0.25">
      <c r="A165" s="1">
        <v>45455</v>
      </c>
      <c r="B165">
        <v>2024</v>
      </c>
      <c r="C165">
        <v>6</v>
      </c>
      <c r="D165" t="s">
        <v>24</v>
      </c>
      <c r="E165">
        <v>2</v>
      </c>
      <c r="F165">
        <v>12</v>
      </c>
      <c r="G165" t="s">
        <v>15</v>
      </c>
      <c r="H165">
        <v>0</v>
      </c>
    </row>
    <row r="166" spans="1:8" x14ac:dyDescent="0.25">
      <c r="A166" s="1">
        <v>45456</v>
      </c>
      <c r="B166">
        <v>2024</v>
      </c>
      <c r="C166">
        <v>6</v>
      </c>
      <c r="D166" t="s">
        <v>24</v>
      </c>
      <c r="E166">
        <v>2</v>
      </c>
      <c r="F166">
        <v>13</v>
      </c>
      <c r="G166" t="s">
        <v>16</v>
      </c>
      <c r="H166">
        <v>0</v>
      </c>
    </row>
    <row r="167" spans="1:8" x14ac:dyDescent="0.25">
      <c r="A167" s="1">
        <v>45457</v>
      </c>
      <c r="B167">
        <v>2024</v>
      </c>
      <c r="C167">
        <v>6</v>
      </c>
      <c r="D167" t="s">
        <v>24</v>
      </c>
      <c r="E167">
        <v>2</v>
      </c>
      <c r="F167">
        <v>14</v>
      </c>
      <c r="G167" t="s">
        <v>17</v>
      </c>
      <c r="H167">
        <v>0</v>
      </c>
    </row>
    <row r="168" spans="1:8" x14ac:dyDescent="0.25">
      <c r="A168" s="1">
        <v>45458</v>
      </c>
      <c r="B168">
        <v>2024</v>
      </c>
      <c r="C168">
        <v>6</v>
      </c>
      <c r="D168" t="s">
        <v>24</v>
      </c>
      <c r="E168">
        <v>2</v>
      </c>
      <c r="F168">
        <v>15</v>
      </c>
      <c r="G168" t="s">
        <v>18</v>
      </c>
      <c r="H168">
        <v>1</v>
      </c>
    </row>
    <row r="169" spans="1:8" x14ac:dyDescent="0.25">
      <c r="A169" s="1">
        <v>45459</v>
      </c>
      <c r="B169">
        <v>2024</v>
      </c>
      <c r="C169">
        <v>6</v>
      </c>
      <c r="D169" t="s">
        <v>24</v>
      </c>
      <c r="E169">
        <v>2</v>
      </c>
      <c r="F169">
        <v>16</v>
      </c>
      <c r="G169" t="s">
        <v>19</v>
      </c>
      <c r="H169">
        <v>1</v>
      </c>
    </row>
    <row r="170" spans="1:8" x14ac:dyDescent="0.25">
      <c r="A170" s="1">
        <v>45460</v>
      </c>
      <c r="B170">
        <v>2024</v>
      </c>
      <c r="C170">
        <v>6</v>
      </c>
      <c r="D170" t="s">
        <v>24</v>
      </c>
      <c r="E170">
        <v>2</v>
      </c>
      <c r="F170">
        <v>17</v>
      </c>
      <c r="G170" t="s">
        <v>13</v>
      </c>
      <c r="H170">
        <v>0</v>
      </c>
    </row>
    <row r="171" spans="1:8" x14ac:dyDescent="0.25">
      <c r="A171" s="1">
        <v>45461</v>
      </c>
      <c r="B171">
        <v>2024</v>
      </c>
      <c r="C171">
        <v>6</v>
      </c>
      <c r="D171" t="s">
        <v>24</v>
      </c>
      <c r="E171">
        <v>2</v>
      </c>
      <c r="F171">
        <v>18</v>
      </c>
      <c r="G171" t="s">
        <v>14</v>
      </c>
      <c r="H171">
        <v>0</v>
      </c>
    </row>
    <row r="172" spans="1:8" x14ac:dyDescent="0.25">
      <c r="A172" s="1">
        <v>45462</v>
      </c>
      <c r="B172">
        <v>2024</v>
      </c>
      <c r="C172">
        <v>6</v>
      </c>
      <c r="D172" t="s">
        <v>24</v>
      </c>
      <c r="E172">
        <v>2</v>
      </c>
      <c r="F172">
        <v>19</v>
      </c>
      <c r="G172" t="s">
        <v>15</v>
      </c>
      <c r="H172">
        <v>0</v>
      </c>
    </row>
    <row r="173" spans="1:8" x14ac:dyDescent="0.25">
      <c r="A173" s="1">
        <v>45463</v>
      </c>
      <c r="B173">
        <v>2024</v>
      </c>
      <c r="C173">
        <v>6</v>
      </c>
      <c r="D173" t="s">
        <v>24</v>
      </c>
      <c r="E173">
        <v>2</v>
      </c>
      <c r="F173">
        <v>20</v>
      </c>
      <c r="G173" t="s">
        <v>16</v>
      </c>
      <c r="H173">
        <v>0</v>
      </c>
    </row>
    <row r="174" spans="1:8" x14ac:dyDescent="0.25">
      <c r="A174" s="1">
        <v>45464</v>
      </c>
      <c r="B174">
        <v>2024</v>
      </c>
      <c r="C174">
        <v>6</v>
      </c>
      <c r="D174" t="s">
        <v>24</v>
      </c>
      <c r="E174">
        <v>2</v>
      </c>
      <c r="F174">
        <v>21</v>
      </c>
      <c r="G174" t="s">
        <v>17</v>
      </c>
      <c r="H174">
        <v>0</v>
      </c>
    </row>
    <row r="175" spans="1:8" x14ac:dyDescent="0.25">
      <c r="A175" s="1">
        <v>45465</v>
      </c>
      <c r="B175">
        <v>2024</v>
      </c>
      <c r="C175">
        <v>6</v>
      </c>
      <c r="D175" t="s">
        <v>24</v>
      </c>
      <c r="E175">
        <v>2</v>
      </c>
      <c r="F175">
        <v>22</v>
      </c>
      <c r="G175" t="s">
        <v>18</v>
      </c>
      <c r="H175">
        <v>1</v>
      </c>
    </row>
    <row r="176" spans="1:8" x14ac:dyDescent="0.25">
      <c r="A176" s="1">
        <v>45466</v>
      </c>
      <c r="B176">
        <v>2024</v>
      </c>
      <c r="C176">
        <v>6</v>
      </c>
      <c r="D176" t="s">
        <v>24</v>
      </c>
      <c r="E176">
        <v>2</v>
      </c>
      <c r="F176">
        <v>23</v>
      </c>
      <c r="G176" t="s">
        <v>19</v>
      </c>
      <c r="H176">
        <v>1</v>
      </c>
    </row>
    <row r="177" spans="1:8" x14ac:dyDescent="0.25">
      <c r="A177" s="1">
        <v>45467</v>
      </c>
      <c r="B177">
        <v>2024</v>
      </c>
      <c r="C177">
        <v>6</v>
      </c>
      <c r="D177" t="s">
        <v>24</v>
      </c>
      <c r="E177">
        <v>2</v>
      </c>
      <c r="F177">
        <v>24</v>
      </c>
      <c r="G177" t="s">
        <v>13</v>
      </c>
      <c r="H177">
        <v>0</v>
      </c>
    </row>
    <row r="178" spans="1:8" x14ac:dyDescent="0.25">
      <c r="A178" s="1">
        <v>45468</v>
      </c>
      <c r="B178">
        <v>2024</v>
      </c>
      <c r="C178">
        <v>6</v>
      </c>
      <c r="D178" t="s">
        <v>24</v>
      </c>
      <c r="E178">
        <v>2</v>
      </c>
      <c r="F178">
        <v>25</v>
      </c>
      <c r="G178" t="s">
        <v>14</v>
      </c>
      <c r="H178">
        <v>0</v>
      </c>
    </row>
    <row r="179" spans="1:8" x14ac:dyDescent="0.25">
      <c r="A179" s="1">
        <v>45469</v>
      </c>
      <c r="B179">
        <v>2024</v>
      </c>
      <c r="C179">
        <v>6</v>
      </c>
      <c r="D179" t="s">
        <v>24</v>
      </c>
      <c r="E179">
        <v>2</v>
      </c>
      <c r="F179">
        <v>26</v>
      </c>
      <c r="G179" t="s">
        <v>15</v>
      </c>
      <c r="H179">
        <v>0</v>
      </c>
    </row>
    <row r="180" spans="1:8" x14ac:dyDescent="0.25">
      <c r="A180" s="1">
        <v>45470</v>
      </c>
      <c r="B180">
        <v>2024</v>
      </c>
      <c r="C180">
        <v>6</v>
      </c>
      <c r="D180" t="s">
        <v>24</v>
      </c>
      <c r="E180">
        <v>2</v>
      </c>
      <c r="F180">
        <v>27</v>
      </c>
      <c r="G180" t="s">
        <v>16</v>
      </c>
      <c r="H180">
        <v>0</v>
      </c>
    </row>
    <row r="181" spans="1:8" x14ac:dyDescent="0.25">
      <c r="A181" s="1">
        <v>45471</v>
      </c>
      <c r="B181">
        <v>2024</v>
      </c>
      <c r="C181">
        <v>6</v>
      </c>
      <c r="D181" t="s">
        <v>24</v>
      </c>
      <c r="E181">
        <v>2</v>
      </c>
      <c r="F181">
        <v>28</v>
      </c>
      <c r="G181" t="s">
        <v>17</v>
      </c>
      <c r="H181">
        <v>0</v>
      </c>
    </row>
    <row r="182" spans="1:8" x14ac:dyDescent="0.25">
      <c r="A182" s="1">
        <v>45472</v>
      </c>
      <c r="B182">
        <v>2024</v>
      </c>
      <c r="C182">
        <v>6</v>
      </c>
      <c r="D182" t="s">
        <v>24</v>
      </c>
      <c r="E182">
        <v>2</v>
      </c>
      <c r="F182">
        <v>29</v>
      </c>
      <c r="G182" t="s">
        <v>18</v>
      </c>
      <c r="H182">
        <v>1</v>
      </c>
    </row>
    <row r="183" spans="1:8" x14ac:dyDescent="0.25">
      <c r="A183" s="1">
        <v>45473</v>
      </c>
      <c r="B183">
        <v>2024</v>
      </c>
      <c r="C183">
        <v>6</v>
      </c>
      <c r="D183" t="s">
        <v>24</v>
      </c>
      <c r="E183">
        <v>2</v>
      </c>
      <c r="F183">
        <v>30</v>
      </c>
      <c r="G183" t="s">
        <v>19</v>
      </c>
      <c r="H183">
        <v>1</v>
      </c>
    </row>
    <row r="184" spans="1:8" x14ac:dyDescent="0.25">
      <c r="A184" s="1">
        <v>45474</v>
      </c>
      <c r="B184">
        <v>2024</v>
      </c>
      <c r="C184">
        <v>7</v>
      </c>
      <c r="D184" t="s">
        <v>25</v>
      </c>
      <c r="E184">
        <v>3</v>
      </c>
      <c r="F184">
        <v>1</v>
      </c>
      <c r="G184" t="s">
        <v>13</v>
      </c>
      <c r="H184">
        <v>0</v>
      </c>
    </row>
    <row r="185" spans="1:8" x14ac:dyDescent="0.25">
      <c r="A185" s="1">
        <v>45475</v>
      </c>
      <c r="B185">
        <v>2024</v>
      </c>
      <c r="C185">
        <v>7</v>
      </c>
      <c r="D185" t="s">
        <v>25</v>
      </c>
      <c r="E185">
        <v>3</v>
      </c>
      <c r="F185">
        <v>2</v>
      </c>
      <c r="G185" t="s">
        <v>14</v>
      </c>
      <c r="H185">
        <v>0</v>
      </c>
    </row>
    <row r="186" spans="1:8" x14ac:dyDescent="0.25">
      <c r="A186" s="1">
        <v>45476</v>
      </c>
      <c r="B186">
        <v>2024</v>
      </c>
      <c r="C186">
        <v>7</v>
      </c>
      <c r="D186" t="s">
        <v>25</v>
      </c>
      <c r="E186">
        <v>3</v>
      </c>
      <c r="F186">
        <v>3</v>
      </c>
      <c r="G186" t="s">
        <v>15</v>
      </c>
      <c r="H186">
        <v>0</v>
      </c>
    </row>
    <row r="187" spans="1:8" x14ac:dyDescent="0.25">
      <c r="A187" s="1">
        <v>45477</v>
      </c>
      <c r="B187">
        <v>2024</v>
      </c>
      <c r="C187">
        <v>7</v>
      </c>
      <c r="D187" t="s">
        <v>25</v>
      </c>
      <c r="E187">
        <v>3</v>
      </c>
      <c r="F187">
        <v>4</v>
      </c>
      <c r="G187" t="s">
        <v>16</v>
      </c>
      <c r="H187">
        <v>0</v>
      </c>
    </row>
    <row r="188" spans="1:8" x14ac:dyDescent="0.25">
      <c r="A188" s="1">
        <v>45478</v>
      </c>
      <c r="B188">
        <v>2024</v>
      </c>
      <c r="C188">
        <v>7</v>
      </c>
      <c r="D188" t="s">
        <v>25</v>
      </c>
      <c r="E188">
        <v>3</v>
      </c>
      <c r="F188">
        <v>5</v>
      </c>
      <c r="G188" t="s">
        <v>17</v>
      </c>
      <c r="H188">
        <v>0</v>
      </c>
    </row>
    <row r="189" spans="1:8" x14ac:dyDescent="0.25">
      <c r="A189" s="1">
        <v>45479</v>
      </c>
      <c r="B189">
        <v>2024</v>
      </c>
      <c r="C189">
        <v>7</v>
      </c>
      <c r="D189" t="s">
        <v>25</v>
      </c>
      <c r="E189">
        <v>3</v>
      </c>
      <c r="F189">
        <v>6</v>
      </c>
      <c r="G189" t="s">
        <v>18</v>
      </c>
      <c r="H189">
        <v>1</v>
      </c>
    </row>
    <row r="190" spans="1:8" x14ac:dyDescent="0.25">
      <c r="A190" s="1">
        <v>45480</v>
      </c>
      <c r="B190">
        <v>2024</v>
      </c>
      <c r="C190">
        <v>7</v>
      </c>
      <c r="D190" t="s">
        <v>25</v>
      </c>
      <c r="E190">
        <v>3</v>
      </c>
      <c r="F190">
        <v>7</v>
      </c>
      <c r="G190" t="s">
        <v>19</v>
      </c>
      <c r="H190">
        <v>1</v>
      </c>
    </row>
    <row r="191" spans="1:8" x14ac:dyDescent="0.25">
      <c r="A191" s="1">
        <v>45481</v>
      </c>
      <c r="B191">
        <v>2024</v>
      </c>
      <c r="C191">
        <v>7</v>
      </c>
      <c r="D191" t="s">
        <v>25</v>
      </c>
      <c r="E191">
        <v>3</v>
      </c>
      <c r="F191">
        <v>8</v>
      </c>
      <c r="G191" t="s">
        <v>13</v>
      </c>
      <c r="H191">
        <v>0</v>
      </c>
    </row>
    <row r="192" spans="1:8" x14ac:dyDescent="0.25">
      <c r="A192" s="1">
        <v>45482</v>
      </c>
      <c r="B192">
        <v>2024</v>
      </c>
      <c r="C192">
        <v>7</v>
      </c>
      <c r="D192" t="s">
        <v>25</v>
      </c>
      <c r="E192">
        <v>3</v>
      </c>
      <c r="F192">
        <v>9</v>
      </c>
      <c r="G192" t="s">
        <v>14</v>
      </c>
      <c r="H192">
        <v>0</v>
      </c>
    </row>
    <row r="193" spans="1:8" x14ac:dyDescent="0.25">
      <c r="A193" s="1">
        <v>45483</v>
      </c>
      <c r="B193">
        <v>2024</v>
      </c>
      <c r="C193">
        <v>7</v>
      </c>
      <c r="D193" t="s">
        <v>25</v>
      </c>
      <c r="E193">
        <v>3</v>
      </c>
      <c r="F193">
        <v>10</v>
      </c>
      <c r="G193" t="s">
        <v>15</v>
      </c>
      <c r="H193">
        <v>0</v>
      </c>
    </row>
    <row r="194" spans="1:8" x14ac:dyDescent="0.25">
      <c r="A194" s="1">
        <v>45484</v>
      </c>
      <c r="B194">
        <v>2024</v>
      </c>
      <c r="C194">
        <v>7</v>
      </c>
      <c r="D194" t="s">
        <v>25</v>
      </c>
      <c r="E194">
        <v>3</v>
      </c>
      <c r="F194">
        <v>11</v>
      </c>
      <c r="G194" t="s">
        <v>16</v>
      </c>
      <c r="H194">
        <v>0</v>
      </c>
    </row>
    <row r="195" spans="1:8" x14ac:dyDescent="0.25">
      <c r="A195" s="1">
        <v>45485</v>
      </c>
      <c r="B195">
        <v>2024</v>
      </c>
      <c r="C195">
        <v>7</v>
      </c>
      <c r="D195" t="s">
        <v>25</v>
      </c>
      <c r="E195">
        <v>3</v>
      </c>
      <c r="F195">
        <v>12</v>
      </c>
      <c r="G195" t="s">
        <v>17</v>
      </c>
      <c r="H195">
        <v>0</v>
      </c>
    </row>
    <row r="196" spans="1:8" x14ac:dyDescent="0.25">
      <c r="A196" s="1">
        <v>45486</v>
      </c>
      <c r="B196">
        <v>2024</v>
      </c>
      <c r="C196">
        <v>7</v>
      </c>
      <c r="D196" t="s">
        <v>25</v>
      </c>
      <c r="E196">
        <v>3</v>
      </c>
      <c r="F196">
        <v>13</v>
      </c>
      <c r="G196" t="s">
        <v>18</v>
      </c>
      <c r="H196">
        <v>1</v>
      </c>
    </row>
    <row r="197" spans="1:8" x14ac:dyDescent="0.25">
      <c r="A197" s="1">
        <v>45487</v>
      </c>
      <c r="B197">
        <v>2024</v>
      </c>
      <c r="C197">
        <v>7</v>
      </c>
      <c r="D197" t="s">
        <v>25</v>
      </c>
      <c r="E197">
        <v>3</v>
      </c>
      <c r="F197">
        <v>14</v>
      </c>
      <c r="G197" t="s">
        <v>19</v>
      </c>
      <c r="H197">
        <v>1</v>
      </c>
    </row>
    <row r="198" spans="1:8" x14ac:dyDescent="0.25">
      <c r="A198" s="1">
        <v>45488</v>
      </c>
      <c r="B198">
        <v>2024</v>
      </c>
      <c r="C198">
        <v>7</v>
      </c>
      <c r="D198" t="s">
        <v>25</v>
      </c>
      <c r="E198">
        <v>3</v>
      </c>
      <c r="F198">
        <v>15</v>
      </c>
      <c r="G198" t="s">
        <v>13</v>
      </c>
      <c r="H198">
        <v>0</v>
      </c>
    </row>
    <row r="199" spans="1:8" x14ac:dyDescent="0.25">
      <c r="A199" s="1">
        <v>45489</v>
      </c>
      <c r="B199">
        <v>2024</v>
      </c>
      <c r="C199">
        <v>7</v>
      </c>
      <c r="D199" t="s">
        <v>25</v>
      </c>
      <c r="E199">
        <v>3</v>
      </c>
      <c r="F199">
        <v>16</v>
      </c>
      <c r="G199" t="s">
        <v>14</v>
      </c>
      <c r="H199">
        <v>0</v>
      </c>
    </row>
    <row r="200" spans="1:8" x14ac:dyDescent="0.25">
      <c r="A200" s="1">
        <v>45490</v>
      </c>
      <c r="B200">
        <v>2024</v>
      </c>
      <c r="C200">
        <v>7</v>
      </c>
      <c r="D200" t="s">
        <v>25</v>
      </c>
      <c r="E200">
        <v>3</v>
      </c>
      <c r="F200">
        <v>17</v>
      </c>
      <c r="G200" t="s">
        <v>15</v>
      </c>
      <c r="H200">
        <v>0</v>
      </c>
    </row>
    <row r="201" spans="1:8" x14ac:dyDescent="0.25">
      <c r="A201" s="1">
        <v>45491</v>
      </c>
      <c r="B201">
        <v>2024</v>
      </c>
      <c r="C201">
        <v>7</v>
      </c>
      <c r="D201" t="s">
        <v>25</v>
      </c>
      <c r="E201">
        <v>3</v>
      </c>
      <c r="F201">
        <v>18</v>
      </c>
      <c r="G201" t="s">
        <v>16</v>
      </c>
      <c r="H201">
        <v>0</v>
      </c>
    </row>
    <row r="202" spans="1:8" x14ac:dyDescent="0.25">
      <c r="A202" s="1">
        <v>45492</v>
      </c>
      <c r="B202">
        <v>2024</v>
      </c>
      <c r="C202">
        <v>7</v>
      </c>
      <c r="D202" t="s">
        <v>25</v>
      </c>
      <c r="E202">
        <v>3</v>
      </c>
      <c r="F202">
        <v>19</v>
      </c>
      <c r="G202" t="s">
        <v>17</v>
      </c>
      <c r="H202">
        <v>0</v>
      </c>
    </row>
    <row r="203" spans="1:8" x14ac:dyDescent="0.25">
      <c r="A203" s="1">
        <v>45493</v>
      </c>
      <c r="B203">
        <v>2024</v>
      </c>
      <c r="C203">
        <v>7</v>
      </c>
      <c r="D203" t="s">
        <v>25</v>
      </c>
      <c r="E203">
        <v>3</v>
      </c>
      <c r="F203">
        <v>20</v>
      </c>
      <c r="G203" t="s">
        <v>18</v>
      </c>
      <c r="H203">
        <v>1</v>
      </c>
    </row>
    <row r="204" spans="1:8" x14ac:dyDescent="0.25">
      <c r="A204" s="1">
        <v>45494</v>
      </c>
      <c r="B204">
        <v>2024</v>
      </c>
      <c r="C204">
        <v>7</v>
      </c>
      <c r="D204" t="s">
        <v>25</v>
      </c>
      <c r="E204">
        <v>3</v>
      </c>
      <c r="F204">
        <v>21</v>
      </c>
      <c r="G204" t="s">
        <v>19</v>
      </c>
      <c r="H204">
        <v>1</v>
      </c>
    </row>
    <row r="205" spans="1:8" x14ac:dyDescent="0.25">
      <c r="A205" s="1">
        <v>45495</v>
      </c>
      <c r="B205">
        <v>2024</v>
      </c>
      <c r="C205">
        <v>7</v>
      </c>
      <c r="D205" t="s">
        <v>25</v>
      </c>
      <c r="E205">
        <v>3</v>
      </c>
      <c r="F205">
        <v>22</v>
      </c>
      <c r="G205" t="s">
        <v>13</v>
      </c>
      <c r="H205">
        <v>0</v>
      </c>
    </row>
    <row r="206" spans="1:8" x14ac:dyDescent="0.25">
      <c r="A206" s="1">
        <v>45496</v>
      </c>
      <c r="B206">
        <v>2024</v>
      </c>
      <c r="C206">
        <v>7</v>
      </c>
      <c r="D206" t="s">
        <v>25</v>
      </c>
      <c r="E206">
        <v>3</v>
      </c>
      <c r="F206">
        <v>23</v>
      </c>
      <c r="G206" t="s">
        <v>14</v>
      </c>
      <c r="H206">
        <v>0</v>
      </c>
    </row>
    <row r="207" spans="1:8" x14ac:dyDescent="0.25">
      <c r="A207" s="1">
        <v>45497</v>
      </c>
      <c r="B207">
        <v>2024</v>
      </c>
      <c r="C207">
        <v>7</v>
      </c>
      <c r="D207" t="s">
        <v>25</v>
      </c>
      <c r="E207">
        <v>3</v>
      </c>
      <c r="F207">
        <v>24</v>
      </c>
      <c r="G207" t="s">
        <v>15</v>
      </c>
      <c r="H207">
        <v>0</v>
      </c>
    </row>
    <row r="208" spans="1:8" x14ac:dyDescent="0.25">
      <c r="A208" s="1">
        <v>45498</v>
      </c>
      <c r="B208">
        <v>2024</v>
      </c>
      <c r="C208">
        <v>7</v>
      </c>
      <c r="D208" t="s">
        <v>25</v>
      </c>
      <c r="E208">
        <v>3</v>
      </c>
      <c r="F208">
        <v>25</v>
      </c>
      <c r="G208" t="s">
        <v>16</v>
      </c>
      <c r="H208">
        <v>0</v>
      </c>
    </row>
    <row r="209" spans="1:8" x14ac:dyDescent="0.25">
      <c r="A209" s="1">
        <v>45499</v>
      </c>
      <c r="B209">
        <v>2024</v>
      </c>
      <c r="C209">
        <v>7</v>
      </c>
      <c r="D209" t="s">
        <v>25</v>
      </c>
      <c r="E209">
        <v>3</v>
      </c>
      <c r="F209">
        <v>26</v>
      </c>
      <c r="G209" t="s">
        <v>17</v>
      </c>
      <c r="H209">
        <v>0</v>
      </c>
    </row>
    <row r="210" spans="1:8" x14ac:dyDescent="0.25">
      <c r="A210" s="1">
        <v>45500</v>
      </c>
      <c r="B210">
        <v>2024</v>
      </c>
      <c r="C210">
        <v>7</v>
      </c>
      <c r="D210" t="s">
        <v>25</v>
      </c>
      <c r="E210">
        <v>3</v>
      </c>
      <c r="F210">
        <v>27</v>
      </c>
      <c r="G210" t="s">
        <v>18</v>
      </c>
      <c r="H210">
        <v>1</v>
      </c>
    </row>
    <row r="211" spans="1:8" x14ac:dyDescent="0.25">
      <c r="A211" s="1">
        <v>45501</v>
      </c>
      <c r="B211">
        <v>2024</v>
      </c>
      <c r="C211">
        <v>7</v>
      </c>
      <c r="D211" t="s">
        <v>25</v>
      </c>
      <c r="E211">
        <v>3</v>
      </c>
      <c r="F211">
        <v>28</v>
      </c>
      <c r="G211" t="s">
        <v>19</v>
      </c>
      <c r="H211">
        <v>1</v>
      </c>
    </row>
    <row r="212" spans="1:8" x14ac:dyDescent="0.25">
      <c r="A212" s="1">
        <v>45502</v>
      </c>
      <c r="B212">
        <v>2024</v>
      </c>
      <c r="C212">
        <v>7</v>
      </c>
      <c r="D212" t="s">
        <v>25</v>
      </c>
      <c r="E212">
        <v>3</v>
      </c>
      <c r="F212">
        <v>29</v>
      </c>
      <c r="G212" t="s">
        <v>13</v>
      </c>
      <c r="H212">
        <v>0</v>
      </c>
    </row>
    <row r="213" spans="1:8" x14ac:dyDescent="0.25">
      <c r="A213" s="1">
        <v>45503</v>
      </c>
      <c r="B213">
        <v>2024</v>
      </c>
      <c r="C213">
        <v>7</v>
      </c>
      <c r="D213" t="s">
        <v>25</v>
      </c>
      <c r="E213">
        <v>3</v>
      </c>
      <c r="F213">
        <v>30</v>
      </c>
      <c r="G213" t="s">
        <v>14</v>
      </c>
      <c r="H213">
        <v>0</v>
      </c>
    </row>
    <row r="214" spans="1:8" x14ac:dyDescent="0.25">
      <c r="A214" s="1">
        <v>45504</v>
      </c>
      <c r="B214">
        <v>2024</v>
      </c>
      <c r="C214">
        <v>7</v>
      </c>
      <c r="D214" t="s">
        <v>25</v>
      </c>
      <c r="E214">
        <v>3</v>
      </c>
      <c r="F214">
        <v>31</v>
      </c>
      <c r="G214" t="s">
        <v>15</v>
      </c>
      <c r="H214">
        <v>0</v>
      </c>
    </row>
    <row r="215" spans="1:8" x14ac:dyDescent="0.25">
      <c r="A215" s="1">
        <v>45505</v>
      </c>
      <c r="B215">
        <v>2024</v>
      </c>
      <c r="C215">
        <v>8</v>
      </c>
      <c r="D215" t="s">
        <v>26</v>
      </c>
      <c r="E215">
        <v>3</v>
      </c>
      <c r="F215">
        <v>1</v>
      </c>
      <c r="G215" t="s">
        <v>16</v>
      </c>
      <c r="H215">
        <v>0</v>
      </c>
    </row>
    <row r="216" spans="1:8" x14ac:dyDescent="0.25">
      <c r="A216" s="1">
        <v>45506</v>
      </c>
      <c r="B216">
        <v>2024</v>
      </c>
      <c r="C216">
        <v>8</v>
      </c>
      <c r="D216" t="s">
        <v>26</v>
      </c>
      <c r="E216">
        <v>3</v>
      </c>
      <c r="F216">
        <v>2</v>
      </c>
      <c r="G216" t="s">
        <v>17</v>
      </c>
      <c r="H216">
        <v>0</v>
      </c>
    </row>
    <row r="217" spans="1:8" x14ac:dyDescent="0.25">
      <c r="A217" s="1">
        <v>45507</v>
      </c>
      <c r="B217">
        <v>2024</v>
      </c>
      <c r="C217">
        <v>8</v>
      </c>
      <c r="D217" t="s">
        <v>26</v>
      </c>
      <c r="E217">
        <v>3</v>
      </c>
      <c r="F217">
        <v>3</v>
      </c>
      <c r="G217" t="s">
        <v>18</v>
      </c>
      <c r="H217">
        <v>1</v>
      </c>
    </row>
    <row r="218" spans="1:8" x14ac:dyDescent="0.25">
      <c r="A218" s="1">
        <v>45508</v>
      </c>
      <c r="B218">
        <v>2024</v>
      </c>
      <c r="C218">
        <v>8</v>
      </c>
      <c r="D218" t="s">
        <v>26</v>
      </c>
      <c r="E218">
        <v>3</v>
      </c>
      <c r="F218">
        <v>4</v>
      </c>
      <c r="G218" t="s">
        <v>19</v>
      </c>
      <c r="H218">
        <v>1</v>
      </c>
    </row>
    <row r="219" spans="1:8" x14ac:dyDescent="0.25">
      <c r="A219" s="1">
        <v>45509</v>
      </c>
      <c r="B219">
        <v>2024</v>
      </c>
      <c r="C219">
        <v>8</v>
      </c>
      <c r="D219" t="s">
        <v>26</v>
      </c>
      <c r="E219">
        <v>3</v>
      </c>
      <c r="F219">
        <v>5</v>
      </c>
      <c r="G219" t="s">
        <v>13</v>
      </c>
      <c r="H219">
        <v>0</v>
      </c>
    </row>
    <row r="220" spans="1:8" x14ac:dyDescent="0.25">
      <c r="A220" s="1">
        <v>45510</v>
      </c>
      <c r="B220">
        <v>2024</v>
      </c>
      <c r="C220">
        <v>8</v>
      </c>
      <c r="D220" t="s">
        <v>26</v>
      </c>
      <c r="E220">
        <v>3</v>
      </c>
      <c r="F220">
        <v>6</v>
      </c>
      <c r="G220" t="s">
        <v>14</v>
      </c>
      <c r="H220">
        <v>0</v>
      </c>
    </row>
    <row r="221" spans="1:8" x14ac:dyDescent="0.25">
      <c r="A221" s="1">
        <v>45511</v>
      </c>
      <c r="B221">
        <v>2024</v>
      </c>
      <c r="C221">
        <v>8</v>
      </c>
      <c r="D221" t="s">
        <v>26</v>
      </c>
      <c r="E221">
        <v>3</v>
      </c>
      <c r="F221">
        <v>7</v>
      </c>
      <c r="G221" t="s">
        <v>15</v>
      </c>
      <c r="H221">
        <v>0</v>
      </c>
    </row>
    <row r="222" spans="1:8" x14ac:dyDescent="0.25">
      <c r="A222" s="1">
        <v>45512</v>
      </c>
      <c r="B222">
        <v>2024</v>
      </c>
      <c r="C222">
        <v>8</v>
      </c>
      <c r="D222" t="s">
        <v>26</v>
      </c>
      <c r="E222">
        <v>3</v>
      </c>
      <c r="F222">
        <v>8</v>
      </c>
      <c r="G222" t="s">
        <v>16</v>
      </c>
      <c r="H222">
        <v>0</v>
      </c>
    </row>
    <row r="223" spans="1:8" x14ac:dyDescent="0.25">
      <c r="A223" s="1">
        <v>45513</v>
      </c>
      <c r="B223">
        <v>2024</v>
      </c>
      <c r="C223">
        <v>8</v>
      </c>
      <c r="D223" t="s">
        <v>26</v>
      </c>
      <c r="E223">
        <v>3</v>
      </c>
      <c r="F223">
        <v>9</v>
      </c>
      <c r="G223" t="s">
        <v>17</v>
      </c>
      <c r="H223">
        <v>0</v>
      </c>
    </row>
    <row r="224" spans="1:8" x14ac:dyDescent="0.25">
      <c r="A224" s="1">
        <v>45514</v>
      </c>
      <c r="B224">
        <v>2024</v>
      </c>
      <c r="C224">
        <v>8</v>
      </c>
      <c r="D224" t="s">
        <v>26</v>
      </c>
      <c r="E224">
        <v>3</v>
      </c>
      <c r="F224">
        <v>10</v>
      </c>
      <c r="G224" t="s">
        <v>18</v>
      </c>
      <c r="H224">
        <v>1</v>
      </c>
    </row>
    <row r="225" spans="1:8" x14ac:dyDescent="0.25">
      <c r="A225" s="1">
        <v>45515</v>
      </c>
      <c r="B225">
        <v>2024</v>
      </c>
      <c r="C225">
        <v>8</v>
      </c>
      <c r="D225" t="s">
        <v>26</v>
      </c>
      <c r="E225">
        <v>3</v>
      </c>
      <c r="F225">
        <v>11</v>
      </c>
      <c r="G225" t="s">
        <v>19</v>
      </c>
      <c r="H225">
        <v>1</v>
      </c>
    </row>
    <row r="226" spans="1:8" x14ac:dyDescent="0.25">
      <c r="A226" s="1">
        <v>45516</v>
      </c>
      <c r="B226">
        <v>2024</v>
      </c>
      <c r="C226">
        <v>8</v>
      </c>
      <c r="D226" t="s">
        <v>26</v>
      </c>
      <c r="E226">
        <v>3</v>
      </c>
      <c r="F226">
        <v>12</v>
      </c>
      <c r="G226" t="s">
        <v>13</v>
      </c>
      <c r="H226">
        <v>0</v>
      </c>
    </row>
    <row r="227" spans="1:8" x14ac:dyDescent="0.25">
      <c r="A227" s="1">
        <v>45517</v>
      </c>
      <c r="B227">
        <v>2024</v>
      </c>
      <c r="C227">
        <v>8</v>
      </c>
      <c r="D227" t="s">
        <v>26</v>
      </c>
      <c r="E227">
        <v>3</v>
      </c>
      <c r="F227">
        <v>13</v>
      </c>
      <c r="G227" t="s">
        <v>14</v>
      </c>
      <c r="H227">
        <v>0</v>
      </c>
    </row>
    <row r="228" spans="1:8" x14ac:dyDescent="0.25">
      <c r="A228" s="1">
        <v>45518</v>
      </c>
      <c r="B228">
        <v>2024</v>
      </c>
      <c r="C228">
        <v>8</v>
      </c>
      <c r="D228" t="s">
        <v>26</v>
      </c>
      <c r="E228">
        <v>3</v>
      </c>
      <c r="F228">
        <v>14</v>
      </c>
      <c r="G228" t="s">
        <v>15</v>
      </c>
      <c r="H228">
        <v>0</v>
      </c>
    </row>
    <row r="229" spans="1:8" x14ac:dyDescent="0.25">
      <c r="A229" s="1">
        <v>45519</v>
      </c>
      <c r="B229">
        <v>2024</v>
      </c>
      <c r="C229">
        <v>8</v>
      </c>
      <c r="D229" t="s">
        <v>26</v>
      </c>
      <c r="E229">
        <v>3</v>
      </c>
      <c r="F229">
        <v>15</v>
      </c>
      <c r="G229" t="s">
        <v>16</v>
      </c>
      <c r="H229">
        <v>0</v>
      </c>
    </row>
    <row r="230" spans="1:8" x14ac:dyDescent="0.25">
      <c r="A230" s="1">
        <v>45520</v>
      </c>
      <c r="B230">
        <v>2024</v>
      </c>
      <c r="C230">
        <v>8</v>
      </c>
      <c r="D230" t="s">
        <v>26</v>
      </c>
      <c r="E230">
        <v>3</v>
      </c>
      <c r="F230">
        <v>16</v>
      </c>
      <c r="G230" t="s">
        <v>17</v>
      </c>
      <c r="H230">
        <v>0</v>
      </c>
    </row>
    <row r="231" spans="1:8" x14ac:dyDescent="0.25">
      <c r="A231" s="1">
        <v>45521</v>
      </c>
      <c r="B231">
        <v>2024</v>
      </c>
      <c r="C231">
        <v>8</v>
      </c>
      <c r="D231" t="s">
        <v>26</v>
      </c>
      <c r="E231">
        <v>3</v>
      </c>
      <c r="F231">
        <v>17</v>
      </c>
      <c r="G231" t="s">
        <v>18</v>
      </c>
      <c r="H231">
        <v>1</v>
      </c>
    </row>
    <row r="232" spans="1:8" x14ac:dyDescent="0.25">
      <c r="A232" s="1">
        <v>45522</v>
      </c>
      <c r="B232">
        <v>2024</v>
      </c>
      <c r="C232">
        <v>8</v>
      </c>
      <c r="D232" t="s">
        <v>26</v>
      </c>
      <c r="E232">
        <v>3</v>
      </c>
      <c r="F232">
        <v>18</v>
      </c>
      <c r="G232" t="s">
        <v>19</v>
      </c>
      <c r="H232">
        <v>1</v>
      </c>
    </row>
    <row r="233" spans="1:8" x14ac:dyDescent="0.25">
      <c r="A233" s="1">
        <v>45523</v>
      </c>
      <c r="B233">
        <v>2024</v>
      </c>
      <c r="C233">
        <v>8</v>
      </c>
      <c r="D233" t="s">
        <v>26</v>
      </c>
      <c r="E233">
        <v>3</v>
      </c>
      <c r="F233">
        <v>19</v>
      </c>
      <c r="G233" t="s">
        <v>13</v>
      </c>
      <c r="H233">
        <v>0</v>
      </c>
    </row>
    <row r="234" spans="1:8" x14ac:dyDescent="0.25">
      <c r="A234" s="1">
        <v>45524</v>
      </c>
      <c r="B234">
        <v>2024</v>
      </c>
      <c r="C234">
        <v>8</v>
      </c>
      <c r="D234" t="s">
        <v>26</v>
      </c>
      <c r="E234">
        <v>3</v>
      </c>
      <c r="F234">
        <v>20</v>
      </c>
      <c r="G234" t="s">
        <v>14</v>
      </c>
      <c r="H234">
        <v>0</v>
      </c>
    </row>
    <row r="235" spans="1:8" x14ac:dyDescent="0.25">
      <c r="A235" s="1">
        <v>45525</v>
      </c>
      <c r="B235">
        <v>2024</v>
      </c>
      <c r="C235">
        <v>8</v>
      </c>
      <c r="D235" t="s">
        <v>26</v>
      </c>
      <c r="E235">
        <v>3</v>
      </c>
      <c r="F235">
        <v>21</v>
      </c>
      <c r="G235" t="s">
        <v>15</v>
      </c>
      <c r="H235">
        <v>0</v>
      </c>
    </row>
    <row r="236" spans="1:8" x14ac:dyDescent="0.25">
      <c r="A236" s="1">
        <v>45526</v>
      </c>
      <c r="B236">
        <v>2024</v>
      </c>
      <c r="C236">
        <v>8</v>
      </c>
      <c r="D236" t="s">
        <v>26</v>
      </c>
      <c r="E236">
        <v>3</v>
      </c>
      <c r="F236">
        <v>22</v>
      </c>
      <c r="G236" t="s">
        <v>16</v>
      </c>
      <c r="H236">
        <v>0</v>
      </c>
    </row>
    <row r="237" spans="1:8" x14ac:dyDescent="0.25">
      <c r="A237" s="1">
        <v>45527</v>
      </c>
      <c r="B237">
        <v>2024</v>
      </c>
      <c r="C237">
        <v>8</v>
      </c>
      <c r="D237" t="s">
        <v>26</v>
      </c>
      <c r="E237">
        <v>3</v>
      </c>
      <c r="F237">
        <v>23</v>
      </c>
      <c r="G237" t="s">
        <v>17</v>
      </c>
      <c r="H237">
        <v>0</v>
      </c>
    </row>
    <row r="238" spans="1:8" x14ac:dyDescent="0.25">
      <c r="A238" s="1">
        <v>45528</v>
      </c>
      <c r="B238">
        <v>2024</v>
      </c>
      <c r="C238">
        <v>8</v>
      </c>
      <c r="D238" t="s">
        <v>26</v>
      </c>
      <c r="E238">
        <v>3</v>
      </c>
      <c r="F238">
        <v>24</v>
      </c>
      <c r="G238" t="s">
        <v>18</v>
      </c>
      <c r="H238">
        <v>1</v>
      </c>
    </row>
    <row r="239" spans="1:8" x14ac:dyDescent="0.25">
      <c r="A239" s="1">
        <v>45529</v>
      </c>
      <c r="B239">
        <v>2024</v>
      </c>
      <c r="C239">
        <v>8</v>
      </c>
      <c r="D239" t="s">
        <v>26</v>
      </c>
      <c r="E239">
        <v>3</v>
      </c>
      <c r="F239">
        <v>25</v>
      </c>
      <c r="G239" t="s">
        <v>19</v>
      </c>
      <c r="H239">
        <v>1</v>
      </c>
    </row>
    <row r="240" spans="1:8" x14ac:dyDescent="0.25">
      <c r="A240" s="1">
        <v>45530</v>
      </c>
      <c r="B240">
        <v>2024</v>
      </c>
      <c r="C240">
        <v>8</v>
      </c>
      <c r="D240" t="s">
        <v>26</v>
      </c>
      <c r="E240">
        <v>3</v>
      </c>
      <c r="F240">
        <v>26</v>
      </c>
      <c r="G240" t="s">
        <v>13</v>
      </c>
      <c r="H240">
        <v>0</v>
      </c>
    </row>
    <row r="241" spans="1:8" x14ac:dyDescent="0.25">
      <c r="A241" s="1">
        <v>45531</v>
      </c>
      <c r="B241">
        <v>2024</v>
      </c>
      <c r="C241">
        <v>8</v>
      </c>
      <c r="D241" t="s">
        <v>26</v>
      </c>
      <c r="E241">
        <v>3</v>
      </c>
      <c r="F241">
        <v>27</v>
      </c>
      <c r="G241" t="s">
        <v>14</v>
      </c>
      <c r="H241">
        <v>0</v>
      </c>
    </row>
    <row r="242" spans="1:8" x14ac:dyDescent="0.25">
      <c r="A242" s="1">
        <v>45532</v>
      </c>
      <c r="B242">
        <v>2024</v>
      </c>
      <c r="C242">
        <v>8</v>
      </c>
      <c r="D242" t="s">
        <v>26</v>
      </c>
      <c r="E242">
        <v>3</v>
      </c>
      <c r="F242">
        <v>28</v>
      </c>
      <c r="G242" t="s">
        <v>15</v>
      </c>
      <c r="H242">
        <v>0</v>
      </c>
    </row>
    <row r="243" spans="1:8" x14ac:dyDescent="0.25">
      <c r="A243" s="1">
        <v>45533</v>
      </c>
      <c r="B243">
        <v>2024</v>
      </c>
      <c r="C243">
        <v>8</v>
      </c>
      <c r="D243" t="s">
        <v>26</v>
      </c>
      <c r="E243">
        <v>3</v>
      </c>
      <c r="F243">
        <v>29</v>
      </c>
      <c r="G243" t="s">
        <v>16</v>
      </c>
      <c r="H243">
        <v>0</v>
      </c>
    </row>
    <row r="244" spans="1:8" x14ac:dyDescent="0.25">
      <c r="A244" s="1">
        <v>45534</v>
      </c>
      <c r="B244">
        <v>2024</v>
      </c>
      <c r="C244">
        <v>8</v>
      </c>
      <c r="D244" t="s">
        <v>26</v>
      </c>
      <c r="E244">
        <v>3</v>
      </c>
      <c r="F244">
        <v>30</v>
      </c>
      <c r="G244" t="s">
        <v>17</v>
      </c>
      <c r="H244">
        <v>0</v>
      </c>
    </row>
    <row r="245" spans="1:8" x14ac:dyDescent="0.25">
      <c r="A245" s="1">
        <v>45535</v>
      </c>
      <c r="B245">
        <v>2024</v>
      </c>
      <c r="C245">
        <v>8</v>
      </c>
      <c r="D245" t="s">
        <v>26</v>
      </c>
      <c r="E245">
        <v>3</v>
      </c>
      <c r="F245">
        <v>31</v>
      </c>
      <c r="G245" t="s">
        <v>18</v>
      </c>
      <c r="H245">
        <v>1</v>
      </c>
    </row>
    <row r="246" spans="1:8" x14ac:dyDescent="0.25">
      <c r="A246" s="1">
        <v>45536</v>
      </c>
      <c r="B246">
        <v>2024</v>
      </c>
      <c r="C246">
        <v>9</v>
      </c>
      <c r="D246" t="s">
        <v>27</v>
      </c>
      <c r="E246">
        <v>3</v>
      </c>
      <c r="F246">
        <v>1</v>
      </c>
      <c r="G246" t="s">
        <v>19</v>
      </c>
      <c r="H246">
        <v>1</v>
      </c>
    </row>
    <row r="247" spans="1:8" x14ac:dyDescent="0.25">
      <c r="A247" s="1">
        <v>45537</v>
      </c>
      <c r="B247">
        <v>2024</v>
      </c>
      <c r="C247">
        <v>9</v>
      </c>
      <c r="D247" t="s">
        <v>27</v>
      </c>
      <c r="E247">
        <v>3</v>
      </c>
      <c r="F247">
        <v>2</v>
      </c>
      <c r="G247" t="s">
        <v>13</v>
      </c>
      <c r="H247">
        <v>0</v>
      </c>
    </row>
    <row r="248" spans="1:8" x14ac:dyDescent="0.25">
      <c r="A248" s="1">
        <v>45538</v>
      </c>
      <c r="B248">
        <v>2024</v>
      </c>
      <c r="C248">
        <v>9</v>
      </c>
      <c r="D248" t="s">
        <v>27</v>
      </c>
      <c r="E248">
        <v>3</v>
      </c>
      <c r="F248">
        <v>3</v>
      </c>
      <c r="G248" t="s">
        <v>14</v>
      </c>
      <c r="H248">
        <v>0</v>
      </c>
    </row>
    <row r="249" spans="1:8" x14ac:dyDescent="0.25">
      <c r="A249" s="1">
        <v>45539</v>
      </c>
      <c r="B249">
        <v>2024</v>
      </c>
      <c r="C249">
        <v>9</v>
      </c>
      <c r="D249" t="s">
        <v>27</v>
      </c>
      <c r="E249">
        <v>3</v>
      </c>
      <c r="F249">
        <v>4</v>
      </c>
      <c r="G249" t="s">
        <v>15</v>
      </c>
      <c r="H249">
        <v>0</v>
      </c>
    </row>
    <row r="250" spans="1:8" x14ac:dyDescent="0.25">
      <c r="A250" s="1">
        <v>45540</v>
      </c>
      <c r="B250">
        <v>2024</v>
      </c>
      <c r="C250">
        <v>9</v>
      </c>
      <c r="D250" t="s">
        <v>27</v>
      </c>
      <c r="E250">
        <v>3</v>
      </c>
      <c r="F250">
        <v>5</v>
      </c>
      <c r="G250" t="s">
        <v>16</v>
      </c>
      <c r="H250">
        <v>0</v>
      </c>
    </row>
    <row r="251" spans="1:8" x14ac:dyDescent="0.25">
      <c r="A251" s="1">
        <v>45541</v>
      </c>
      <c r="B251">
        <v>2024</v>
      </c>
      <c r="C251">
        <v>9</v>
      </c>
      <c r="D251" t="s">
        <v>27</v>
      </c>
      <c r="E251">
        <v>3</v>
      </c>
      <c r="F251">
        <v>6</v>
      </c>
      <c r="G251" t="s">
        <v>17</v>
      </c>
      <c r="H251">
        <v>0</v>
      </c>
    </row>
    <row r="252" spans="1:8" x14ac:dyDescent="0.25">
      <c r="A252" s="1">
        <v>45542</v>
      </c>
      <c r="B252">
        <v>2024</v>
      </c>
      <c r="C252">
        <v>9</v>
      </c>
      <c r="D252" t="s">
        <v>27</v>
      </c>
      <c r="E252">
        <v>3</v>
      </c>
      <c r="F252">
        <v>7</v>
      </c>
      <c r="G252" t="s">
        <v>18</v>
      </c>
      <c r="H252">
        <v>1</v>
      </c>
    </row>
    <row r="253" spans="1:8" x14ac:dyDescent="0.25">
      <c r="A253" s="1">
        <v>45543</v>
      </c>
      <c r="B253">
        <v>2024</v>
      </c>
      <c r="C253">
        <v>9</v>
      </c>
      <c r="D253" t="s">
        <v>27</v>
      </c>
      <c r="E253">
        <v>3</v>
      </c>
      <c r="F253">
        <v>8</v>
      </c>
      <c r="G253" t="s">
        <v>19</v>
      </c>
      <c r="H253">
        <v>1</v>
      </c>
    </row>
    <row r="254" spans="1:8" x14ac:dyDescent="0.25">
      <c r="A254" s="1">
        <v>45544</v>
      </c>
      <c r="B254">
        <v>2024</v>
      </c>
      <c r="C254">
        <v>9</v>
      </c>
      <c r="D254" t="s">
        <v>27</v>
      </c>
      <c r="E254">
        <v>3</v>
      </c>
      <c r="F254">
        <v>9</v>
      </c>
      <c r="G254" t="s">
        <v>13</v>
      </c>
      <c r="H254">
        <v>0</v>
      </c>
    </row>
    <row r="255" spans="1:8" x14ac:dyDescent="0.25">
      <c r="A255" s="1">
        <v>45545</v>
      </c>
      <c r="B255">
        <v>2024</v>
      </c>
      <c r="C255">
        <v>9</v>
      </c>
      <c r="D255" t="s">
        <v>27</v>
      </c>
      <c r="E255">
        <v>3</v>
      </c>
      <c r="F255">
        <v>10</v>
      </c>
      <c r="G255" t="s">
        <v>14</v>
      </c>
      <c r="H255">
        <v>0</v>
      </c>
    </row>
    <row r="256" spans="1:8" x14ac:dyDescent="0.25">
      <c r="A256" s="1">
        <v>45546</v>
      </c>
      <c r="B256">
        <v>2024</v>
      </c>
      <c r="C256">
        <v>9</v>
      </c>
      <c r="D256" t="s">
        <v>27</v>
      </c>
      <c r="E256">
        <v>3</v>
      </c>
      <c r="F256">
        <v>11</v>
      </c>
      <c r="G256" t="s">
        <v>15</v>
      </c>
      <c r="H256">
        <v>0</v>
      </c>
    </row>
    <row r="257" spans="1:8" x14ac:dyDescent="0.25">
      <c r="A257" s="1">
        <v>45547</v>
      </c>
      <c r="B257">
        <v>2024</v>
      </c>
      <c r="C257">
        <v>9</v>
      </c>
      <c r="D257" t="s">
        <v>27</v>
      </c>
      <c r="E257">
        <v>3</v>
      </c>
      <c r="F257">
        <v>12</v>
      </c>
      <c r="G257" t="s">
        <v>16</v>
      </c>
      <c r="H257">
        <v>0</v>
      </c>
    </row>
    <row r="258" spans="1:8" x14ac:dyDescent="0.25">
      <c r="A258" s="1">
        <v>45548</v>
      </c>
      <c r="B258">
        <v>2024</v>
      </c>
      <c r="C258">
        <v>9</v>
      </c>
      <c r="D258" t="s">
        <v>27</v>
      </c>
      <c r="E258">
        <v>3</v>
      </c>
      <c r="F258">
        <v>13</v>
      </c>
      <c r="G258" t="s">
        <v>17</v>
      </c>
      <c r="H258">
        <v>0</v>
      </c>
    </row>
    <row r="259" spans="1:8" x14ac:dyDescent="0.25">
      <c r="A259" s="1">
        <v>45549</v>
      </c>
      <c r="B259">
        <v>2024</v>
      </c>
      <c r="C259">
        <v>9</v>
      </c>
      <c r="D259" t="s">
        <v>27</v>
      </c>
      <c r="E259">
        <v>3</v>
      </c>
      <c r="F259">
        <v>14</v>
      </c>
      <c r="G259" t="s">
        <v>18</v>
      </c>
      <c r="H259">
        <v>1</v>
      </c>
    </row>
    <row r="260" spans="1:8" x14ac:dyDescent="0.25">
      <c r="A260" s="1">
        <v>45550</v>
      </c>
      <c r="B260">
        <v>2024</v>
      </c>
      <c r="C260">
        <v>9</v>
      </c>
      <c r="D260" t="s">
        <v>27</v>
      </c>
      <c r="E260">
        <v>3</v>
      </c>
      <c r="F260">
        <v>15</v>
      </c>
      <c r="G260" t="s">
        <v>19</v>
      </c>
      <c r="H260">
        <v>1</v>
      </c>
    </row>
    <row r="261" spans="1:8" x14ac:dyDescent="0.25">
      <c r="A261" s="1">
        <v>45551</v>
      </c>
      <c r="B261">
        <v>2024</v>
      </c>
      <c r="C261">
        <v>9</v>
      </c>
      <c r="D261" t="s">
        <v>27</v>
      </c>
      <c r="E261">
        <v>3</v>
      </c>
      <c r="F261">
        <v>16</v>
      </c>
      <c r="G261" t="s">
        <v>13</v>
      </c>
      <c r="H261">
        <v>0</v>
      </c>
    </row>
    <row r="262" spans="1:8" x14ac:dyDescent="0.25">
      <c r="A262" s="1">
        <v>45552</v>
      </c>
      <c r="B262">
        <v>2024</v>
      </c>
      <c r="C262">
        <v>9</v>
      </c>
      <c r="D262" t="s">
        <v>27</v>
      </c>
      <c r="E262">
        <v>3</v>
      </c>
      <c r="F262">
        <v>17</v>
      </c>
      <c r="G262" t="s">
        <v>14</v>
      </c>
      <c r="H262">
        <v>0</v>
      </c>
    </row>
    <row r="263" spans="1:8" x14ac:dyDescent="0.25">
      <c r="A263" s="1">
        <v>45553</v>
      </c>
      <c r="B263">
        <v>2024</v>
      </c>
      <c r="C263">
        <v>9</v>
      </c>
      <c r="D263" t="s">
        <v>27</v>
      </c>
      <c r="E263">
        <v>3</v>
      </c>
      <c r="F263">
        <v>18</v>
      </c>
      <c r="G263" t="s">
        <v>15</v>
      </c>
      <c r="H263">
        <v>0</v>
      </c>
    </row>
    <row r="264" spans="1:8" x14ac:dyDescent="0.25">
      <c r="A264" s="1">
        <v>45554</v>
      </c>
      <c r="B264">
        <v>2024</v>
      </c>
      <c r="C264">
        <v>9</v>
      </c>
      <c r="D264" t="s">
        <v>27</v>
      </c>
      <c r="E264">
        <v>3</v>
      </c>
      <c r="F264">
        <v>19</v>
      </c>
      <c r="G264" t="s">
        <v>16</v>
      </c>
      <c r="H264">
        <v>0</v>
      </c>
    </row>
    <row r="265" spans="1:8" x14ac:dyDescent="0.25">
      <c r="A265" s="1">
        <v>45555</v>
      </c>
      <c r="B265">
        <v>2024</v>
      </c>
      <c r="C265">
        <v>9</v>
      </c>
      <c r="D265" t="s">
        <v>27</v>
      </c>
      <c r="E265">
        <v>3</v>
      </c>
      <c r="F265">
        <v>20</v>
      </c>
      <c r="G265" t="s">
        <v>17</v>
      </c>
      <c r="H265">
        <v>0</v>
      </c>
    </row>
    <row r="266" spans="1:8" x14ac:dyDescent="0.25">
      <c r="A266" s="1">
        <v>45556</v>
      </c>
      <c r="B266">
        <v>2024</v>
      </c>
      <c r="C266">
        <v>9</v>
      </c>
      <c r="D266" t="s">
        <v>27</v>
      </c>
      <c r="E266">
        <v>3</v>
      </c>
      <c r="F266">
        <v>21</v>
      </c>
      <c r="G266" t="s">
        <v>18</v>
      </c>
      <c r="H266">
        <v>1</v>
      </c>
    </row>
    <row r="267" spans="1:8" x14ac:dyDescent="0.25">
      <c r="A267" s="1">
        <v>45557</v>
      </c>
      <c r="B267">
        <v>2024</v>
      </c>
      <c r="C267">
        <v>9</v>
      </c>
      <c r="D267" t="s">
        <v>27</v>
      </c>
      <c r="E267">
        <v>3</v>
      </c>
      <c r="F267">
        <v>22</v>
      </c>
      <c r="G267" t="s">
        <v>19</v>
      </c>
      <c r="H267">
        <v>1</v>
      </c>
    </row>
    <row r="268" spans="1:8" x14ac:dyDescent="0.25">
      <c r="A268" s="1">
        <v>45558</v>
      </c>
      <c r="B268">
        <v>2024</v>
      </c>
      <c r="C268">
        <v>9</v>
      </c>
      <c r="D268" t="s">
        <v>27</v>
      </c>
      <c r="E268">
        <v>3</v>
      </c>
      <c r="F268">
        <v>23</v>
      </c>
      <c r="G268" t="s">
        <v>13</v>
      </c>
      <c r="H268">
        <v>0</v>
      </c>
    </row>
    <row r="269" spans="1:8" x14ac:dyDescent="0.25">
      <c r="A269" s="1">
        <v>45559</v>
      </c>
      <c r="B269">
        <v>2024</v>
      </c>
      <c r="C269">
        <v>9</v>
      </c>
      <c r="D269" t="s">
        <v>27</v>
      </c>
      <c r="E269">
        <v>3</v>
      </c>
      <c r="F269">
        <v>24</v>
      </c>
      <c r="G269" t="s">
        <v>14</v>
      </c>
      <c r="H269">
        <v>0</v>
      </c>
    </row>
    <row r="270" spans="1:8" x14ac:dyDescent="0.25">
      <c r="A270" s="1">
        <v>45560</v>
      </c>
      <c r="B270">
        <v>2024</v>
      </c>
      <c r="C270">
        <v>9</v>
      </c>
      <c r="D270" t="s">
        <v>27</v>
      </c>
      <c r="E270">
        <v>3</v>
      </c>
      <c r="F270">
        <v>25</v>
      </c>
      <c r="G270" t="s">
        <v>15</v>
      </c>
      <c r="H270">
        <v>0</v>
      </c>
    </row>
    <row r="271" spans="1:8" x14ac:dyDescent="0.25">
      <c r="A271" s="1">
        <v>45561</v>
      </c>
      <c r="B271">
        <v>2024</v>
      </c>
      <c r="C271">
        <v>9</v>
      </c>
      <c r="D271" t="s">
        <v>27</v>
      </c>
      <c r="E271">
        <v>3</v>
      </c>
      <c r="F271">
        <v>26</v>
      </c>
      <c r="G271" t="s">
        <v>16</v>
      </c>
      <c r="H271">
        <v>0</v>
      </c>
    </row>
    <row r="272" spans="1:8" x14ac:dyDescent="0.25">
      <c r="A272" s="1">
        <v>45562</v>
      </c>
      <c r="B272">
        <v>2024</v>
      </c>
      <c r="C272">
        <v>9</v>
      </c>
      <c r="D272" t="s">
        <v>27</v>
      </c>
      <c r="E272">
        <v>3</v>
      </c>
      <c r="F272">
        <v>27</v>
      </c>
      <c r="G272" t="s">
        <v>17</v>
      </c>
      <c r="H272">
        <v>0</v>
      </c>
    </row>
    <row r="273" spans="1:8" x14ac:dyDescent="0.25">
      <c r="A273" s="1">
        <v>45563</v>
      </c>
      <c r="B273">
        <v>2024</v>
      </c>
      <c r="C273">
        <v>9</v>
      </c>
      <c r="D273" t="s">
        <v>27</v>
      </c>
      <c r="E273">
        <v>3</v>
      </c>
      <c r="F273">
        <v>28</v>
      </c>
      <c r="G273" t="s">
        <v>18</v>
      </c>
      <c r="H273">
        <v>1</v>
      </c>
    </row>
    <row r="274" spans="1:8" x14ac:dyDescent="0.25">
      <c r="A274" s="1">
        <v>45564</v>
      </c>
      <c r="B274">
        <v>2024</v>
      </c>
      <c r="C274">
        <v>9</v>
      </c>
      <c r="D274" t="s">
        <v>27</v>
      </c>
      <c r="E274">
        <v>3</v>
      </c>
      <c r="F274">
        <v>29</v>
      </c>
      <c r="G274" t="s">
        <v>19</v>
      </c>
      <c r="H274">
        <v>1</v>
      </c>
    </row>
    <row r="275" spans="1:8" x14ac:dyDescent="0.25">
      <c r="A275" s="1">
        <v>45565</v>
      </c>
      <c r="B275">
        <v>2024</v>
      </c>
      <c r="C275">
        <v>9</v>
      </c>
      <c r="D275" t="s">
        <v>27</v>
      </c>
      <c r="E275">
        <v>3</v>
      </c>
      <c r="F275">
        <v>30</v>
      </c>
      <c r="G275" t="s">
        <v>13</v>
      </c>
      <c r="H275">
        <v>0</v>
      </c>
    </row>
    <row r="276" spans="1:8" x14ac:dyDescent="0.25">
      <c r="A276" s="1">
        <v>45566</v>
      </c>
      <c r="B276">
        <v>2024</v>
      </c>
      <c r="C276">
        <v>10</v>
      </c>
      <c r="D276" t="s">
        <v>28</v>
      </c>
      <c r="E276">
        <v>4</v>
      </c>
      <c r="F276">
        <v>1</v>
      </c>
      <c r="G276" t="s">
        <v>14</v>
      </c>
      <c r="H276">
        <v>0</v>
      </c>
    </row>
    <row r="277" spans="1:8" x14ac:dyDescent="0.25">
      <c r="A277" s="1">
        <v>45567</v>
      </c>
      <c r="B277">
        <v>2024</v>
      </c>
      <c r="C277">
        <v>10</v>
      </c>
      <c r="D277" t="s">
        <v>28</v>
      </c>
      <c r="E277">
        <v>4</v>
      </c>
      <c r="F277">
        <v>2</v>
      </c>
      <c r="G277" t="s">
        <v>15</v>
      </c>
      <c r="H277">
        <v>0</v>
      </c>
    </row>
    <row r="278" spans="1:8" x14ac:dyDescent="0.25">
      <c r="A278" s="1">
        <v>45568</v>
      </c>
      <c r="B278">
        <v>2024</v>
      </c>
      <c r="C278">
        <v>10</v>
      </c>
      <c r="D278" t="s">
        <v>28</v>
      </c>
      <c r="E278">
        <v>4</v>
      </c>
      <c r="F278">
        <v>3</v>
      </c>
      <c r="G278" t="s">
        <v>16</v>
      </c>
      <c r="H278">
        <v>0</v>
      </c>
    </row>
    <row r="279" spans="1:8" x14ac:dyDescent="0.25">
      <c r="A279" s="1">
        <v>45569</v>
      </c>
      <c r="B279">
        <v>2024</v>
      </c>
      <c r="C279">
        <v>10</v>
      </c>
      <c r="D279" t="s">
        <v>28</v>
      </c>
      <c r="E279">
        <v>4</v>
      </c>
      <c r="F279">
        <v>4</v>
      </c>
      <c r="G279" t="s">
        <v>17</v>
      </c>
      <c r="H279">
        <v>0</v>
      </c>
    </row>
    <row r="280" spans="1:8" x14ac:dyDescent="0.25">
      <c r="A280" s="1">
        <v>45570</v>
      </c>
      <c r="B280">
        <v>2024</v>
      </c>
      <c r="C280">
        <v>10</v>
      </c>
      <c r="D280" t="s">
        <v>28</v>
      </c>
      <c r="E280">
        <v>4</v>
      </c>
      <c r="F280">
        <v>5</v>
      </c>
      <c r="G280" t="s">
        <v>18</v>
      </c>
      <c r="H280">
        <v>1</v>
      </c>
    </row>
    <row r="281" spans="1:8" x14ac:dyDescent="0.25">
      <c r="A281" s="1">
        <v>45571</v>
      </c>
      <c r="B281">
        <v>2024</v>
      </c>
      <c r="C281">
        <v>10</v>
      </c>
      <c r="D281" t="s">
        <v>28</v>
      </c>
      <c r="E281">
        <v>4</v>
      </c>
      <c r="F281">
        <v>6</v>
      </c>
      <c r="G281" t="s">
        <v>19</v>
      </c>
      <c r="H281">
        <v>1</v>
      </c>
    </row>
    <row r="282" spans="1:8" x14ac:dyDescent="0.25">
      <c r="A282" s="1">
        <v>45572</v>
      </c>
      <c r="B282">
        <v>2024</v>
      </c>
      <c r="C282">
        <v>10</v>
      </c>
      <c r="D282" t="s">
        <v>28</v>
      </c>
      <c r="E282">
        <v>4</v>
      </c>
      <c r="F282">
        <v>7</v>
      </c>
      <c r="G282" t="s">
        <v>13</v>
      </c>
      <c r="H282">
        <v>0</v>
      </c>
    </row>
    <row r="283" spans="1:8" x14ac:dyDescent="0.25">
      <c r="A283" s="1">
        <v>45573</v>
      </c>
      <c r="B283">
        <v>2024</v>
      </c>
      <c r="C283">
        <v>10</v>
      </c>
      <c r="D283" t="s">
        <v>28</v>
      </c>
      <c r="E283">
        <v>4</v>
      </c>
      <c r="F283">
        <v>8</v>
      </c>
      <c r="G283" t="s">
        <v>14</v>
      </c>
      <c r="H283">
        <v>0</v>
      </c>
    </row>
    <row r="284" spans="1:8" x14ac:dyDescent="0.25">
      <c r="A284" s="1">
        <v>45574</v>
      </c>
      <c r="B284">
        <v>2024</v>
      </c>
      <c r="C284">
        <v>10</v>
      </c>
      <c r="D284" t="s">
        <v>28</v>
      </c>
      <c r="E284">
        <v>4</v>
      </c>
      <c r="F284">
        <v>9</v>
      </c>
      <c r="G284" t="s">
        <v>15</v>
      </c>
      <c r="H284">
        <v>0</v>
      </c>
    </row>
    <row r="285" spans="1:8" x14ac:dyDescent="0.25">
      <c r="A285" s="1">
        <v>45575</v>
      </c>
      <c r="B285">
        <v>2024</v>
      </c>
      <c r="C285">
        <v>10</v>
      </c>
      <c r="D285" t="s">
        <v>28</v>
      </c>
      <c r="E285">
        <v>4</v>
      </c>
      <c r="F285">
        <v>10</v>
      </c>
      <c r="G285" t="s">
        <v>16</v>
      </c>
      <c r="H285">
        <v>0</v>
      </c>
    </row>
    <row r="286" spans="1:8" x14ac:dyDescent="0.25">
      <c r="A286" s="1">
        <v>45576</v>
      </c>
      <c r="B286">
        <v>2024</v>
      </c>
      <c r="C286">
        <v>10</v>
      </c>
      <c r="D286" t="s">
        <v>28</v>
      </c>
      <c r="E286">
        <v>4</v>
      </c>
      <c r="F286">
        <v>11</v>
      </c>
      <c r="G286" t="s">
        <v>17</v>
      </c>
      <c r="H286">
        <v>0</v>
      </c>
    </row>
    <row r="287" spans="1:8" x14ac:dyDescent="0.25">
      <c r="A287" s="1">
        <v>45577</v>
      </c>
      <c r="B287">
        <v>2024</v>
      </c>
      <c r="C287">
        <v>10</v>
      </c>
      <c r="D287" t="s">
        <v>28</v>
      </c>
      <c r="E287">
        <v>4</v>
      </c>
      <c r="F287">
        <v>12</v>
      </c>
      <c r="G287" t="s">
        <v>18</v>
      </c>
      <c r="H287">
        <v>1</v>
      </c>
    </row>
    <row r="288" spans="1:8" x14ac:dyDescent="0.25">
      <c r="A288" s="1">
        <v>45578</v>
      </c>
      <c r="B288">
        <v>2024</v>
      </c>
      <c r="C288">
        <v>10</v>
      </c>
      <c r="D288" t="s">
        <v>28</v>
      </c>
      <c r="E288">
        <v>4</v>
      </c>
      <c r="F288">
        <v>13</v>
      </c>
      <c r="G288" t="s">
        <v>19</v>
      </c>
      <c r="H288">
        <v>1</v>
      </c>
    </row>
    <row r="289" spans="1:8" x14ac:dyDescent="0.25">
      <c r="A289" s="1">
        <v>45579</v>
      </c>
      <c r="B289">
        <v>2024</v>
      </c>
      <c r="C289">
        <v>10</v>
      </c>
      <c r="D289" t="s">
        <v>28</v>
      </c>
      <c r="E289">
        <v>4</v>
      </c>
      <c r="F289">
        <v>14</v>
      </c>
      <c r="G289" t="s">
        <v>13</v>
      </c>
      <c r="H289">
        <v>0</v>
      </c>
    </row>
    <row r="290" spans="1:8" x14ac:dyDescent="0.25">
      <c r="A290" s="1">
        <v>45580</v>
      </c>
      <c r="B290">
        <v>2024</v>
      </c>
      <c r="C290">
        <v>10</v>
      </c>
      <c r="D290" t="s">
        <v>28</v>
      </c>
      <c r="E290">
        <v>4</v>
      </c>
      <c r="F290">
        <v>15</v>
      </c>
      <c r="G290" t="s">
        <v>14</v>
      </c>
      <c r="H290">
        <v>0</v>
      </c>
    </row>
    <row r="291" spans="1:8" x14ac:dyDescent="0.25">
      <c r="A291" s="1">
        <v>45581</v>
      </c>
      <c r="B291">
        <v>2024</v>
      </c>
      <c r="C291">
        <v>10</v>
      </c>
      <c r="D291" t="s">
        <v>28</v>
      </c>
      <c r="E291">
        <v>4</v>
      </c>
      <c r="F291">
        <v>16</v>
      </c>
      <c r="G291" t="s">
        <v>15</v>
      </c>
      <c r="H291">
        <v>0</v>
      </c>
    </row>
    <row r="292" spans="1:8" x14ac:dyDescent="0.25">
      <c r="A292" s="1">
        <v>45582</v>
      </c>
      <c r="B292">
        <v>2024</v>
      </c>
      <c r="C292">
        <v>10</v>
      </c>
      <c r="D292" t="s">
        <v>28</v>
      </c>
      <c r="E292">
        <v>4</v>
      </c>
      <c r="F292">
        <v>17</v>
      </c>
      <c r="G292" t="s">
        <v>16</v>
      </c>
      <c r="H292">
        <v>0</v>
      </c>
    </row>
    <row r="293" spans="1:8" x14ac:dyDescent="0.25">
      <c r="A293" s="1">
        <v>45583</v>
      </c>
      <c r="B293">
        <v>2024</v>
      </c>
      <c r="C293">
        <v>10</v>
      </c>
      <c r="D293" t="s">
        <v>28</v>
      </c>
      <c r="E293">
        <v>4</v>
      </c>
      <c r="F293">
        <v>18</v>
      </c>
      <c r="G293" t="s">
        <v>17</v>
      </c>
      <c r="H293">
        <v>0</v>
      </c>
    </row>
    <row r="294" spans="1:8" x14ac:dyDescent="0.25">
      <c r="A294" s="1">
        <v>45584</v>
      </c>
      <c r="B294">
        <v>2024</v>
      </c>
      <c r="C294">
        <v>10</v>
      </c>
      <c r="D294" t="s">
        <v>28</v>
      </c>
      <c r="E294">
        <v>4</v>
      </c>
      <c r="F294">
        <v>19</v>
      </c>
      <c r="G294" t="s">
        <v>18</v>
      </c>
      <c r="H294">
        <v>1</v>
      </c>
    </row>
    <row r="295" spans="1:8" x14ac:dyDescent="0.25">
      <c r="A295" s="1">
        <v>45585</v>
      </c>
      <c r="B295">
        <v>2024</v>
      </c>
      <c r="C295">
        <v>10</v>
      </c>
      <c r="D295" t="s">
        <v>28</v>
      </c>
      <c r="E295">
        <v>4</v>
      </c>
      <c r="F295">
        <v>20</v>
      </c>
      <c r="G295" t="s">
        <v>19</v>
      </c>
      <c r="H295">
        <v>1</v>
      </c>
    </row>
    <row r="296" spans="1:8" x14ac:dyDescent="0.25">
      <c r="A296" s="1">
        <v>45586</v>
      </c>
      <c r="B296">
        <v>2024</v>
      </c>
      <c r="C296">
        <v>10</v>
      </c>
      <c r="D296" t="s">
        <v>28</v>
      </c>
      <c r="E296">
        <v>4</v>
      </c>
      <c r="F296">
        <v>21</v>
      </c>
      <c r="G296" t="s">
        <v>13</v>
      </c>
      <c r="H296">
        <v>0</v>
      </c>
    </row>
    <row r="297" spans="1:8" x14ac:dyDescent="0.25">
      <c r="A297" s="1">
        <v>45587</v>
      </c>
      <c r="B297">
        <v>2024</v>
      </c>
      <c r="C297">
        <v>10</v>
      </c>
      <c r="D297" t="s">
        <v>28</v>
      </c>
      <c r="E297">
        <v>4</v>
      </c>
      <c r="F297">
        <v>22</v>
      </c>
      <c r="G297" t="s">
        <v>14</v>
      </c>
      <c r="H297">
        <v>0</v>
      </c>
    </row>
    <row r="298" spans="1:8" x14ac:dyDescent="0.25">
      <c r="A298" s="1">
        <v>45588</v>
      </c>
      <c r="B298">
        <v>2024</v>
      </c>
      <c r="C298">
        <v>10</v>
      </c>
      <c r="D298" t="s">
        <v>28</v>
      </c>
      <c r="E298">
        <v>4</v>
      </c>
      <c r="F298">
        <v>23</v>
      </c>
      <c r="G298" t="s">
        <v>15</v>
      </c>
      <c r="H298">
        <v>0</v>
      </c>
    </row>
    <row r="299" spans="1:8" x14ac:dyDescent="0.25">
      <c r="A299" s="1">
        <v>45589</v>
      </c>
      <c r="B299">
        <v>2024</v>
      </c>
      <c r="C299">
        <v>10</v>
      </c>
      <c r="D299" t="s">
        <v>28</v>
      </c>
      <c r="E299">
        <v>4</v>
      </c>
      <c r="F299">
        <v>24</v>
      </c>
      <c r="G299" t="s">
        <v>16</v>
      </c>
      <c r="H299">
        <v>0</v>
      </c>
    </row>
    <row r="300" spans="1:8" x14ac:dyDescent="0.25">
      <c r="A300" s="1">
        <v>45590</v>
      </c>
      <c r="B300">
        <v>2024</v>
      </c>
      <c r="C300">
        <v>10</v>
      </c>
      <c r="D300" t="s">
        <v>28</v>
      </c>
      <c r="E300">
        <v>4</v>
      </c>
      <c r="F300">
        <v>25</v>
      </c>
      <c r="G300" t="s">
        <v>17</v>
      </c>
      <c r="H300">
        <v>0</v>
      </c>
    </row>
    <row r="301" spans="1:8" x14ac:dyDescent="0.25">
      <c r="A301" s="1">
        <v>45591</v>
      </c>
      <c r="B301">
        <v>2024</v>
      </c>
      <c r="C301">
        <v>10</v>
      </c>
      <c r="D301" t="s">
        <v>28</v>
      </c>
      <c r="E301">
        <v>4</v>
      </c>
      <c r="F301">
        <v>26</v>
      </c>
      <c r="G301" t="s">
        <v>18</v>
      </c>
      <c r="H301">
        <v>1</v>
      </c>
    </row>
    <row r="302" spans="1:8" x14ac:dyDescent="0.25">
      <c r="A302" s="1">
        <v>45592</v>
      </c>
      <c r="B302">
        <v>2024</v>
      </c>
      <c r="C302">
        <v>10</v>
      </c>
      <c r="D302" t="s">
        <v>28</v>
      </c>
      <c r="E302">
        <v>4</v>
      </c>
      <c r="F302">
        <v>27</v>
      </c>
      <c r="G302" t="s">
        <v>19</v>
      </c>
      <c r="H302">
        <v>1</v>
      </c>
    </row>
    <row r="303" spans="1:8" x14ac:dyDescent="0.25">
      <c r="A303" s="1">
        <v>45593</v>
      </c>
      <c r="B303">
        <v>2024</v>
      </c>
      <c r="C303">
        <v>10</v>
      </c>
      <c r="D303" t="s">
        <v>28</v>
      </c>
      <c r="E303">
        <v>4</v>
      </c>
      <c r="F303">
        <v>28</v>
      </c>
      <c r="G303" t="s">
        <v>13</v>
      </c>
      <c r="H303">
        <v>0</v>
      </c>
    </row>
    <row r="304" spans="1:8" x14ac:dyDescent="0.25">
      <c r="A304" s="1">
        <v>45594</v>
      </c>
      <c r="B304">
        <v>2024</v>
      </c>
      <c r="C304">
        <v>10</v>
      </c>
      <c r="D304" t="s">
        <v>28</v>
      </c>
      <c r="E304">
        <v>4</v>
      </c>
      <c r="F304">
        <v>29</v>
      </c>
      <c r="G304" t="s">
        <v>14</v>
      </c>
      <c r="H304">
        <v>0</v>
      </c>
    </row>
    <row r="305" spans="1:8" x14ac:dyDescent="0.25">
      <c r="A305" s="1">
        <v>45595</v>
      </c>
      <c r="B305">
        <v>2024</v>
      </c>
      <c r="C305">
        <v>10</v>
      </c>
      <c r="D305" t="s">
        <v>28</v>
      </c>
      <c r="E305">
        <v>4</v>
      </c>
      <c r="F305">
        <v>30</v>
      </c>
      <c r="G305" t="s">
        <v>15</v>
      </c>
      <c r="H305">
        <v>0</v>
      </c>
    </row>
    <row r="306" spans="1:8" x14ac:dyDescent="0.25">
      <c r="A306" s="1">
        <v>45596</v>
      </c>
      <c r="B306">
        <v>2024</v>
      </c>
      <c r="C306">
        <v>10</v>
      </c>
      <c r="D306" t="s">
        <v>28</v>
      </c>
      <c r="E306">
        <v>4</v>
      </c>
      <c r="F306">
        <v>31</v>
      </c>
      <c r="G306" t="s">
        <v>16</v>
      </c>
      <c r="H306">
        <v>0</v>
      </c>
    </row>
    <row r="307" spans="1:8" x14ac:dyDescent="0.25">
      <c r="A307" s="1">
        <v>45597</v>
      </c>
      <c r="B307">
        <v>2024</v>
      </c>
      <c r="C307">
        <v>11</v>
      </c>
      <c r="D307" t="s">
        <v>29</v>
      </c>
      <c r="E307">
        <v>4</v>
      </c>
      <c r="F307">
        <v>1</v>
      </c>
      <c r="G307" t="s">
        <v>17</v>
      </c>
      <c r="H307">
        <v>0</v>
      </c>
    </row>
    <row r="308" spans="1:8" x14ac:dyDescent="0.25">
      <c r="A308" s="1">
        <v>45598</v>
      </c>
      <c r="B308">
        <v>2024</v>
      </c>
      <c r="C308">
        <v>11</v>
      </c>
      <c r="D308" t="s">
        <v>29</v>
      </c>
      <c r="E308">
        <v>4</v>
      </c>
      <c r="F308">
        <v>2</v>
      </c>
      <c r="G308" t="s">
        <v>18</v>
      </c>
      <c r="H308">
        <v>1</v>
      </c>
    </row>
    <row r="309" spans="1:8" x14ac:dyDescent="0.25">
      <c r="A309" s="1">
        <v>45599</v>
      </c>
      <c r="B309">
        <v>2024</v>
      </c>
      <c r="C309">
        <v>11</v>
      </c>
      <c r="D309" t="s">
        <v>29</v>
      </c>
      <c r="E309">
        <v>4</v>
      </c>
      <c r="F309">
        <v>3</v>
      </c>
      <c r="G309" t="s">
        <v>19</v>
      </c>
      <c r="H309">
        <v>1</v>
      </c>
    </row>
    <row r="310" spans="1:8" x14ac:dyDescent="0.25">
      <c r="A310" s="1">
        <v>45600</v>
      </c>
      <c r="B310">
        <v>2024</v>
      </c>
      <c r="C310">
        <v>11</v>
      </c>
      <c r="D310" t="s">
        <v>29</v>
      </c>
      <c r="E310">
        <v>4</v>
      </c>
      <c r="F310">
        <v>4</v>
      </c>
      <c r="G310" t="s">
        <v>13</v>
      </c>
      <c r="H310">
        <v>0</v>
      </c>
    </row>
    <row r="311" spans="1:8" x14ac:dyDescent="0.25">
      <c r="A311" s="1">
        <v>45601</v>
      </c>
      <c r="B311">
        <v>2024</v>
      </c>
      <c r="C311">
        <v>11</v>
      </c>
      <c r="D311" t="s">
        <v>29</v>
      </c>
      <c r="E311">
        <v>4</v>
      </c>
      <c r="F311">
        <v>5</v>
      </c>
      <c r="G311" t="s">
        <v>14</v>
      </c>
      <c r="H311">
        <v>0</v>
      </c>
    </row>
    <row r="312" spans="1:8" x14ac:dyDescent="0.25">
      <c r="A312" s="1">
        <v>45602</v>
      </c>
      <c r="B312">
        <v>2024</v>
      </c>
      <c r="C312">
        <v>11</v>
      </c>
      <c r="D312" t="s">
        <v>29</v>
      </c>
      <c r="E312">
        <v>4</v>
      </c>
      <c r="F312">
        <v>6</v>
      </c>
      <c r="G312" t="s">
        <v>15</v>
      </c>
      <c r="H312">
        <v>0</v>
      </c>
    </row>
    <row r="313" spans="1:8" x14ac:dyDescent="0.25">
      <c r="A313" s="1">
        <v>45603</v>
      </c>
      <c r="B313">
        <v>2024</v>
      </c>
      <c r="C313">
        <v>11</v>
      </c>
      <c r="D313" t="s">
        <v>29</v>
      </c>
      <c r="E313">
        <v>4</v>
      </c>
      <c r="F313">
        <v>7</v>
      </c>
      <c r="G313" t="s">
        <v>16</v>
      </c>
      <c r="H313">
        <v>0</v>
      </c>
    </row>
    <row r="314" spans="1:8" x14ac:dyDescent="0.25">
      <c r="A314" s="1">
        <v>45604</v>
      </c>
      <c r="B314">
        <v>2024</v>
      </c>
      <c r="C314">
        <v>11</v>
      </c>
      <c r="D314" t="s">
        <v>29</v>
      </c>
      <c r="E314">
        <v>4</v>
      </c>
      <c r="F314">
        <v>8</v>
      </c>
      <c r="G314" t="s">
        <v>17</v>
      </c>
      <c r="H314">
        <v>0</v>
      </c>
    </row>
    <row r="315" spans="1:8" x14ac:dyDescent="0.25">
      <c r="A315" s="1">
        <v>45605</v>
      </c>
      <c r="B315">
        <v>2024</v>
      </c>
      <c r="C315">
        <v>11</v>
      </c>
      <c r="D315" t="s">
        <v>29</v>
      </c>
      <c r="E315">
        <v>4</v>
      </c>
      <c r="F315">
        <v>9</v>
      </c>
      <c r="G315" t="s">
        <v>18</v>
      </c>
      <c r="H315">
        <v>1</v>
      </c>
    </row>
    <row r="316" spans="1:8" x14ac:dyDescent="0.25">
      <c r="A316" s="1">
        <v>45606</v>
      </c>
      <c r="B316">
        <v>2024</v>
      </c>
      <c r="C316">
        <v>11</v>
      </c>
      <c r="D316" t="s">
        <v>29</v>
      </c>
      <c r="E316">
        <v>4</v>
      </c>
      <c r="F316">
        <v>10</v>
      </c>
      <c r="G316" t="s">
        <v>19</v>
      </c>
      <c r="H316">
        <v>1</v>
      </c>
    </row>
    <row r="317" spans="1:8" x14ac:dyDescent="0.25">
      <c r="A317" s="1">
        <v>45607</v>
      </c>
      <c r="B317">
        <v>2024</v>
      </c>
      <c r="C317">
        <v>11</v>
      </c>
      <c r="D317" t="s">
        <v>29</v>
      </c>
      <c r="E317">
        <v>4</v>
      </c>
      <c r="F317">
        <v>11</v>
      </c>
      <c r="G317" t="s">
        <v>13</v>
      </c>
      <c r="H317">
        <v>0</v>
      </c>
    </row>
    <row r="318" spans="1:8" x14ac:dyDescent="0.25">
      <c r="A318" s="1">
        <v>45608</v>
      </c>
      <c r="B318">
        <v>2024</v>
      </c>
      <c r="C318">
        <v>11</v>
      </c>
      <c r="D318" t="s">
        <v>29</v>
      </c>
      <c r="E318">
        <v>4</v>
      </c>
      <c r="F318">
        <v>12</v>
      </c>
      <c r="G318" t="s">
        <v>14</v>
      </c>
      <c r="H318">
        <v>0</v>
      </c>
    </row>
    <row r="319" spans="1:8" x14ac:dyDescent="0.25">
      <c r="A319" s="1">
        <v>45609</v>
      </c>
      <c r="B319">
        <v>2024</v>
      </c>
      <c r="C319">
        <v>11</v>
      </c>
      <c r="D319" t="s">
        <v>29</v>
      </c>
      <c r="E319">
        <v>4</v>
      </c>
      <c r="F319">
        <v>13</v>
      </c>
      <c r="G319" t="s">
        <v>15</v>
      </c>
      <c r="H319">
        <v>0</v>
      </c>
    </row>
    <row r="320" spans="1:8" x14ac:dyDescent="0.25">
      <c r="A320" s="1">
        <v>45610</v>
      </c>
      <c r="B320">
        <v>2024</v>
      </c>
      <c r="C320">
        <v>11</v>
      </c>
      <c r="D320" t="s">
        <v>29</v>
      </c>
      <c r="E320">
        <v>4</v>
      </c>
      <c r="F320">
        <v>14</v>
      </c>
      <c r="G320" t="s">
        <v>16</v>
      </c>
      <c r="H320">
        <v>0</v>
      </c>
    </row>
    <row r="321" spans="1:8" x14ac:dyDescent="0.25">
      <c r="A321" s="1">
        <v>45611</v>
      </c>
      <c r="B321">
        <v>2024</v>
      </c>
      <c r="C321">
        <v>11</v>
      </c>
      <c r="D321" t="s">
        <v>29</v>
      </c>
      <c r="E321">
        <v>4</v>
      </c>
      <c r="F321">
        <v>15</v>
      </c>
      <c r="G321" t="s">
        <v>17</v>
      </c>
      <c r="H321">
        <v>0</v>
      </c>
    </row>
    <row r="322" spans="1:8" x14ac:dyDescent="0.25">
      <c r="A322" s="1">
        <v>45612</v>
      </c>
      <c r="B322">
        <v>2024</v>
      </c>
      <c r="C322">
        <v>11</v>
      </c>
      <c r="D322" t="s">
        <v>29</v>
      </c>
      <c r="E322">
        <v>4</v>
      </c>
      <c r="F322">
        <v>16</v>
      </c>
      <c r="G322" t="s">
        <v>18</v>
      </c>
      <c r="H322">
        <v>1</v>
      </c>
    </row>
    <row r="323" spans="1:8" x14ac:dyDescent="0.25">
      <c r="A323" s="1">
        <v>45613</v>
      </c>
      <c r="B323">
        <v>2024</v>
      </c>
      <c r="C323">
        <v>11</v>
      </c>
      <c r="D323" t="s">
        <v>29</v>
      </c>
      <c r="E323">
        <v>4</v>
      </c>
      <c r="F323">
        <v>17</v>
      </c>
      <c r="G323" t="s">
        <v>19</v>
      </c>
      <c r="H323">
        <v>1</v>
      </c>
    </row>
    <row r="324" spans="1:8" x14ac:dyDescent="0.25">
      <c r="A324" s="1">
        <v>45614</v>
      </c>
      <c r="B324">
        <v>2024</v>
      </c>
      <c r="C324">
        <v>11</v>
      </c>
      <c r="D324" t="s">
        <v>29</v>
      </c>
      <c r="E324">
        <v>4</v>
      </c>
      <c r="F324">
        <v>18</v>
      </c>
      <c r="G324" t="s">
        <v>13</v>
      </c>
      <c r="H324">
        <v>0</v>
      </c>
    </row>
    <row r="325" spans="1:8" x14ac:dyDescent="0.25">
      <c r="A325" s="1">
        <v>45615</v>
      </c>
      <c r="B325">
        <v>2024</v>
      </c>
      <c r="C325">
        <v>11</v>
      </c>
      <c r="D325" t="s">
        <v>29</v>
      </c>
      <c r="E325">
        <v>4</v>
      </c>
      <c r="F325">
        <v>19</v>
      </c>
      <c r="G325" t="s">
        <v>14</v>
      </c>
      <c r="H325">
        <v>0</v>
      </c>
    </row>
    <row r="326" spans="1:8" x14ac:dyDescent="0.25">
      <c r="A326" s="1">
        <v>45616</v>
      </c>
      <c r="B326">
        <v>2024</v>
      </c>
      <c r="C326">
        <v>11</v>
      </c>
      <c r="D326" t="s">
        <v>29</v>
      </c>
      <c r="E326">
        <v>4</v>
      </c>
      <c r="F326">
        <v>20</v>
      </c>
      <c r="G326" t="s">
        <v>15</v>
      </c>
      <c r="H326">
        <v>0</v>
      </c>
    </row>
    <row r="327" spans="1:8" x14ac:dyDescent="0.25">
      <c r="A327" s="1">
        <v>45617</v>
      </c>
      <c r="B327">
        <v>2024</v>
      </c>
      <c r="C327">
        <v>11</v>
      </c>
      <c r="D327" t="s">
        <v>29</v>
      </c>
      <c r="E327">
        <v>4</v>
      </c>
      <c r="F327">
        <v>21</v>
      </c>
      <c r="G327" t="s">
        <v>16</v>
      </c>
      <c r="H327">
        <v>0</v>
      </c>
    </row>
    <row r="328" spans="1:8" x14ac:dyDescent="0.25">
      <c r="A328" s="1">
        <v>45618</v>
      </c>
      <c r="B328">
        <v>2024</v>
      </c>
      <c r="C328">
        <v>11</v>
      </c>
      <c r="D328" t="s">
        <v>29</v>
      </c>
      <c r="E328">
        <v>4</v>
      </c>
      <c r="F328">
        <v>22</v>
      </c>
      <c r="G328" t="s">
        <v>17</v>
      </c>
      <c r="H328">
        <v>0</v>
      </c>
    </row>
    <row r="329" spans="1:8" x14ac:dyDescent="0.25">
      <c r="A329" s="1">
        <v>45619</v>
      </c>
      <c r="B329">
        <v>2024</v>
      </c>
      <c r="C329">
        <v>11</v>
      </c>
      <c r="D329" t="s">
        <v>29</v>
      </c>
      <c r="E329">
        <v>4</v>
      </c>
      <c r="F329">
        <v>23</v>
      </c>
      <c r="G329" t="s">
        <v>18</v>
      </c>
      <c r="H329">
        <v>1</v>
      </c>
    </row>
    <row r="330" spans="1:8" x14ac:dyDescent="0.25">
      <c r="A330" s="1">
        <v>45620</v>
      </c>
      <c r="B330">
        <v>2024</v>
      </c>
      <c r="C330">
        <v>11</v>
      </c>
      <c r="D330" t="s">
        <v>29</v>
      </c>
      <c r="E330">
        <v>4</v>
      </c>
      <c r="F330">
        <v>24</v>
      </c>
      <c r="G330" t="s">
        <v>19</v>
      </c>
      <c r="H330">
        <v>1</v>
      </c>
    </row>
    <row r="331" spans="1:8" x14ac:dyDescent="0.25">
      <c r="A331" s="1">
        <v>45621</v>
      </c>
      <c r="B331">
        <v>2024</v>
      </c>
      <c r="C331">
        <v>11</v>
      </c>
      <c r="D331" t="s">
        <v>29</v>
      </c>
      <c r="E331">
        <v>4</v>
      </c>
      <c r="F331">
        <v>25</v>
      </c>
      <c r="G331" t="s">
        <v>13</v>
      </c>
      <c r="H331">
        <v>0</v>
      </c>
    </row>
    <row r="332" spans="1:8" x14ac:dyDescent="0.25">
      <c r="A332" s="1">
        <v>45622</v>
      </c>
      <c r="B332">
        <v>2024</v>
      </c>
      <c r="C332">
        <v>11</v>
      </c>
      <c r="D332" t="s">
        <v>29</v>
      </c>
      <c r="E332">
        <v>4</v>
      </c>
      <c r="F332">
        <v>26</v>
      </c>
      <c r="G332" t="s">
        <v>14</v>
      </c>
      <c r="H332">
        <v>0</v>
      </c>
    </row>
    <row r="333" spans="1:8" x14ac:dyDescent="0.25">
      <c r="A333" s="1">
        <v>45623</v>
      </c>
      <c r="B333">
        <v>2024</v>
      </c>
      <c r="C333">
        <v>11</v>
      </c>
      <c r="D333" t="s">
        <v>29</v>
      </c>
      <c r="E333">
        <v>4</v>
      </c>
      <c r="F333">
        <v>27</v>
      </c>
      <c r="G333" t="s">
        <v>15</v>
      </c>
      <c r="H333">
        <v>0</v>
      </c>
    </row>
    <row r="334" spans="1:8" x14ac:dyDescent="0.25">
      <c r="A334" s="1">
        <v>45624</v>
      </c>
      <c r="B334">
        <v>2024</v>
      </c>
      <c r="C334">
        <v>11</v>
      </c>
      <c r="D334" t="s">
        <v>29</v>
      </c>
      <c r="E334">
        <v>4</v>
      </c>
      <c r="F334">
        <v>28</v>
      </c>
      <c r="G334" t="s">
        <v>16</v>
      </c>
      <c r="H334">
        <v>0</v>
      </c>
    </row>
    <row r="335" spans="1:8" x14ac:dyDescent="0.25">
      <c r="A335" s="1">
        <v>45625</v>
      </c>
      <c r="B335">
        <v>2024</v>
      </c>
      <c r="C335">
        <v>11</v>
      </c>
      <c r="D335" t="s">
        <v>29</v>
      </c>
      <c r="E335">
        <v>4</v>
      </c>
      <c r="F335">
        <v>29</v>
      </c>
      <c r="G335" t="s">
        <v>17</v>
      </c>
      <c r="H335">
        <v>0</v>
      </c>
    </row>
    <row r="336" spans="1:8" x14ac:dyDescent="0.25">
      <c r="A336" s="1">
        <v>45626</v>
      </c>
      <c r="B336">
        <v>2024</v>
      </c>
      <c r="C336">
        <v>11</v>
      </c>
      <c r="D336" t="s">
        <v>29</v>
      </c>
      <c r="E336">
        <v>4</v>
      </c>
      <c r="F336">
        <v>30</v>
      </c>
      <c r="G336" t="s">
        <v>18</v>
      </c>
      <c r="H336">
        <v>1</v>
      </c>
    </row>
    <row r="337" spans="1:8" x14ac:dyDescent="0.25">
      <c r="A337" s="1">
        <v>45627</v>
      </c>
      <c r="B337">
        <v>2024</v>
      </c>
      <c r="C337">
        <v>12</v>
      </c>
      <c r="D337" t="s">
        <v>30</v>
      </c>
      <c r="E337">
        <v>4</v>
      </c>
      <c r="F337">
        <v>1</v>
      </c>
      <c r="G337" t="s">
        <v>19</v>
      </c>
      <c r="H337">
        <v>1</v>
      </c>
    </row>
    <row r="338" spans="1:8" x14ac:dyDescent="0.25">
      <c r="A338" s="1">
        <v>45628</v>
      </c>
      <c r="B338">
        <v>2024</v>
      </c>
      <c r="C338">
        <v>12</v>
      </c>
      <c r="D338" t="s">
        <v>30</v>
      </c>
      <c r="E338">
        <v>4</v>
      </c>
      <c r="F338">
        <v>2</v>
      </c>
      <c r="G338" t="s">
        <v>13</v>
      </c>
      <c r="H338">
        <v>0</v>
      </c>
    </row>
    <row r="339" spans="1:8" x14ac:dyDescent="0.25">
      <c r="A339" s="1">
        <v>45629</v>
      </c>
      <c r="B339">
        <v>2024</v>
      </c>
      <c r="C339">
        <v>12</v>
      </c>
      <c r="D339" t="s">
        <v>30</v>
      </c>
      <c r="E339">
        <v>4</v>
      </c>
      <c r="F339">
        <v>3</v>
      </c>
      <c r="G339" t="s">
        <v>14</v>
      </c>
      <c r="H339">
        <v>0</v>
      </c>
    </row>
    <row r="340" spans="1:8" x14ac:dyDescent="0.25">
      <c r="A340" s="1">
        <v>45630</v>
      </c>
      <c r="B340">
        <v>2024</v>
      </c>
      <c r="C340">
        <v>12</v>
      </c>
      <c r="D340" t="s">
        <v>30</v>
      </c>
      <c r="E340">
        <v>4</v>
      </c>
      <c r="F340">
        <v>4</v>
      </c>
      <c r="G340" t="s">
        <v>15</v>
      </c>
      <c r="H340">
        <v>0</v>
      </c>
    </row>
    <row r="341" spans="1:8" x14ac:dyDescent="0.25">
      <c r="A341" s="1">
        <v>45631</v>
      </c>
      <c r="B341">
        <v>2024</v>
      </c>
      <c r="C341">
        <v>12</v>
      </c>
      <c r="D341" t="s">
        <v>30</v>
      </c>
      <c r="E341">
        <v>4</v>
      </c>
      <c r="F341">
        <v>5</v>
      </c>
      <c r="G341" t="s">
        <v>16</v>
      </c>
      <c r="H341">
        <v>0</v>
      </c>
    </row>
    <row r="342" spans="1:8" x14ac:dyDescent="0.25">
      <c r="A342" s="1">
        <v>45632</v>
      </c>
      <c r="B342">
        <v>2024</v>
      </c>
      <c r="C342">
        <v>12</v>
      </c>
      <c r="D342" t="s">
        <v>30</v>
      </c>
      <c r="E342">
        <v>4</v>
      </c>
      <c r="F342">
        <v>6</v>
      </c>
      <c r="G342" t="s">
        <v>17</v>
      </c>
      <c r="H342">
        <v>0</v>
      </c>
    </row>
    <row r="343" spans="1:8" x14ac:dyDescent="0.25">
      <c r="A343" s="1">
        <v>45633</v>
      </c>
      <c r="B343">
        <v>2024</v>
      </c>
      <c r="C343">
        <v>12</v>
      </c>
      <c r="D343" t="s">
        <v>30</v>
      </c>
      <c r="E343">
        <v>4</v>
      </c>
      <c r="F343">
        <v>7</v>
      </c>
      <c r="G343" t="s">
        <v>18</v>
      </c>
      <c r="H343">
        <v>1</v>
      </c>
    </row>
    <row r="344" spans="1:8" x14ac:dyDescent="0.25">
      <c r="A344" s="1">
        <v>45634</v>
      </c>
      <c r="B344">
        <v>2024</v>
      </c>
      <c r="C344">
        <v>12</v>
      </c>
      <c r="D344" t="s">
        <v>30</v>
      </c>
      <c r="E344">
        <v>4</v>
      </c>
      <c r="F344">
        <v>8</v>
      </c>
      <c r="G344" t="s">
        <v>19</v>
      </c>
      <c r="H344">
        <v>1</v>
      </c>
    </row>
    <row r="345" spans="1:8" x14ac:dyDescent="0.25">
      <c r="A345" s="1">
        <v>45635</v>
      </c>
      <c r="B345">
        <v>2024</v>
      </c>
      <c r="C345">
        <v>12</v>
      </c>
      <c r="D345" t="s">
        <v>30</v>
      </c>
      <c r="E345">
        <v>4</v>
      </c>
      <c r="F345">
        <v>9</v>
      </c>
      <c r="G345" t="s">
        <v>13</v>
      </c>
      <c r="H345">
        <v>0</v>
      </c>
    </row>
    <row r="346" spans="1:8" x14ac:dyDescent="0.25">
      <c r="A346" s="1">
        <v>45636</v>
      </c>
      <c r="B346">
        <v>2024</v>
      </c>
      <c r="C346">
        <v>12</v>
      </c>
      <c r="D346" t="s">
        <v>30</v>
      </c>
      <c r="E346">
        <v>4</v>
      </c>
      <c r="F346">
        <v>10</v>
      </c>
      <c r="G346" t="s">
        <v>14</v>
      </c>
      <c r="H346">
        <v>0</v>
      </c>
    </row>
    <row r="347" spans="1:8" x14ac:dyDescent="0.25">
      <c r="A347" s="1">
        <v>45637</v>
      </c>
      <c r="B347">
        <v>2024</v>
      </c>
      <c r="C347">
        <v>12</v>
      </c>
      <c r="D347" t="s">
        <v>30</v>
      </c>
      <c r="E347">
        <v>4</v>
      </c>
      <c r="F347">
        <v>11</v>
      </c>
      <c r="G347" t="s">
        <v>15</v>
      </c>
      <c r="H347">
        <v>0</v>
      </c>
    </row>
    <row r="348" spans="1:8" x14ac:dyDescent="0.25">
      <c r="A348" s="1">
        <v>45638</v>
      </c>
      <c r="B348">
        <v>2024</v>
      </c>
      <c r="C348">
        <v>12</v>
      </c>
      <c r="D348" t="s">
        <v>30</v>
      </c>
      <c r="E348">
        <v>4</v>
      </c>
      <c r="F348">
        <v>12</v>
      </c>
      <c r="G348" t="s">
        <v>16</v>
      </c>
      <c r="H348">
        <v>0</v>
      </c>
    </row>
    <row r="349" spans="1:8" x14ac:dyDescent="0.25">
      <c r="A349" s="1">
        <v>45639</v>
      </c>
      <c r="B349">
        <v>2024</v>
      </c>
      <c r="C349">
        <v>12</v>
      </c>
      <c r="D349" t="s">
        <v>30</v>
      </c>
      <c r="E349">
        <v>4</v>
      </c>
      <c r="F349">
        <v>13</v>
      </c>
      <c r="G349" t="s">
        <v>17</v>
      </c>
      <c r="H349">
        <v>0</v>
      </c>
    </row>
    <row r="350" spans="1:8" x14ac:dyDescent="0.25">
      <c r="A350" s="1">
        <v>45640</v>
      </c>
      <c r="B350">
        <v>2024</v>
      </c>
      <c r="C350">
        <v>12</v>
      </c>
      <c r="D350" t="s">
        <v>30</v>
      </c>
      <c r="E350">
        <v>4</v>
      </c>
      <c r="F350">
        <v>14</v>
      </c>
      <c r="G350" t="s">
        <v>18</v>
      </c>
      <c r="H350">
        <v>1</v>
      </c>
    </row>
    <row r="351" spans="1:8" x14ac:dyDescent="0.25">
      <c r="A351" s="1">
        <v>45641</v>
      </c>
      <c r="B351">
        <v>2024</v>
      </c>
      <c r="C351">
        <v>12</v>
      </c>
      <c r="D351" t="s">
        <v>30</v>
      </c>
      <c r="E351">
        <v>4</v>
      </c>
      <c r="F351">
        <v>15</v>
      </c>
      <c r="G351" t="s">
        <v>19</v>
      </c>
      <c r="H351">
        <v>1</v>
      </c>
    </row>
    <row r="352" spans="1:8" x14ac:dyDescent="0.25">
      <c r="A352" s="1">
        <v>45642</v>
      </c>
      <c r="B352">
        <v>2024</v>
      </c>
      <c r="C352">
        <v>12</v>
      </c>
      <c r="D352" t="s">
        <v>30</v>
      </c>
      <c r="E352">
        <v>4</v>
      </c>
      <c r="F352">
        <v>16</v>
      </c>
      <c r="G352" t="s">
        <v>13</v>
      </c>
      <c r="H352">
        <v>0</v>
      </c>
    </row>
    <row r="353" spans="1:8" x14ac:dyDescent="0.25">
      <c r="A353" s="1">
        <v>45643</v>
      </c>
      <c r="B353">
        <v>2024</v>
      </c>
      <c r="C353">
        <v>12</v>
      </c>
      <c r="D353" t="s">
        <v>30</v>
      </c>
      <c r="E353">
        <v>4</v>
      </c>
      <c r="F353">
        <v>17</v>
      </c>
      <c r="G353" t="s">
        <v>14</v>
      </c>
      <c r="H353">
        <v>0</v>
      </c>
    </row>
    <row r="354" spans="1:8" x14ac:dyDescent="0.25">
      <c r="A354" s="1">
        <v>45644</v>
      </c>
      <c r="B354">
        <v>2024</v>
      </c>
      <c r="C354">
        <v>12</v>
      </c>
      <c r="D354" t="s">
        <v>30</v>
      </c>
      <c r="E354">
        <v>4</v>
      </c>
      <c r="F354">
        <v>18</v>
      </c>
      <c r="G354" t="s">
        <v>15</v>
      </c>
      <c r="H354">
        <v>0</v>
      </c>
    </row>
    <row r="355" spans="1:8" x14ac:dyDescent="0.25">
      <c r="A355" s="1">
        <v>45645</v>
      </c>
      <c r="B355">
        <v>2024</v>
      </c>
      <c r="C355">
        <v>12</v>
      </c>
      <c r="D355" t="s">
        <v>30</v>
      </c>
      <c r="E355">
        <v>4</v>
      </c>
      <c r="F355">
        <v>19</v>
      </c>
      <c r="G355" t="s">
        <v>16</v>
      </c>
      <c r="H355">
        <v>0</v>
      </c>
    </row>
    <row r="356" spans="1:8" x14ac:dyDescent="0.25">
      <c r="A356" s="1">
        <v>45646</v>
      </c>
      <c r="B356">
        <v>2024</v>
      </c>
      <c r="C356">
        <v>12</v>
      </c>
      <c r="D356" t="s">
        <v>30</v>
      </c>
      <c r="E356">
        <v>4</v>
      </c>
      <c r="F356">
        <v>20</v>
      </c>
      <c r="G356" t="s">
        <v>17</v>
      </c>
      <c r="H356">
        <v>0</v>
      </c>
    </row>
    <row r="357" spans="1:8" x14ac:dyDescent="0.25">
      <c r="A357" s="1">
        <v>45647</v>
      </c>
      <c r="B357">
        <v>2024</v>
      </c>
      <c r="C357">
        <v>12</v>
      </c>
      <c r="D357" t="s">
        <v>30</v>
      </c>
      <c r="E357">
        <v>4</v>
      </c>
      <c r="F357">
        <v>21</v>
      </c>
      <c r="G357" t="s">
        <v>18</v>
      </c>
      <c r="H357">
        <v>1</v>
      </c>
    </row>
    <row r="358" spans="1:8" x14ac:dyDescent="0.25">
      <c r="A358" s="1">
        <v>45648</v>
      </c>
      <c r="B358">
        <v>2024</v>
      </c>
      <c r="C358">
        <v>12</v>
      </c>
      <c r="D358" t="s">
        <v>30</v>
      </c>
      <c r="E358">
        <v>4</v>
      </c>
      <c r="F358">
        <v>22</v>
      </c>
      <c r="G358" t="s">
        <v>19</v>
      </c>
      <c r="H358">
        <v>1</v>
      </c>
    </row>
    <row r="359" spans="1:8" x14ac:dyDescent="0.25">
      <c r="A359" s="1">
        <v>45649</v>
      </c>
      <c r="B359">
        <v>2024</v>
      </c>
      <c r="C359">
        <v>12</v>
      </c>
      <c r="D359" t="s">
        <v>30</v>
      </c>
      <c r="E359">
        <v>4</v>
      </c>
      <c r="F359">
        <v>23</v>
      </c>
      <c r="G359" t="s">
        <v>13</v>
      </c>
      <c r="H359">
        <v>0</v>
      </c>
    </row>
    <row r="360" spans="1:8" x14ac:dyDescent="0.25">
      <c r="A360" s="1">
        <v>45650</v>
      </c>
      <c r="B360">
        <v>2024</v>
      </c>
      <c r="C360">
        <v>12</v>
      </c>
      <c r="D360" t="s">
        <v>30</v>
      </c>
      <c r="E360">
        <v>4</v>
      </c>
      <c r="F360">
        <v>24</v>
      </c>
      <c r="G360" t="s">
        <v>14</v>
      </c>
      <c r="H360">
        <v>0</v>
      </c>
    </row>
    <row r="361" spans="1:8" x14ac:dyDescent="0.25">
      <c r="A361" s="1">
        <v>45651</v>
      </c>
      <c r="B361">
        <v>2024</v>
      </c>
      <c r="C361">
        <v>12</v>
      </c>
      <c r="D361" t="s">
        <v>30</v>
      </c>
      <c r="E361">
        <v>4</v>
      </c>
      <c r="F361">
        <v>25</v>
      </c>
      <c r="G361" t="s">
        <v>15</v>
      </c>
      <c r="H361">
        <v>0</v>
      </c>
    </row>
    <row r="362" spans="1:8" x14ac:dyDescent="0.25">
      <c r="A362" s="1">
        <v>45652</v>
      </c>
      <c r="B362">
        <v>2024</v>
      </c>
      <c r="C362">
        <v>12</v>
      </c>
      <c r="D362" t="s">
        <v>30</v>
      </c>
      <c r="E362">
        <v>4</v>
      </c>
      <c r="F362">
        <v>26</v>
      </c>
      <c r="G362" t="s">
        <v>16</v>
      </c>
      <c r="H362">
        <v>0</v>
      </c>
    </row>
    <row r="363" spans="1:8" x14ac:dyDescent="0.25">
      <c r="A363" s="1">
        <v>45653</v>
      </c>
      <c r="B363">
        <v>2024</v>
      </c>
      <c r="C363">
        <v>12</v>
      </c>
      <c r="D363" t="s">
        <v>30</v>
      </c>
      <c r="E363">
        <v>4</v>
      </c>
      <c r="F363">
        <v>27</v>
      </c>
      <c r="G363" t="s">
        <v>17</v>
      </c>
      <c r="H363">
        <v>0</v>
      </c>
    </row>
    <row r="364" spans="1:8" x14ac:dyDescent="0.25">
      <c r="A364" s="1">
        <v>45654</v>
      </c>
      <c r="B364">
        <v>2024</v>
      </c>
      <c r="C364">
        <v>12</v>
      </c>
      <c r="D364" t="s">
        <v>30</v>
      </c>
      <c r="E364">
        <v>4</v>
      </c>
      <c r="F364">
        <v>28</v>
      </c>
      <c r="G364" t="s">
        <v>18</v>
      </c>
      <c r="H364">
        <v>1</v>
      </c>
    </row>
    <row r="365" spans="1:8" x14ac:dyDescent="0.25">
      <c r="A365" s="1">
        <v>45655</v>
      </c>
      <c r="B365">
        <v>2024</v>
      </c>
      <c r="C365">
        <v>12</v>
      </c>
      <c r="D365" t="s">
        <v>30</v>
      </c>
      <c r="E365">
        <v>4</v>
      </c>
      <c r="F365">
        <v>29</v>
      </c>
      <c r="G365" t="s">
        <v>19</v>
      </c>
      <c r="H365">
        <v>1</v>
      </c>
    </row>
    <row r="366" spans="1:8" x14ac:dyDescent="0.25">
      <c r="A366" s="1">
        <v>45656</v>
      </c>
      <c r="B366">
        <v>2024</v>
      </c>
      <c r="C366">
        <v>12</v>
      </c>
      <c r="D366" t="s">
        <v>30</v>
      </c>
      <c r="E366">
        <v>4</v>
      </c>
      <c r="F366">
        <v>30</v>
      </c>
      <c r="G366" t="s">
        <v>13</v>
      </c>
      <c r="H366">
        <v>0</v>
      </c>
    </row>
    <row r="367" spans="1:8" x14ac:dyDescent="0.25">
      <c r="A367" s="1">
        <v>45657</v>
      </c>
      <c r="B367">
        <v>2024</v>
      </c>
      <c r="C367">
        <v>12</v>
      </c>
      <c r="D367" t="s">
        <v>30</v>
      </c>
      <c r="E367">
        <v>4</v>
      </c>
      <c r="F367">
        <v>31</v>
      </c>
      <c r="G367" t="s">
        <v>14</v>
      </c>
      <c r="H367">
        <v>0</v>
      </c>
    </row>
    <row r="368" spans="1:8" x14ac:dyDescent="0.25">
      <c r="A368" s="1">
        <v>45658</v>
      </c>
      <c r="B368">
        <v>2025</v>
      </c>
      <c r="C368">
        <v>1</v>
      </c>
      <c r="D368" t="s">
        <v>12</v>
      </c>
      <c r="E368">
        <v>1</v>
      </c>
      <c r="F368">
        <v>1</v>
      </c>
      <c r="G368" t="s">
        <v>15</v>
      </c>
      <c r="H368">
        <v>0</v>
      </c>
    </row>
    <row r="369" spans="1:8" x14ac:dyDescent="0.25">
      <c r="A369" s="1">
        <v>45659</v>
      </c>
      <c r="B369">
        <v>2025</v>
      </c>
      <c r="C369">
        <v>1</v>
      </c>
      <c r="D369" t="s">
        <v>12</v>
      </c>
      <c r="E369">
        <v>1</v>
      </c>
      <c r="F369">
        <v>2</v>
      </c>
      <c r="G369" t="s">
        <v>16</v>
      </c>
      <c r="H369">
        <v>0</v>
      </c>
    </row>
    <row r="370" spans="1:8" x14ac:dyDescent="0.25">
      <c r="A370" s="1">
        <v>45660</v>
      </c>
      <c r="B370">
        <v>2025</v>
      </c>
      <c r="C370">
        <v>1</v>
      </c>
      <c r="D370" t="s">
        <v>12</v>
      </c>
      <c r="E370">
        <v>1</v>
      </c>
      <c r="F370">
        <v>3</v>
      </c>
      <c r="G370" t="s">
        <v>17</v>
      </c>
      <c r="H370">
        <v>0</v>
      </c>
    </row>
    <row r="371" spans="1:8" x14ac:dyDescent="0.25">
      <c r="A371" s="1">
        <v>45661</v>
      </c>
      <c r="B371">
        <v>2025</v>
      </c>
      <c r="C371">
        <v>1</v>
      </c>
      <c r="D371" t="s">
        <v>12</v>
      </c>
      <c r="E371">
        <v>1</v>
      </c>
      <c r="F371">
        <v>4</v>
      </c>
      <c r="G371" t="s">
        <v>18</v>
      </c>
      <c r="H371">
        <v>1</v>
      </c>
    </row>
    <row r="372" spans="1:8" x14ac:dyDescent="0.25">
      <c r="A372" s="1">
        <v>45662</v>
      </c>
      <c r="B372">
        <v>2025</v>
      </c>
      <c r="C372">
        <v>1</v>
      </c>
      <c r="D372" t="s">
        <v>12</v>
      </c>
      <c r="E372">
        <v>1</v>
      </c>
      <c r="F372">
        <v>5</v>
      </c>
      <c r="G372" t="s">
        <v>19</v>
      </c>
      <c r="H372">
        <v>1</v>
      </c>
    </row>
    <row r="373" spans="1:8" x14ac:dyDescent="0.25">
      <c r="A373" s="1">
        <v>45663</v>
      </c>
      <c r="B373">
        <v>2025</v>
      </c>
      <c r="C373">
        <v>1</v>
      </c>
      <c r="D373" t="s">
        <v>12</v>
      </c>
      <c r="E373">
        <v>1</v>
      </c>
      <c r="F373">
        <v>6</v>
      </c>
      <c r="G373" t="s">
        <v>13</v>
      </c>
      <c r="H373">
        <v>0</v>
      </c>
    </row>
    <row r="374" spans="1:8" x14ac:dyDescent="0.25">
      <c r="A374" s="1">
        <v>45664</v>
      </c>
      <c r="B374">
        <v>2025</v>
      </c>
      <c r="C374">
        <v>1</v>
      </c>
      <c r="D374" t="s">
        <v>12</v>
      </c>
      <c r="E374">
        <v>1</v>
      </c>
      <c r="F374">
        <v>7</v>
      </c>
      <c r="G374" t="s">
        <v>14</v>
      </c>
      <c r="H374">
        <v>0</v>
      </c>
    </row>
    <row r="375" spans="1:8" x14ac:dyDescent="0.25">
      <c r="A375" s="1">
        <v>45665</v>
      </c>
      <c r="B375">
        <v>2025</v>
      </c>
      <c r="C375">
        <v>1</v>
      </c>
      <c r="D375" t="s">
        <v>12</v>
      </c>
      <c r="E375">
        <v>1</v>
      </c>
      <c r="F375">
        <v>8</v>
      </c>
      <c r="G375" t="s">
        <v>15</v>
      </c>
      <c r="H375">
        <v>0</v>
      </c>
    </row>
    <row r="376" spans="1:8" x14ac:dyDescent="0.25">
      <c r="A376" s="1">
        <v>45666</v>
      </c>
      <c r="B376">
        <v>2025</v>
      </c>
      <c r="C376">
        <v>1</v>
      </c>
      <c r="D376" t="s">
        <v>12</v>
      </c>
      <c r="E376">
        <v>1</v>
      </c>
      <c r="F376">
        <v>9</v>
      </c>
      <c r="G376" t="s">
        <v>16</v>
      </c>
      <c r="H376">
        <v>0</v>
      </c>
    </row>
    <row r="377" spans="1:8" x14ac:dyDescent="0.25">
      <c r="A377" s="1">
        <v>45667</v>
      </c>
      <c r="B377">
        <v>2025</v>
      </c>
      <c r="C377">
        <v>1</v>
      </c>
      <c r="D377" t="s">
        <v>12</v>
      </c>
      <c r="E377">
        <v>1</v>
      </c>
      <c r="F377">
        <v>10</v>
      </c>
      <c r="G377" t="s">
        <v>17</v>
      </c>
      <c r="H377">
        <v>0</v>
      </c>
    </row>
    <row r="378" spans="1:8" x14ac:dyDescent="0.25">
      <c r="A378" s="1">
        <v>45668</v>
      </c>
      <c r="B378">
        <v>2025</v>
      </c>
      <c r="C378">
        <v>1</v>
      </c>
      <c r="D378" t="s">
        <v>12</v>
      </c>
      <c r="E378">
        <v>1</v>
      </c>
      <c r="F378">
        <v>11</v>
      </c>
      <c r="G378" t="s">
        <v>18</v>
      </c>
      <c r="H378">
        <v>1</v>
      </c>
    </row>
    <row r="379" spans="1:8" x14ac:dyDescent="0.25">
      <c r="A379" s="1">
        <v>45669</v>
      </c>
      <c r="B379">
        <v>2025</v>
      </c>
      <c r="C379">
        <v>1</v>
      </c>
      <c r="D379" t="s">
        <v>12</v>
      </c>
      <c r="E379">
        <v>1</v>
      </c>
      <c r="F379">
        <v>12</v>
      </c>
      <c r="G379" t="s">
        <v>19</v>
      </c>
      <c r="H379">
        <v>1</v>
      </c>
    </row>
    <row r="380" spans="1:8" x14ac:dyDescent="0.25">
      <c r="A380" s="1">
        <v>45670</v>
      </c>
      <c r="B380">
        <v>2025</v>
      </c>
      <c r="C380">
        <v>1</v>
      </c>
      <c r="D380" t="s">
        <v>12</v>
      </c>
      <c r="E380">
        <v>1</v>
      </c>
      <c r="F380">
        <v>13</v>
      </c>
      <c r="G380" t="s">
        <v>13</v>
      </c>
      <c r="H380">
        <v>0</v>
      </c>
    </row>
    <row r="381" spans="1:8" x14ac:dyDescent="0.25">
      <c r="A381" s="1">
        <v>45671</v>
      </c>
      <c r="B381">
        <v>2025</v>
      </c>
      <c r="C381">
        <v>1</v>
      </c>
      <c r="D381" t="s">
        <v>12</v>
      </c>
      <c r="E381">
        <v>1</v>
      </c>
      <c r="F381">
        <v>14</v>
      </c>
      <c r="G381" t="s">
        <v>14</v>
      </c>
      <c r="H381">
        <v>0</v>
      </c>
    </row>
    <row r="382" spans="1:8" x14ac:dyDescent="0.25">
      <c r="A382" s="1">
        <v>45672</v>
      </c>
      <c r="B382">
        <v>2025</v>
      </c>
      <c r="C382">
        <v>1</v>
      </c>
      <c r="D382" t="s">
        <v>12</v>
      </c>
      <c r="E382">
        <v>1</v>
      </c>
      <c r="F382">
        <v>15</v>
      </c>
      <c r="G382" t="s">
        <v>15</v>
      </c>
      <c r="H382">
        <v>0</v>
      </c>
    </row>
    <row r="383" spans="1:8" x14ac:dyDescent="0.25">
      <c r="A383" s="1">
        <v>45673</v>
      </c>
      <c r="B383">
        <v>2025</v>
      </c>
      <c r="C383">
        <v>1</v>
      </c>
      <c r="D383" t="s">
        <v>12</v>
      </c>
      <c r="E383">
        <v>1</v>
      </c>
      <c r="F383">
        <v>16</v>
      </c>
      <c r="G383" t="s">
        <v>16</v>
      </c>
      <c r="H383">
        <v>0</v>
      </c>
    </row>
    <row r="384" spans="1:8" x14ac:dyDescent="0.25">
      <c r="A384" s="1">
        <v>45674</v>
      </c>
      <c r="B384">
        <v>2025</v>
      </c>
      <c r="C384">
        <v>1</v>
      </c>
      <c r="D384" t="s">
        <v>12</v>
      </c>
      <c r="E384">
        <v>1</v>
      </c>
      <c r="F384">
        <v>17</v>
      </c>
      <c r="G384" t="s">
        <v>17</v>
      </c>
      <c r="H384">
        <v>0</v>
      </c>
    </row>
    <row r="385" spans="1:8" x14ac:dyDescent="0.25">
      <c r="A385" s="1">
        <v>45675</v>
      </c>
      <c r="B385">
        <v>2025</v>
      </c>
      <c r="C385">
        <v>1</v>
      </c>
      <c r="D385" t="s">
        <v>12</v>
      </c>
      <c r="E385">
        <v>1</v>
      </c>
      <c r="F385">
        <v>18</v>
      </c>
      <c r="G385" t="s">
        <v>18</v>
      </c>
      <c r="H385">
        <v>1</v>
      </c>
    </row>
    <row r="386" spans="1:8" x14ac:dyDescent="0.25">
      <c r="A386" s="1">
        <v>45676</v>
      </c>
      <c r="B386">
        <v>2025</v>
      </c>
      <c r="C386">
        <v>1</v>
      </c>
      <c r="D386" t="s">
        <v>12</v>
      </c>
      <c r="E386">
        <v>1</v>
      </c>
      <c r="F386">
        <v>19</v>
      </c>
      <c r="G386" t="s">
        <v>19</v>
      </c>
      <c r="H386">
        <v>1</v>
      </c>
    </row>
    <row r="387" spans="1:8" x14ac:dyDescent="0.25">
      <c r="A387" s="1">
        <v>45677</v>
      </c>
      <c r="B387">
        <v>2025</v>
      </c>
      <c r="C387">
        <v>1</v>
      </c>
      <c r="D387" t="s">
        <v>12</v>
      </c>
      <c r="E387">
        <v>1</v>
      </c>
      <c r="F387">
        <v>20</v>
      </c>
      <c r="G387" t="s">
        <v>13</v>
      </c>
      <c r="H387">
        <v>0</v>
      </c>
    </row>
    <row r="388" spans="1:8" x14ac:dyDescent="0.25">
      <c r="A388" s="1">
        <v>45678</v>
      </c>
      <c r="B388">
        <v>2025</v>
      </c>
      <c r="C388">
        <v>1</v>
      </c>
      <c r="D388" t="s">
        <v>12</v>
      </c>
      <c r="E388">
        <v>1</v>
      </c>
      <c r="F388">
        <v>21</v>
      </c>
      <c r="G388" t="s">
        <v>14</v>
      </c>
      <c r="H388">
        <v>0</v>
      </c>
    </row>
    <row r="389" spans="1:8" x14ac:dyDescent="0.25">
      <c r="A389" s="1">
        <v>45679</v>
      </c>
      <c r="B389">
        <v>2025</v>
      </c>
      <c r="C389">
        <v>1</v>
      </c>
      <c r="D389" t="s">
        <v>12</v>
      </c>
      <c r="E389">
        <v>1</v>
      </c>
      <c r="F389">
        <v>22</v>
      </c>
      <c r="G389" t="s">
        <v>15</v>
      </c>
      <c r="H389">
        <v>0</v>
      </c>
    </row>
    <row r="390" spans="1:8" x14ac:dyDescent="0.25">
      <c r="A390" s="1">
        <v>45680</v>
      </c>
      <c r="B390">
        <v>2025</v>
      </c>
      <c r="C390">
        <v>1</v>
      </c>
      <c r="D390" t="s">
        <v>12</v>
      </c>
      <c r="E390">
        <v>1</v>
      </c>
      <c r="F390">
        <v>23</v>
      </c>
      <c r="G390" t="s">
        <v>16</v>
      </c>
      <c r="H390">
        <v>0</v>
      </c>
    </row>
    <row r="391" spans="1:8" x14ac:dyDescent="0.25">
      <c r="A391" s="1">
        <v>45681</v>
      </c>
      <c r="B391">
        <v>2025</v>
      </c>
      <c r="C391">
        <v>1</v>
      </c>
      <c r="D391" t="s">
        <v>12</v>
      </c>
      <c r="E391">
        <v>1</v>
      </c>
      <c r="F391">
        <v>24</v>
      </c>
      <c r="G391" t="s">
        <v>17</v>
      </c>
      <c r="H391">
        <v>0</v>
      </c>
    </row>
    <row r="392" spans="1:8" x14ac:dyDescent="0.25">
      <c r="A392" s="1">
        <v>45682</v>
      </c>
      <c r="B392">
        <v>2025</v>
      </c>
      <c r="C392">
        <v>1</v>
      </c>
      <c r="D392" t="s">
        <v>12</v>
      </c>
      <c r="E392">
        <v>1</v>
      </c>
      <c r="F392">
        <v>25</v>
      </c>
      <c r="G392" t="s">
        <v>18</v>
      </c>
      <c r="H392">
        <v>1</v>
      </c>
    </row>
    <row r="393" spans="1:8" x14ac:dyDescent="0.25">
      <c r="A393" s="1">
        <v>45683</v>
      </c>
      <c r="B393">
        <v>2025</v>
      </c>
      <c r="C393">
        <v>1</v>
      </c>
      <c r="D393" t="s">
        <v>12</v>
      </c>
      <c r="E393">
        <v>1</v>
      </c>
      <c r="F393">
        <v>26</v>
      </c>
      <c r="G393" t="s">
        <v>19</v>
      </c>
      <c r="H393">
        <v>1</v>
      </c>
    </row>
    <row r="394" spans="1:8" x14ac:dyDescent="0.25">
      <c r="A394" s="1">
        <v>45684</v>
      </c>
      <c r="B394">
        <v>2025</v>
      </c>
      <c r="C394">
        <v>1</v>
      </c>
      <c r="D394" t="s">
        <v>12</v>
      </c>
      <c r="E394">
        <v>1</v>
      </c>
      <c r="F394">
        <v>27</v>
      </c>
      <c r="G394" t="s">
        <v>13</v>
      </c>
      <c r="H394">
        <v>0</v>
      </c>
    </row>
    <row r="395" spans="1:8" x14ac:dyDescent="0.25">
      <c r="A395" s="1">
        <v>45685</v>
      </c>
      <c r="B395">
        <v>2025</v>
      </c>
      <c r="C395">
        <v>1</v>
      </c>
      <c r="D395" t="s">
        <v>12</v>
      </c>
      <c r="E395">
        <v>1</v>
      </c>
      <c r="F395">
        <v>28</v>
      </c>
      <c r="G395" t="s">
        <v>14</v>
      </c>
      <c r="H395">
        <v>0</v>
      </c>
    </row>
    <row r="396" spans="1:8" x14ac:dyDescent="0.25">
      <c r="A396" s="1">
        <v>45686</v>
      </c>
      <c r="B396">
        <v>2025</v>
      </c>
      <c r="C396">
        <v>1</v>
      </c>
      <c r="D396" t="s">
        <v>12</v>
      </c>
      <c r="E396">
        <v>1</v>
      </c>
      <c r="F396">
        <v>29</v>
      </c>
      <c r="G396" t="s">
        <v>15</v>
      </c>
      <c r="H396">
        <v>0</v>
      </c>
    </row>
    <row r="397" spans="1:8" x14ac:dyDescent="0.25">
      <c r="A397" s="1">
        <v>45687</v>
      </c>
      <c r="B397">
        <v>2025</v>
      </c>
      <c r="C397">
        <v>1</v>
      </c>
      <c r="D397" t="s">
        <v>12</v>
      </c>
      <c r="E397">
        <v>1</v>
      </c>
      <c r="F397">
        <v>30</v>
      </c>
      <c r="G397" t="s">
        <v>16</v>
      </c>
      <c r="H397">
        <v>0</v>
      </c>
    </row>
    <row r="398" spans="1:8" x14ac:dyDescent="0.25">
      <c r="A398" s="1">
        <v>45688</v>
      </c>
      <c r="B398">
        <v>2025</v>
      </c>
      <c r="C398">
        <v>1</v>
      </c>
      <c r="D398" t="s">
        <v>12</v>
      </c>
      <c r="E398">
        <v>1</v>
      </c>
      <c r="F398">
        <v>31</v>
      </c>
      <c r="G398" t="s">
        <v>17</v>
      </c>
      <c r="H398">
        <v>0</v>
      </c>
    </row>
    <row r="399" spans="1:8" x14ac:dyDescent="0.25">
      <c r="A399" s="1">
        <v>45689</v>
      </c>
      <c r="B399">
        <v>2025</v>
      </c>
      <c r="C399">
        <v>2</v>
      </c>
      <c r="D399" t="s">
        <v>20</v>
      </c>
      <c r="E399">
        <v>1</v>
      </c>
      <c r="F399">
        <v>1</v>
      </c>
      <c r="G399" t="s">
        <v>18</v>
      </c>
      <c r="H399">
        <v>1</v>
      </c>
    </row>
    <row r="400" spans="1:8" x14ac:dyDescent="0.25">
      <c r="A400" s="1">
        <v>45690</v>
      </c>
      <c r="B400">
        <v>2025</v>
      </c>
      <c r="C400">
        <v>2</v>
      </c>
      <c r="D400" t="s">
        <v>20</v>
      </c>
      <c r="E400">
        <v>1</v>
      </c>
      <c r="F400">
        <v>2</v>
      </c>
      <c r="G400" t="s">
        <v>19</v>
      </c>
      <c r="H400">
        <v>1</v>
      </c>
    </row>
    <row r="401" spans="1:8" x14ac:dyDescent="0.25">
      <c r="A401" s="1">
        <v>45691</v>
      </c>
      <c r="B401">
        <v>2025</v>
      </c>
      <c r="C401">
        <v>2</v>
      </c>
      <c r="D401" t="s">
        <v>20</v>
      </c>
      <c r="E401">
        <v>1</v>
      </c>
      <c r="F401">
        <v>3</v>
      </c>
      <c r="G401" t="s">
        <v>13</v>
      </c>
      <c r="H401">
        <v>0</v>
      </c>
    </row>
    <row r="402" spans="1:8" x14ac:dyDescent="0.25">
      <c r="A402" s="1">
        <v>45692</v>
      </c>
      <c r="B402">
        <v>2025</v>
      </c>
      <c r="C402">
        <v>2</v>
      </c>
      <c r="D402" t="s">
        <v>20</v>
      </c>
      <c r="E402">
        <v>1</v>
      </c>
      <c r="F402">
        <v>4</v>
      </c>
      <c r="G402" t="s">
        <v>14</v>
      </c>
      <c r="H402">
        <v>0</v>
      </c>
    </row>
    <row r="403" spans="1:8" x14ac:dyDescent="0.25">
      <c r="A403" s="1">
        <v>45693</v>
      </c>
      <c r="B403">
        <v>2025</v>
      </c>
      <c r="C403">
        <v>2</v>
      </c>
      <c r="D403" t="s">
        <v>20</v>
      </c>
      <c r="E403">
        <v>1</v>
      </c>
      <c r="F403">
        <v>5</v>
      </c>
      <c r="G403" t="s">
        <v>15</v>
      </c>
      <c r="H403">
        <v>0</v>
      </c>
    </row>
    <row r="404" spans="1:8" x14ac:dyDescent="0.25">
      <c r="A404" s="1">
        <v>45694</v>
      </c>
      <c r="B404">
        <v>2025</v>
      </c>
      <c r="C404">
        <v>2</v>
      </c>
      <c r="D404" t="s">
        <v>20</v>
      </c>
      <c r="E404">
        <v>1</v>
      </c>
      <c r="F404">
        <v>6</v>
      </c>
      <c r="G404" t="s">
        <v>16</v>
      </c>
      <c r="H404">
        <v>0</v>
      </c>
    </row>
    <row r="405" spans="1:8" x14ac:dyDescent="0.25">
      <c r="A405" s="1">
        <v>45695</v>
      </c>
      <c r="B405">
        <v>2025</v>
      </c>
      <c r="C405">
        <v>2</v>
      </c>
      <c r="D405" t="s">
        <v>20</v>
      </c>
      <c r="E405">
        <v>1</v>
      </c>
      <c r="F405">
        <v>7</v>
      </c>
      <c r="G405" t="s">
        <v>17</v>
      </c>
      <c r="H405">
        <v>0</v>
      </c>
    </row>
    <row r="406" spans="1:8" x14ac:dyDescent="0.25">
      <c r="A406" s="1">
        <v>45696</v>
      </c>
      <c r="B406">
        <v>2025</v>
      </c>
      <c r="C406">
        <v>2</v>
      </c>
      <c r="D406" t="s">
        <v>20</v>
      </c>
      <c r="E406">
        <v>1</v>
      </c>
      <c r="F406">
        <v>8</v>
      </c>
      <c r="G406" t="s">
        <v>18</v>
      </c>
      <c r="H406">
        <v>1</v>
      </c>
    </row>
    <row r="407" spans="1:8" x14ac:dyDescent="0.25">
      <c r="A407" s="1">
        <v>45697</v>
      </c>
      <c r="B407">
        <v>2025</v>
      </c>
      <c r="C407">
        <v>2</v>
      </c>
      <c r="D407" t="s">
        <v>20</v>
      </c>
      <c r="E407">
        <v>1</v>
      </c>
      <c r="F407">
        <v>9</v>
      </c>
      <c r="G407" t="s">
        <v>19</v>
      </c>
      <c r="H407">
        <v>1</v>
      </c>
    </row>
    <row r="408" spans="1:8" x14ac:dyDescent="0.25">
      <c r="A408" s="1">
        <v>45698</v>
      </c>
      <c r="B408">
        <v>2025</v>
      </c>
      <c r="C408">
        <v>2</v>
      </c>
      <c r="D408" t="s">
        <v>20</v>
      </c>
      <c r="E408">
        <v>1</v>
      </c>
      <c r="F408">
        <v>10</v>
      </c>
      <c r="G408" t="s">
        <v>13</v>
      </c>
      <c r="H408">
        <v>0</v>
      </c>
    </row>
    <row r="409" spans="1:8" x14ac:dyDescent="0.25">
      <c r="A409" s="1">
        <v>45699</v>
      </c>
      <c r="B409">
        <v>2025</v>
      </c>
      <c r="C409">
        <v>2</v>
      </c>
      <c r="D409" t="s">
        <v>20</v>
      </c>
      <c r="E409">
        <v>1</v>
      </c>
      <c r="F409">
        <v>11</v>
      </c>
      <c r="G409" t="s">
        <v>14</v>
      </c>
      <c r="H409">
        <v>0</v>
      </c>
    </row>
    <row r="410" spans="1:8" x14ac:dyDescent="0.25">
      <c r="A410" s="1">
        <v>45700</v>
      </c>
      <c r="B410">
        <v>2025</v>
      </c>
      <c r="C410">
        <v>2</v>
      </c>
      <c r="D410" t="s">
        <v>20</v>
      </c>
      <c r="E410">
        <v>1</v>
      </c>
      <c r="F410">
        <v>12</v>
      </c>
      <c r="G410" t="s">
        <v>15</v>
      </c>
      <c r="H410">
        <v>0</v>
      </c>
    </row>
    <row r="411" spans="1:8" x14ac:dyDescent="0.25">
      <c r="A411" s="1">
        <v>45701</v>
      </c>
      <c r="B411">
        <v>2025</v>
      </c>
      <c r="C411">
        <v>2</v>
      </c>
      <c r="D411" t="s">
        <v>20</v>
      </c>
      <c r="E411">
        <v>1</v>
      </c>
      <c r="F411">
        <v>13</v>
      </c>
      <c r="G411" t="s">
        <v>16</v>
      </c>
      <c r="H411">
        <v>0</v>
      </c>
    </row>
    <row r="412" spans="1:8" x14ac:dyDescent="0.25">
      <c r="A412" s="1">
        <v>45702</v>
      </c>
      <c r="B412">
        <v>2025</v>
      </c>
      <c r="C412">
        <v>2</v>
      </c>
      <c r="D412" t="s">
        <v>20</v>
      </c>
      <c r="E412">
        <v>1</v>
      </c>
      <c r="F412">
        <v>14</v>
      </c>
      <c r="G412" t="s">
        <v>17</v>
      </c>
      <c r="H412">
        <v>0</v>
      </c>
    </row>
    <row r="413" spans="1:8" x14ac:dyDescent="0.25">
      <c r="A413" s="1">
        <v>45703</v>
      </c>
      <c r="B413">
        <v>2025</v>
      </c>
      <c r="C413">
        <v>2</v>
      </c>
      <c r="D413" t="s">
        <v>20</v>
      </c>
      <c r="E413">
        <v>1</v>
      </c>
      <c r="F413">
        <v>15</v>
      </c>
      <c r="G413" t="s">
        <v>18</v>
      </c>
      <c r="H413">
        <v>1</v>
      </c>
    </row>
    <row r="414" spans="1:8" x14ac:dyDescent="0.25">
      <c r="A414" s="1">
        <v>45704</v>
      </c>
      <c r="B414">
        <v>2025</v>
      </c>
      <c r="C414">
        <v>2</v>
      </c>
      <c r="D414" t="s">
        <v>20</v>
      </c>
      <c r="E414">
        <v>1</v>
      </c>
      <c r="F414">
        <v>16</v>
      </c>
      <c r="G414" t="s">
        <v>19</v>
      </c>
      <c r="H414">
        <v>1</v>
      </c>
    </row>
    <row r="415" spans="1:8" x14ac:dyDescent="0.25">
      <c r="A415" s="1">
        <v>45705</v>
      </c>
      <c r="B415">
        <v>2025</v>
      </c>
      <c r="C415">
        <v>2</v>
      </c>
      <c r="D415" t="s">
        <v>20</v>
      </c>
      <c r="E415">
        <v>1</v>
      </c>
      <c r="F415">
        <v>17</v>
      </c>
      <c r="G415" t="s">
        <v>13</v>
      </c>
      <c r="H415">
        <v>0</v>
      </c>
    </row>
    <row r="416" spans="1:8" x14ac:dyDescent="0.25">
      <c r="A416" s="1">
        <v>45706</v>
      </c>
      <c r="B416">
        <v>2025</v>
      </c>
      <c r="C416">
        <v>2</v>
      </c>
      <c r="D416" t="s">
        <v>20</v>
      </c>
      <c r="E416">
        <v>1</v>
      </c>
      <c r="F416">
        <v>18</v>
      </c>
      <c r="G416" t="s">
        <v>14</v>
      </c>
      <c r="H416">
        <v>0</v>
      </c>
    </row>
    <row r="417" spans="1:8" x14ac:dyDescent="0.25">
      <c r="A417" s="1">
        <v>45707</v>
      </c>
      <c r="B417">
        <v>2025</v>
      </c>
      <c r="C417">
        <v>2</v>
      </c>
      <c r="D417" t="s">
        <v>20</v>
      </c>
      <c r="E417">
        <v>1</v>
      </c>
      <c r="F417">
        <v>19</v>
      </c>
      <c r="G417" t="s">
        <v>15</v>
      </c>
      <c r="H417">
        <v>0</v>
      </c>
    </row>
    <row r="418" spans="1:8" x14ac:dyDescent="0.25">
      <c r="A418" s="1">
        <v>45708</v>
      </c>
      <c r="B418">
        <v>2025</v>
      </c>
      <c r="C418">
        <v>2</v>
      </c>
      <c r="D418" t="s">
        <v>20</v>
      </c>
      <c r="E418">
        <v>1</v>
      </c>
      <c r="F418">
        <v>20</v>
      </c>
      <c r="G418" t="s">
        <v>16</v>
      </c>
      <c r="H418">
        <v>0</v>
      </c>
    </row>
    <row r="419" spans="1:8" x14ac:dyDescent="0.25">
      <c r="A419" s="1">
        <v>45709</v>
      </c>
      <c r="B419">
        <v>2025</v>
      </c>
      <c r="C419">
        <v>2</v>
      </c>
      <c r="D419" t="s">
        <v>20</v>
      </c>
      <c r="E419">
        <v>1</v>
      </c>
      <c r="F419">
        <v>21</v>
      </c>
      <c r="G419" t="s">
        <v>17</v>
      </c>
      <c r="H419">
        <v>0</v>
      </c>
    </row>
    <row r="420" spans="1:8" x14ac:dyDescent="0.25">
      <c r="A420" s="1">
        <v>45710</v>
      </c>
      <c r="B420">
        <v>2025</v>
      </c>
      <c r="C420">
        <v>2</v>
      </c>
      <c r="D420" t="s">
        <v>20</v>
      </c>
      <c r="E420">
        <v>1</v>
      </c>
      <c r="F420">
        <v>22</v>
      </c>
      <c r="G420" t="s">
        <v>18</v>
      </c>
      <c r="H420">
        <v>1</v>
      </c>
    </row>
    <row r="421" spans="1:8" x14ac:dyDescent="0.25">
      <c r="A421" s="1">
        <v>45711</v>
      </c>
      <c r="B421">
        <v>2025</v>
      </c>
      <c r="C421">
        <v>2</v>
      </c>
      <c r="D421" t="s">
        <v>20</v>
      </c>
      <c r="E421">
        <v>1</v>
      </c>
      <c r="F421">
        <v>23</v>
      </c>
      <c r="G421" t="s">
        <v>19</v>
      </c>
      <c r="H421">
        <v>1</v>
      </c>
    </row>
    <row r="422" spans="1:8" x14ac:dyDescent="0.25">
      <c r="A422" s="1">
        <v>45712</v>
      </c>
      <c r="B422">
        <v>2025</v>
      </c>
      <c r="C422">
        <v>2</v>
      </c>
      <c r="D422" t="s">
        <v>20</v>
      </c>
      <c r="E422">
        <v>1</v>
      </c>
      <c r="F422">
        <v>24</v>
      </c>
      <c r="G422" t="s">
        <v>13</v>
      </c>
      <c r="H422">
        <v>0</v>
      </c>
    </row>
    <row r="423" spans="1:8" x14ac:dyDescent="0.25">
      <c r="A423" s="1">
        <v>45713</v>
      </c>
      <c r="B423">
        <v>2025</v>
      </c>
      <c r="C423">
        <v>2</v>
      </c>
      <c r="D423" t="s">
        <v>20</v>
      </c>
      <c r="E423">
        <v>1</v>
      </c>
      <c r="F423">
        <v>25</v>
      </c>
      <c r="G423" t="s">
        <v>14</v>
      </c>
      <c r="H423">
        <v>0</v>
      </c>
    </row>
    <row r="424" spans="1:8" x14ac:dyDescent="0.25">
      <c r="A424" s="1">
        <v>45714</v>
      </c>
      <c r="B424">
        <v>2025</v>
      </c>
      <c r="C424">
        <v>2</v>
      </c>
      <c r="D424" t="s">
        <v>20</v>
      </c>
      <c r="E424">
        <v>1</v>
      </c>
      <c r="F424">
        <v>26</v>
      </c>
      <c r="G424" t="s">
        <v>15</v>
      </c>
      <c r="H424">
        <v>0</v>
      </c>
    </row>
    <row r="425" spans="1:8" x14ac:dyDescent="0.25">
      <c r="A425" s="1">
        <v>45715</v>
      </c>
      <c r="B425">
        <v>2025</v>
      </c>
      <c r="C425">
        <v>2</v>
      </c>
      <c r="D425" t="s">
        <v>20</v>
      </c>
      <c r="E425">
        <v>1</v>
      </c>
      <c r="F425">
        <v>27</v>
      </c>
      <c r="G425" t="s">
        <v>16</v>
      </c>
      <c r="H425">
        <v>0</v>
      </c>
    </row>
    <row r="426" spans="1:8" x14ac:dyDescent="0.25">
      <c r="A426" s="1">
        <v>45716</v>
      </c>
      <c r="B426">
        <v>2025</v>
      </c>
      <c r="C426">
        <v>2</v>
      </c>
      <c r="D426" t="s">
        <v>20</v>
      </c>
      <c r="E426">
        <v>1</v>
      </c>
      <c r="F426">
        <v>28</v>
      </c>
      <c r="G426" t="s">
        <v>17</v>
      </c>
      <c r="H426">
        <v>0</v>
      </c>
    </row>
    <row r="427" spans="1:8" x14ac:dyDescent="0.25">
      <c r="A427" s="1">
        <v>45717</v>
      </c>
      <c r="B427">
        <v>2025</v>
      </c>
      <c r="C427">
        <v>3</v>
      </c>
      <c r="D427" t="s">
        <v>21</v>
      </c>
      <c r="E427">
        <v>1</v>
      </c>
      <c r="F427">
        <v>1</v>
      </c>
      <c r="G427" t="s">
        <v>18</v>
      </c>
      <c r="H427">
        <v>1</v>
      </c>
    </row>
    <row r="428" spans="1:8" x14ac:dyDescent="0.25">
      <c r="A428" s="1">
        <v>45718</v>
      </c>
      <c r="B428">
        <v>2025</v>
      </c>
      <c r="C428">
        <v>3</v>
      </c>
      <c r="D428" t="s">
        <v>21</v>
      </c>
      <c r="E428">
        <v>1</v>
      </c>
      <c r="F428">
        <v>2</v>
      </c>
      <c r="G428" t="s">
        <v>19</v>
      </c>
      <c r="H428">
        <v>1</v>
      </c>
    </row>
    <row r="429" spans="1:8" x14ac:dyDescent="0.25">
      <c r="A429" s="1">
        <v>45719</v>
      </c>
      <c r="B429">
        <v>2025</v>
      </c>
      <c r="C429">
        <v>3</v>
      </c>
      <c r="D429" t="s">
        <v>21</v>
      </c>
      <c r="E429">
        <v>1</v>
      </c>
      <c r="F429">
        <v>3</v>
      </c>
      <c r="G429" t="s">
        <v>13</v>
      </c>
      <c r="H429">
        <v>0</v>
      </c>
    </row>
    <row r="430" spans="1:8" x14ac:dyDescent="0.25">
      <c r="A430" s="1">
        <v>45720</v>
      </c>
      <c r="B430">
        <v>2025</v>
      </c>
      <c r="C430">
        <v>3</v>
      </c>
      <c r="D430" t="s">
        <v>21</v>
      </c>
      <c r="E430">
        <v>1</v>
      </c>
      <c r="F430">
        <v>4</v>
      </c>
      <c r="G430" t="s">
        <v>14</v>
      </c>
      <c r="H430">
        <v>0</v>
      </c>
    </row>
    <row r="431" spans="1:8" x14ac:dyDescent="0.25">
      <c r="A431" s="1">
        <v>45721</v>
      </c>
      <c r="B431">
        <v>2025</v>
      </c>
      <c r="C431">
        <v>3</v>
      </c>
      <c r="D431" t="s">
        <v>21</v>
      </c>
      <c r="E431">
        <v>1</v>
      </c>
      <c r="F431">
        <v>5</v>
      </c>
      <c r="G431" t="s">
        <v>15</v>
      </c>
      <c r="H431">
        <v>0</v>
      </c>
    </row>
    <row r="432" spans="1:8" x14ac:dyDescent="0.25">
      <c r="A432" s="1">
        <v>45722</v>
      </c>
      <c r="B432">
        <v>2025</v>
      </c>
      <c r="C432">
        <v>3</v>
      </c>
      <c r="D432" t="s">
        <v>21</v>
      </c>
      <c r="E432">
        <v>1</v>
      </c>
      <c r="F432">
        <v>6</v>
      </c>
      <c r="G432" t="s">
        <v>16</v>
      </c>
      <c r="H432">
        <v>0</v>
      </c>
    </row>
    <row r="433" spans="1:8" x14ac:dyDescent="0.25">
      <c r="A433" s="1">
        <v>45723</v>
      </c>
      <c r="B433">
        <v>2025</v>
      </c>
      <c r="C433">
        <v>3</v>
      </c>
      <c r="D433" t="s">
        <v>21</v>
      </c>
      <c r="E433">
        <v>1</v>
      </c>
      <c r="F433">
        <v>7</v>
      </c>
      <c r="G433" t="s">
        <v>17</v>
      </c>
      <c r="H433">
        <v>0</v>
      </c>
    </row>
    <row r="434" spans="1:8" x14ac:dyDescent="0.25">
      <c r="A434" s="1">
        <v>45724</v>
      </c>
      <c r="B434">
        <v>2025</v>
      </c>
      <c r="C434">
        <v>3</v>
      </c>
      <c r="D434" t="s">
        <v>21</v>
      </c>
      <c r="E434">
        <v>1</v>
      </c>
      <c r="F434">
        <v>8</v>
      </c>
      <c r="G434" t="s">
        <v>18</v>
      </c>
      <c r="H434">
        <v>1</v>
      </c>
    </row>
    <row r="435" spans="1:8" x14ac:dyDescent="0.25">
      <c r="A435" s="1">
        <v>45725</v>
      </c>
      <c r="B435">
        <v>2025</v>
      </c>
      <c r="C435">
        <v>3</v>
      </c>
      <c r="D435" t="s">
        <v>21</v>
      </c>
      <c r="E435">
        <v>1</v>
      </c>
      <c r="F435">
        <v>9</v>
      </c>
      <c r="G435" t="s">
        <v>19</v>
      </c>
      <c r="H435">
        <v>1</v>
      </c>
    </row>
    <row r="436" spans="1:8" x14ac:dyDescent="0.25">
      <c r="A436" s="1">
        <v>45726</v>
      </c>
      <c r="B436">
        <v>2025</v>
      </c>
      <c r="C436">
        <v>3</v>
      </c>
      <c r="D436" t="s">
        <v>21</v>
      </c>
      <c r="E436">
        <v>1</v>
      </c>
      <c r="F436">
        <v>10</v>
      </c>
      <c r="G436" t="s">
        <v>13</v>
      </c>
      <c r="H436">
        <v>0</v>
      </c>
    </row>
    <row r="437" spans="1:8" x14ac:dyDescent="0.25">
      <c r="A437" s="1">
        <v>45727</v>
      </c>
      <c r="B437">
        <v>2025</v>
      </c>
      <c r="C437">
        <v>3</v>
      </c>
      <c r="D437" t="s">
        <v>21</v>
      </c>
      <c r="E437">
        <v>1</v>
      </c>
      <c r="F437">
        <v>11</v>
      </c>
      <c r="G437" t="s">
        <v>14</v>
      </c>
      <c r="H437">
        <v>0</v>
      </c>
    </row>
    <row r="438" spans="1:8" x14ac:dyDescent="0.25">
      <c r="A438" s="1">
        <v>45728</v>
      </c>
      <c r="B438">
        <v>2025</v>
      </c>
      <c r="C438">
        <v>3</v>
      </c>
      <c r="D438" t="s">
        <v>21</v>
      </c>
      <c r="E438">
        <v>1</v>
      </c>
      <c r="F438">
        <v>12</v>
      </c>
      <c r="G438" t="s">
        <v>15</v>
      </c>
      <c r="H438">
        <v>0</v>
      </c>
    </row>
    <row r="439" spans="1:8" x14ac:dyDescent="0.25">
      <c r="A439" s="1">
        <v>45729</v>
      </c>
      <c r="B439">
        <v>2025</v>
      </c>
      <c r="C439">
        <v>3</v>
      </c>
      <c r="D439" t="s">
        <v>21</v>
      </c>
      <c r="E439">
        <v>1</v>
      </c>
      <c r="F439">
        <v>13</v>
      </c>
      <c r="G439" t="s">
        <v>16</v>
      </c>
      <c r="H439">
        <v>0</v>
      </c>
    </row>
    <row r="440" spans="1:8" x14ac:dyDescent="0.25">
      <c r="A440" s="1">
        <v>45730</v>
      </c>
      <c r="B440">
        <v>2025</v>
      </c>
      <c r="C440">
        <v>3</v>
      </c>
      <c r="D440" t="s">
        <v>21</v>
      </c>
      <c r="E440">
        <v>1</v>
      </c>
      <c r="F440">
        <v>14</v>
      </c>
      <c r="G440" t="s">
        <v>17</v>
      </c>
      <c r="H440">
        <v>0</v>
      </c>
    </row>
    <row r="441" spans="1:8" x14ac:dyDescent="0.25">
      <c r="A441" s="1">
        <v>45731</v>
      </c>
      <c r="B441">
        <v>2025</v>
      </c>
      <c r="C441">
        <v>3</v>
      </c>
      <c r="D441" t="s">
        <v>21</v>
      </c>
      <c r="E441">
        <v>1</v>
      </c>
      <c r="F441">
        <v>15</v>
      </c>
      <c r="G441" t="s">
        <v>18</v>
      </c>
      <c r="H441">
        <v>1</v>
      </c>
    </row>
    <row r="442" spans="1:8" x14ac:dyDescent="0.25">
      <c r="A442" s="1">
        <v>45732</v>
      </c>
      <c r="B442">
        <v>2025</v>
      </c>
      <c r="C442">
        <v>3</v>
      </c>
      <c r="D442" t="s">
        <v>21</v>
      </c>
      <c r="E442">
        <v>1</v>
      </c>
      <c r="F442">
        <v>16</v>
      </c>
      <c r="G442" t="s">
        <v>19</v>
      </c>
      <c r="H442">
        <v>1</v>
      </c>
    </row>
    <row r="443" spans="1:8" x14ac:dyDescent="0.25">
      <c r="A443" s="1">
        <v>45733</v>
      </c>
      <c r="B443">
        <v>2025</v>
      </c>
      <c r="C443">
        <v>3</v>
      </c>
      <c r="D443" t="s">
        <v>21</v>
      </c>
      <c r="E443">
        <v>1</v>
      </c>
      <c r="F443">
        <v>17</v>
      </c>
      <c r="G443" t="s">
        <v>13</v>
      </c>
      <c r="H443">
        <v>0</v>
      </c>
    </row>
    <row r="444" spans="1:8" x14ac:dyDescent="0.25">
      <c r="A444" s="1">
        <v>45734</v>
      </c>
      <c r="B444">
        <v>2025</v>
      </c>
      <c r="C444">
        <v>3</v>
      </c>
      <c r="D444" t="s">
        <v>21</v>
      </c>
      <c r="E444">
        <v>1</v>
      </c>
      <c r="F444">
        <v>18</v>
      </c>
      <c r="G444" t="s">
        <v>14</v>
      </c>
      <c r="H444">
        <v>0</v>
      </c>
    </row>
    <row r="445" spans="1:8" x14ac:dyDescent="0.25">
      <c r="A445" s="1">
        <v>45735</v>
      </c>
      <c r="B445">
        <v>2025</v>
      </c>
      <c r="C445">
        <v>3</v>
      </c>
      <c r="D445" t="s">
        <v>21</v>
      </c>
      <c r="E445">
        <v>1</v>
      </c>
      <c r="F445">
        <v>19</v>
      </c>
      <c r="G445" t="s">
        <v>15</v>
      </c>
      <c r="H445">
        <v>0</v>
      </c>
    </row>
    <row r="446" spans="1:8" x14ac:dyDescent="0.25">
      <c r="A446" s="1">
        <v>45736</v>
      </c>
      <c r="B446">
        <v>2025</v>
      </c>
      <c r="C446">
        <v>3</v>
      </c>
      <c r="D446" t="s">
        <v>21</v>
      </c>
      <c r="E446">
        <v>1</v>
      </c>
      <c r="F446">
        <v>20</v>
      </c>
      <c r="G446" t="s">
        <v>16</v>
      </c>
      <c r="H446">
        <v>0</v>
      </c>
    </row>
    <row r="447" spans="1:8" x14ac:dyDescent="0.25">
      <c r="A447" s="1">
        <v>45737</v>
      </c>
      <c r="B447">
        <v>2025</v>
      </c>
      <c r="C447">
        <v>3</v>
      </c>
      <c r="D447" t="s">
        <v>21</v>
      </c>
      <c r="E447">
        <v>1</v>
      </c>
      <c r="F447">
        <v>21</v>
      </c>
      <c r="G447" t="s">
        <v>17</v>
      </c>
      <c r="H447">
        <v>0</v>
      </c>
    </row>
    <row r="448" spans="1:8" x14ac:dyDescent="0.25">
      <c r="A448" s="1">
        <v>45738</v>
      </c>
      <c r="B448">
        <v>2025</v>
      </c>
      <c r="C448">
        <v>3</v>
      </c>
      <c r="D448" t="s">
        <v>21</v>
      </c>
      <c r="E448">
        <v>1</v>
      </c>
      <c r="F448">
        <v>22</v>
      </c>
      <c r="G448" t="s">
        <v>18</v>
      </c>
      <c r="H448">
        <v>1</v>
      </c>
    </row>
    <row r="449" spans="1:8" x14ac:dyDescent="0.25">
      <c r="A449" s="1">
        <v>45739</v>
      </c>
      <c r="B449">
        <v>2025</v>
      </c>
      <c r="C449">
        <v>3</v>
      </c>
      <c r="D449" t="s">
        <v>21</v>
      </c>
      <c r="E449">
        <v>1</v>
      </c>
      <c r="F449">
        <v>23</v>
      </c>
      <c r="G449" t="s">
        <v>19</v>
      </c>
      <c r="H449">
        <v>1</v>
      </c>
    </row>
    <row r="450" spans="1:8" x14ac:dyDescent="0.25">
      <c r="A450" s="1">
        <v>45740</v>
      </c>
      <c r="B450">
        <v>2025</v>
      </c>
      <c r="C450">
        <v>3</v>
      </c>
      <c r="D450" t="s">
        <v>21</v>
      </c>
      <c r="E450">
        <v>1</v>
      </c>
      <c r="F450">
        <v>24</v>
      </c>
      <c r="G450" t="s">
        <v>13</v>
      </c>
      <c r="H450">
        <v>0</v>
      </c>
    </row>
    <row r="451" spans="1:8" x14ac:dyDescent="0.25">
      <c r="A451" s="1">
        <v>45741</v>
      </c>
      <c r="B451">
        <v>2025</v>
      </c>
      <c r="C451">
        <v>3</v>
      </c>
      <c r="D451" t="s">
        <v>21</v>
      </c>
      <c r="E451">
        <v>1</v>
      </c>
      <c r="F451">
        <v>25</v>
      </c>
      <c r="G451" t="s">
        <v>14</v>
      </c>
      <c r="H451">
        <v>0</v>
      </c>
    </row>
    <row r="452" spans="1:8" x14ac:dyDescent="0.25">
      <c r="A452" s="1">
        <v>45742</v>
      </c>
      <c r="B452">
        <v>2025</v>
      </c>
      <c r="C452">
        <v>3</v>
      </c>
      <c r="D452" t="s">
        <v>21</v>
      </c>
      <c r="E452">
        <v>1</v>
      </c>
      <c r="F452">
        <v>26</v>
      </c>
      <c r="G452" t="s">
        <v>15</v>
      </c>
      <c r="H452">
        <v>0</v>
      </c>
    </row>
    <row r="453" spans="1:8" x14ac:dyDescent="0.25">
      <c r="A453" s="1">
        <v>45743</v>
      </c>
      <c r="B453">
        <v>2025</v>
      </c>
      <c r="C453">
        <v>3</v>
      </c>
      <c r="D453" t="s">
        <v>21</v>
      </c>
      <c r="E453">
        <v>1</v>
      </c>
      <c r="F453">
        <v>27</v>
      </c>
      <c r="G453" t="s">
        <v>16</v>
      </c>
      <c r="H453">
        <v>0</v>
      </c>
    </row>
    <row r="454" spans="1:8" x14ac:dyDescent="0.25">
      <c r="A454" s="1">
        <v>45744</v>
      </c>
      <c r="B454">
        <v>2025</v>
      </c>
      <c r="C454">
        <v>3</v>
      </c>
      <c r="D454" t="s">
        <v>21</v>
      </c>
      <c r="E454">
        <v>1</v>
      </c>
      <c r="F454">
        <v>28</v>
      </c>
      <c r="G454" t="s">
        <v>17</v>
      </c>
      <c r="H454">
        <v>0</v>
      </c>
    </row>
    <row r="455" spans="1:8" x14ac:dyDescent="0.25">
      <c r="A455" s="1">
        <v>45745</v>
      </c>
      <c r="B455">
        <v>2025</v>
      </c>
      <c r="C455">
        <v>3</v>
      </c>
      <c r="D455" t="s">
        <v>21</v>
      </c>
      <c r="E455">
        <v>1</v>
      </c>
      <c r="F455">
        <v>29</v>
      </c>
      <c r="G455" t="s">
        <v>18</v>
      </c>
      <c r="H455">
        <v>1</v>
      </c>
    </row>
    <row r="456" spans="1:8" x14ac:dyDescent="0.25">
      <c r="A456" s="1">
        <v>45746</v>
      </c>
      <c r="B456">
        <v>2025</v>
      </c>
      <c r="C456">
        <v>3</v>
      </c>
      <c r="D456" t="s">
        <v>21</v>
      </c>
      <c r="E456">
        <v>1</v>
      </c>
      <c r="F456">
        <v>30</v>
      </c>
      <c r="G456" t="s">
        <v>19</v>
      </c>
      <c r="H456">
        <v>1</v>
      </c>
    </row>
    <row r="457" spans="1:8" x14ac:dyDescent="0.25">
      <c r="A457" s="1">
        <v>45747</v>
      </c>
      <c r="B457">
        <v>2025</v>
      </c>
      <c r="C457">
        <v>3</v>
      </c>
      <c r="D457" t="s">
        <v>21</v>
      </c>
      <c r="E457">
        <v>1</v>
      </c>
      <c r="F457">
        <v>31</v>
      </c>
      <c r="G457" t="s">
        <v>13</v>
      </c>
      <c r="H457">
        <v>0</v>
      </c>
    </row>
    <row r="458" spans="1:8" x14ac:dyDescent="0.25">
      <c r="A458" s="1">
        <v>45748</v>
      </c>
      <c r="B458">
        <v>2025</v>
      </c>
      <c r="C458">
        <v>4</v>
      </c>
      <c r="D458" t="s">
        <v>22</v>
      </c>
      <c r="E458">
        <v>2</v>
      </c>
      <c r="F458">
        <v>1</v>
      </c>
      <c r="G458" t="s">
        <v>14</v>
      </c>
      <c r="H458">
        <v>0</v>
      </c>
    </row>
    <row r="459" spans="1:8" x14ac:dyDescent="0.25">
      <c r="A459" s="1">
        <v>45749</v>
      </c>
      <c r="B459">
        <v>2025</v>
      </c>
      <c r="C459">
        <v>4</v>
      </c>
      <c r="D459" t="s">
        <v>22</v>
      </c>
      <c r="E459">
        <v>2</v>
      </c>
      <c r="F459">
        <v>2</v>
      </c>
      <c r="G459" t="s">
        <v>15</v>
      </c>
      <c r="H459">
        <v>0</v>
      </c>
    </row>
    <row r="460" spans="1:8" x14ac:dyDescent="0.25">
      <c r="A460" s="1">
        <v>45750</v>
      </c>
      <c r="B460">
        <v>2025</v>
      </c>
      <c r="C460">
        <v>4</v>
      </c>
      <c r="D460" t="s">
        <v>22</v>
      </c>
      <c r="E460">
        <v>2</v>
      </c>
      <c r="F460">
        <v>3</v>
      </c>
      <c r="G460" t="s">
        <v>16</v>
      </c>
      <c r="H460">
        <v>0</v>
      </c>
    </row>
    <row r="461" spans="1:8" x14ac:dyDescent="0.25">
      <c r="A461" s="1">
        <v>45751</v>
      </c>
      <c r="B461">
        <v>2025</v>
      </c>
      <c r="C461">
        <v>4</v>
      </c>
      <c r="D461" t="s">
        <v>22</v>
      </c>
      <c r="E461">
        <v>2</v>
      </c>
      <c r="F461">
        <v>4</v>
      </c>
      <c r="G461" t="s">
        <v>17</v>
      </c>
      <c r="H461">
        <v>0</v>
      </c>
    </row>
    <row r="462" spans="1:8" x14ac:dyDescent="0.25">
      <c r="A462" s="1">
        <v>45752</v>
      </c>
      <c r="B462">
        <v>2025</v>
      </c>
      <c r="C462">
        <v>4</v>
      </c>
      <c r="D462" t="s">
        <v>22</v>
      </c>
      <c r="E462">
        <v>2</v>
      </c>
      <c r="F462">
        <v>5</v>
      </c>
      <c r="G462" t="s">
        <v>18</v>
      </c>
      <c r="H462">
        <v>1</v>
      </c>
    </row>
    <row r="463" spans="1:8" x14ac:dyDescent="0.25">
      <c r="A463" s="1">
        <v>45753</v>
      </c>
      <c r="B463">
        <v>2025</v>
      </c>
      <c r="C463">
        <v>4</v>
      </c>
      <c r="D463" t="s">
        <v>22</v>
      </c>
      <c r="E463">
        <v>2</v>
      </c>
      <c r="F463">
        <v>6</v>
      </c>
      <c r="G463" t="s">
        <v>19</v>
      </c>
      <c r="H463">
        <v>1</v>
      </c>
    </row>
    <row r="464" spans="1:8" x14ac:dyDescent="0.25">
      <c r="A464" s="1">
        <v>45754</v>
      </c>
      <c r="B464">
        <v>2025</v>
      </c>
      <c r="C464">
        <v>4</v>
      </c>
      <c r="D464" t="s">
        <v>22</v>
      </c>
      <c r="E464">
        <v>2</v>
      </c>
      <c r="F464">
        <v>7</v>
      </c>
      <c r="G464" t="s">
        <v>13</v>
      </c>
      <c r="H464">
        <v>0</v>
      </c>
    </row>
    <row r="465" spans="1:8" x14ac:dyDescent="0.25">
      <c r="A465" s="1">
        <v>45755</v>
      </c>
      <c r="B465">
        <v>2025</v>
      </c>
      <c r="C465">
        <v>4</v>
      </c>
      <c r="D465" t="s">
        <v>22</v>
      </c>
      <c r="E465">
        <v>2</v>
      </c>
      <c r="F465">
        <v>8</v>
      </c>
      <c r="G465" t="s">
        <v>14</v>
      </c>
      <c r="H465">
        <v>0</v>
      </c>
    </row>
    <row r="466" spans="1:8" x14ac:dyDescent="0.25">
      <c r="A466" s="1">
        <v>45756</v>
      </c>
      <c r="B466">
        <v>2025</v>
      </c>
      <c r="C466">
        <v>4</v>
      </c>
      <c r="D466" t="s">
        <v>22</v>
      </c>
      <c r="E466">
        <v>2</v>
      </c>
      <c r="F466">
        <v>9</v>
      </c>
      <c r="G466" t="s">
        <v>15</v>
      </c>
      <c r="H466">
        <v>0</v>
      </c>
    </row>
    <row r="467" spans="1:8" x14ac:dyDescent="0.25">
      <c r="A467" s="1">
        <v>45757</v>
      </c>
      <c r="B467">
        <v>2025</v>
      </c>
      <c r="C467">
        <v>4</v>
      </c>
      <c r="D467" t="s">
        <v>22</v>
      </c>
      <c r="E467">
        <v>2</v>
      </c>
      <c r="F467">
        <v>10</v>
      </c>
      <c r="G467" t="s">
        <v>16</v>
      </c>
      <c r="H467">
        <v>0</v>
      </c>
    </row>
    <row r="468" spans="1:8" x14ac:dyDescent="0.25">
      <c r="A468" s="1">
        <v>45758</v>
      </c>
      <c r="B468">
        <v>2025</v>
      </c>
      <c r="C468">
        <v>4</v>
      </c>
      <c r="D468" t="s">
        <v>22</v>
      </c>
      <c r="E468">
        <v>2</v>
      </c>
      <c r="F468">
        <v>11</v>
      </c>
      <c r="G468" t="s">
        <v>17</v>
      </c>
      <c r="H468">
        <v>0</v>
      </c>
    </row>
    <row r="469" spans="1:8" x14ac:dyDescent="0.25">
      <c r="A469" s="1">
        <v>45759</v>
      </c>
      <c r="B469">
        <v>2025</v>
      </c>
      <c r="C469">
        <v>4</v>
      </c>
      <c r="D469" t="s">
        <v>22</v>
      </c>
      <c r="E469">
        <v>2</v>
      </c>
      <c r="F469">
        <v>12</v>
      </c>
      <c r="G469" t="s">
        <v>18</v>
      </c>
      <c r="H469">
        <v>1</v>
      </c>
    </row>
    <row r="470" spans="1:8" x14ac:dyDescent="0.25">
      <c r="A470" s="1">
        <v>45760</v>
      </c>
      <c r="B470">
        <v>2025</v>
      </c>
      <c r="C470">
        <v>4</v>
      </c>
      <c r="D470" t="s">
        <v>22</v>
      </c>
      <c r="E470">
        <v>2</v>
      </c>
      <c r="F470">
        <v>13</v>
      </c>
      <c r="G470" t="s">
        <v>19</v>
      </c>
      <c r="H470">
        <v>1</v>
      </c>
    </row>
    <row r="471" spans="1:8" x14ac:dyDescent="0.25">
      <c r="A471" s="1">
        <v>45761</v>
      </c>
      <c r="B471">
        <v>2025</v>
      </c>
      <c r="C471">
        <v>4</v>
      </c>
      <c r="D471" t="s">
        <v>22</v>
      </c>
      <c r="E471">
        <v>2</v>
      </c>
      <c r="F471">
        <v>14</v>
      </c>
      <c r="G471" t="s">
        <v>13</v>
      </c>
      <c r="H471">
        <v>0</v>
      </c>
    </row>
    <row r="472" spans="1:8" x14ac:dyDescent="0.25">
      <c r="A472" s="1">
        <v>45762</v>
      </c>
      <c r="B472">
        <v>2025</v>
      </c>
      <c r="C472">
        <v>4</v>
      </c>
      <c r="D472" t="s">
        <v>22</v>
      </c>
      <c r="E472">
        <v>2</v>
      </c>
      <c r="F472">
        <v>15</v>
      </c>
      <c r="G472" t="s">
        <v>14</v>
      </c>
      <c r="H472">
        <v>0</v>
      </c>
    </row>
    <row r="473" spans="1:8" x14ac:dyDescent="0.25">
      <c r="A473" s="1">
        <v>45763</v>
      </c>
      <c r="B473">
        <v>2025</v>
      </c>
      <c r="C473">
        <v>4</v>
      </c>
      <c r="D473" t="s">
        <v>22</v>
      </c>
      <c r="E473">
        <v>2</v>
      </c>
      <c r="F473">
        <v>16</v>
      </c>
      <c r="G473" t="s">
        <v>15</v>
      </c>
      <c r="H473">
        <v>0</v>
      </c>
    </row>
    <row r="474" spans="1:8" x14ac:dyDescent="0.25">
      <c r="A474" s="1">
        <v>45764</v>
      </c>
      <c r="B474">
        <v>2025</v>
      </c>
      <c r="C474">
        <v>4</v>
      </c>
      <c r="D474" t="s">
        <v>22</v>
      </c>
      <c r="E474">
        <v>2</v>
      </c>
      <c r="F474">
        <v>17</v>
      </c>
      <c r="G474" t="s">
        <v>16</v>
      </c>
      <c r="H474">
        <v>0</v>
      </c>
    </row>
    <row r="475" spans="1:8" x14ac:dyDescent="0.25">
      <c r="A475" s="1">
        <v>45765</v>
      </c>
      <c r="B475">
        <v>2025</v>
      </c>
      <c r="C475">
        <v>4</v>
      </c>
      <c r="D475" t="s">
        <v>22</v>
      </c>
      <c r="E475">
        <v>2</v>
      </c>
      <c r="F475">
        <v>18</v>
      </c>
      <c r="G475" t="s">
        <v>17</v>
      </c>
      <c r="H475">
        <v>0</v>
      </c>
    </row>
    <row r="476" spans="1:8" x14ac:dyDescent="0.25">
      <c r="A476" s="1">
        <v>45766</v>
      </c>
      <c r="B476">
        <v>2025</v>
      </c>
      <c r="C476">
        <v>4</v>
      </c>
      <c r="D476" t="s">
        <v>22</v>
      </c>
      <c r="E476">
        <v>2</v>
      </c>
      <c r="F476">
        <v>19</v>
      </c>
      <c r="G476" t="s">
        <v>18</v>
      </c>
      <c r="H476">
        <v>1</v>
      </c>
    </row>
    <row r="477" spans="1:8" x14ac:dyDescent="0.25">
      <c r="A477" s="1">
        <v>45767</v>
      </c>
      <c r="B477">
        <v>2025</v>
      </c>
      <c r="C477">
        <v>4</v>
      </c>
      <c r="D477" t="s">
        <v>22</v>
      </c>
      <c r="E477">
        <v>2</v>
      </c>
      <c r="F477">
        <v>20</v>
      </c>
      <c r="G477" t="s">
        <v>19</v>
      </c>
      <c r="H477">
        <v>1</v>
      </c>
    </row>
    <row r="478" spans="1:8" x14ac:dyDescent="0.25">
      <c r="A478" s="1">
        <v>45768</v>
      </c>
      <c r="B478">
        <v>2025</v>
      </c>
      <c r="C478">
        <v>4</v>
      </c>
      <c r="D478" t="s">
        <v>22</v>
      </c>
      <c r="E478">
        <v>2</v>
      </c>
      <c r="F478">
        <v>21</v>
      </c>
      <c r="G478" t="s">
        <v>13</v>
      </c>
      <c r="H478">
        <v>0</v>
      </c>
    </row>
    <row r="479" spans="1:8" x14ac:dyDescent="0.25">
      <c r="A479" s="1">
        <v>45769</v>
      </c>
      <c r="B479">
        <v>2025</v>
      </c>
      <c r="C479">
        <v>4</v>
      </c>
      <c r="D479" t="s">
        <v>22</v>
      </c>
      <c r="E479">
        <v>2</v>
      </c>
      <c r="F479">
        <v>22</v>
      </c>
      <c r="G479" t="s">
        <v>14</v>
      </c>
      <c r="H479">
        <v>0</v>
      </c>
    </row>
    <row r="480" spans="1:8" x14ac:dyDescent="0.25">
      <c r="A480" s="1">
        <v>45770</v>
      </c>
      <c r="B480">
        <v>2025</v>
      </c>
      <c r="C480">
        <v>4</v>
      </c>
      <c r="D480" t="s">
        <v>22</v>
      </c>
      <c r="E480">
        <v>2</v>
      </c>
      <c r="F480">
        <v>23</v>
      </c>
      <c r="G480" t="s">
        <v>15</v>
      </c>
      <c r="H480">
        <v>0</v>
      </c>
    </row>
    <row r="481" spans="1:8" x14ac:dyDescent="0.25">
      <c r="A481" s="1">
        <v>45771</v>
      </c>
      <c r="B481">
        <v>2025</v>
      </c>
      <c r="C481">
        <v>4</v>
      </c>
      <c r="D481" t="s">
        <v>22</v>
      </c>
      <c r="E481">
        <v>2</v>
      </c>
      <c r="F481">
        <v>24</v>
      </c>
      <c r="G481" t="s">
        <v>16</v>
      </c>
      <c r="H481">
        <v>0</v>
      </c>
    </row>
    <row r="482" spans="1:8" x14ac:dyDescent="0.25">
      <c r="A482" s="1">
        <v>45772</v>
      </c>
      <c r="B482">
        <v>2025</v>
      </c>
      <c r="C482">
        <v>4</v>
      </c>
      <c r="D482" t="s">
        <v>22</v>
      </c>
      <c r="E482">
        <v>2</v>
      </c>
      <c r="F482">
        <v>25</v>
      </c>
      <c r="G482" t="s">
        <v>17</v>
      </c>
      <c r="H482">
        <v>0</v>
      </c>
    </row>
    <row r="483" spans="1:8" x14ac:dyDescent="0.25">
      <c r="A483" s="1">
        <v>45773</v>
      </c>
      <c r="B483">
        <v>2025</v>
      </c>
      <c r="C483">
        <v>4</v>
      </c>
      <c r="D483" t="s">
        <v>22</v>
      </c>
      <c r="E483">
        <v>2</v>
      </c>
      <c r="F483">
        <v>26</v>
      </c>
      <c r="G483" t="s">
        <v>18</v>
      </c>
      <c r="H483">
        <v>1</v>
      </c>
    </row>
    <row r="484" spans="1:8" x14ac:dyDescent="0.25">
      <c r="A484" s="1">
        <v>45774</v>
      </c>
      <c r="B484">
        <v>2025</v>
      </c>
      <c r="C484">
        <v>4</v>
      </c>
      <c r="D484" t="s">
        <v>22</v>
      </c>
      <c r="E484">
        <v>2</v>
      </c>
      <c r="F484">
        <v>27</v>
      </c>
      <c r="G484" t="s">
        <v>19</v>
      </c>
      <c r="H484">
        <v>1</v>
      </c>
    </row>
    <row r="485" spans="1:8" x14ac:dyDescent="0.25">
      <c r="A485" s="1">
        <v>45775</v>
      </c>
      <c r="B485">
        <v>2025</v>
      </c>
      <c r="C485">
        <v>4</v>
      </c>
      <c r="D485" t="s">
        <v>22</v>
      </c>
      <c r="E485">
        <v>2</v>
      </c>
      <c r="F485">
        <v>28</v>
      </c>
      <c r="G485" t="s">
        <v>13</v>
      </c>
      <c r="H485">
        <v>0</v>
      </c>
    </row>
    <row r="486" spans="1:8" x14ac:dyDescent="0.25">
      <c r="A486" s="1">
        <v>45776</v>
      </c>
      <c r="B486">
        <v>2025</v>
      </c>
      <c r="C486">
        <v>4</v>
      </c>
      <c r="D486" t="s">
        <v>22</v>
      </c>
      <c r="E486">
        <v>2</v>
      </c>
      <c r="F486">
        <v>29</v>
      </c>
      <c r="G486" t="s">
        <v>14</v>
      </c>
      <c r="H486">
        <v>0</v>
      </c>
    </row>
    <row r="487" spans="1:8" x14ac:dyDescent="0.25">
      <c r="A487" s="1">
        <v>45777</v>
      </c>
      <c r="B487">
        <v>2025</v>
      </c>
      <c r="C487">
        <v>4</v>
      </c>
      <c r="D487" t="s">
        <v>22</v>
      </c>
      <c r="E487">
        <v>2</v>
      </c>
      <c r="F487">
        <v>30</v>
      </c>
      <c r="G487" t="s">
        <v>15</v>
      </c>
      <c r="H487">
        <v>0</v>
      </c>
    </row>
    <row r="488" spans="1:8" x14ac:dyDescent="0.25">
      <c r="A488" s="1">
        <v>45778</v>
      </c>
      <c r="B488">
        <v>2025</v>
      </c>
      <c r="C488">
        <v>5</v>
      </c>
      <c r="D488" t="s">
        <v>23</v>
      </c>
      <c r="E488">
        <v>2</v>
      </c>
      <c r="F488">
        <v>1</v>
      </c>
      <c r="G488" t="s">
        <v>16</v>
      </c>
      <c r="H488">
        <v>0</v>
      </c>
    </row>
    <row r="489" spans="1:8" x14ac:dyDescent="0.25">
      <c r="A489" s="1">
        <v>45779</v>
      </c>
      <c r="B489">
        <v>2025</v>
      </c>
      <c r="C489">
        <v>5</v>
      </c>
      <c r="D489" t="s">
        <v>23</v>
      </c>
      <c r="E489">
        <v>2</v>
      </c>
      <c r="F489">
        <v>2</v>
      </c>
      <c r="G489" t="s">
        <v>17</v>
      </c>
      <c r="H489">
        <v>0</v>
      </c>
    </row>
    <row r="490" spans="1:8" x14ac:dyDescent="0.25">
      <c r="A490" s="1">
        <v>45780</v>
      </c>
      <c r="B490">
        <v>2025</v>
      </c>
      <c r="C490">
        <v>5</v>
      </c>
      <c r="D490" t="s">
        <v>23</v>
      </c>
      <c r="E490">
        <v>2</v>
      </c>
      <c r="F490">
        <v>3</v>
      </c>
      <c r="G490" t="s">
        <v>18</v>
      </c>
      <c r="H490">
        <v>1</v>
      </c>
    </row>
    <row r="491" spans="1:8" x14ac:dyDescent="0.25">
      <c r="A491" s="1">
        <v>45781</v>
      </c>
      <c r="B491">
        <v>2025</v>
      </c>
      <c r="C491">
        <v>5</v>
      </c>
      <c r="D491" t="s">
        <v>23</v>
      </c>
      <c r="E491">
        <v>2</v>
      </c>
      <c r="F491">
        <v>4</v>
      </c>
      <c r="G491" t="s">
        <v>19</v>
      </c>
      <c r="H491">
        <v>1</v>
      </c>
    </row>
    <row r="492" spans="1:8" x14ac:dyDescent="0.25">
      <c r="A492" s="1">
        <v>45782</v>
      </c>
      <c r="B492">
        <v>2025</v>
      </c>
      <c r="C492">
        <v>5</v>
      </c>
      <c r="D492" t="s">
        <v>23</v>
      </c>
      <c r="E492">
        <v>2</v>
      </c>
      <c r="F492">
        <v>5</v>
      </c>
      <c r="G492" t="s">
        <v>13</v>
      </c>
      <c r="H492">
        <v>0</v>
      </c>
    </row>
    <row r="493" spans="1:8" x14ac:dyDescent="0.25">
      <c r="A493" s="1">
        <v>45783</v>
      </c>
      <c r="B493">
        <v>2025</v>
      </c>
      <c r="C493">
        <v>5</v>
      </c>
      <c r="D493" t="s">
        <v>23</v>
      </c>
      <c r="E493">
        <v>2</v>
      </c>
      <c r="F493">
        <v>6</v>
      </c>
      <c r="G493" t="s">
        <v>14</v>
      </c>
      <c r="H493">
        <v>0</v>
      </c>
    </row>
    <row r="494" spans="1:8" x14ac:dyDescent="0.25">
      <c r="A494" s="1">
        <v>45784</v>
      </c>
      <c r="B494">
        <v>2025</v>
      </c>
      <c r="C494">
        <v>5</v>
      </c>
      <c r="D494" t="s">
        <v>23</v>
      </c>
      <c r="E494">
        <v>2</v>
      </c>
      <c r="F494">
        <v>7</v>
      </c>
      <c r="G494" t="s">
        <v>15</v>
      </c>
      <c r="H494">
        <v>0</v>
      </c>
    </row>
    <row r="495" spans="1:8" x14ac:dyDescent="0.25">
      <c r="A495" s="1">
        <v>45785</v>
      </c>
      <c r="B495">
        <v>2025</v>
      </c>
      <c r="C495">
        <v>5</v>
      </c>
      <c r="D495" t="s">
        <v>23</v>
      </c>
      <c r="E495">
        <v>2</v>
      </c>
      <c r="F495">
        <v>8</v>
      </c>
      <c r="G495" t="s">
        <v>16</v>
      </c>
      <c r="H495">
        <v>0</v>
      </c>
    </row>
    <row r="496" spans="1:8" x14ac:dyDescent="0.25">
      <c r="A496" s="1">
        <v>45786</v>
      </c>
      <c r="B496">
        <v>2025</v>
      </c>
      <c r="C496">
        <v>5</v>
      </c>
      <c r="D496" t="s">
        <v>23</v>
      </c>
      <c r="E496">
        <v>2</v>
      </c>
      <c r="F496">
        <v>9</v>
      </c>
      <c r="G496" t="s">
        <v>17</v>
      </c>
      <c r="H496">
        <v>0</v>
      </c>
    </row>
    <row r="497" spans="1:8" x14ac:dyDescent="0.25">
      <c r="A497" s="1">
        <v>45787</v>
      </c>
      <c r="B497">
        <v>2025</v>
      </c>
      <c r="C497">
        <v>5</v>
      </c>
      <c r="D497" t="s">
        <v>23</v>
      </c>
      <c r="E497">
        <v>2</v>
      </c>
      <c r="F497">
        <v>10</v>
      </c>
      <c r="G497" t="s">
        <v>18</v>
      </c>
      <c r="H497">
        <v>1</v>
      </c>
    </row>
    <row r="498" spans="1:8" x14ac:dyDescent="0.25">
      <c r="A498" s="1">
        <v>45788</v>
      </c>
      <c r="B498">
        <v>2025</v>
      </c>
      <c r="C498">
        <v>5</v>
      </c>
      <c r="D498" t="s">
        <v>23</v>
      </c>
      <c r="E498">
        <v>2</v>
      </c>
      <c r="F498">
        <v>11</v>
      </c>
      <c r="G498" t="s">
        <v>19</v>
      </c>
      <c r="H498">
        <v>1</v>
      </c>
    </row>
    <row r="499" spans="1:8" x14ac:dyDescent="0.25">
      <c r="A499" s="1">
        <v>45789</v>
      </c>
      <c r="B499">
        <v>2025</v>
      </c>
      <c r="C499">
        <v>5</v>
      </c>
      <c r="D499" t="s">
        <v>23</v>
      </c>
      <c r="E499">
        <v>2</v>
      </c>
      <c r="F499">
        <v>12</v>
      </c>
      <c r="G499" t="s">
        <v>13</v>
      </c>
      <c r="H499">
        <v>0</v>
      </c>
    </row>
    <row r="500" spans="1:8" x14ac:dyDescent="0.25">
      <c r="A500" s="1">
        <v>45790</v>
      </c>
      <c r="B500">
        <v>2025</v>
      </c>
      <c r="C500">
        <v>5</v>
      </c>
      <c r="D500" t="s">
        <v>23</v>
      </c>
      <c r="E500">
        <v>2</v>
      </c>
      <c r="F500">
        <v>13</v>
      </c>
      <c r="G500" t="s">
        <v>14</v>
      </c>
      <c r="H500">
        <v>0</v>
      </c>
    </row>
    <row r="501" spans="1:8" x14ac:dyDescent="0.25">
      <c r="A501" s="1">
        <v>45791</v>
      </c>
      <c r="B501">
        <v>2025</v>
      </c>
      <c r="C501">
        <v>5</v>
      </c>
      <c r="D501" t="s">
        <v>23</v>
      </c>
      <c r="E501">
        <v>2</v>
      </c>
      <c r="F501">
        <v>14</v>
      </c>
      <c r="G501" t="s">
        <v>15</v>
      </c>
      <c r="H501">
        <v>0</v>
      </c>
    </row>
    <row r="502" spans="1:8" x14ac:dyDescent="0.25">
      <c r="A502" s="1">
        <v>45792</v>
      </c>
      <c r="B502">
        <v>2025</v>
      </c>
      <c r="C502">
        <v>5</v>
      </c>
      <c r="D502" t="s">
        <v>23</v>
      </c>
      <c r="E502">
        <v>2</v>
      </c>
      <c r="F502">
        <v>15</v>
      </c>
      <c r="G502" t="s">
        <v>16</v>
      </c>
      <c r="H502">
        <v>0</v>
      </c>
    </row>
    <row r="503" spans="1:8" x14ac:dyDescent="0.25">
      <c r="A503" s="1">
        <v>45793</v>
      </c>
      <c r="B503">
        <v>2025</v>
      </c>
      <c r="C503">
        <v>5</v>
      </c>
      <c r="D503" t="s">
        <v>23</v>
      </c>
      <c r="E503">
        <v>2</v>
      </c>
      <c r="F503">
        <v>16</v>
      </c>
      <c r="G503" t="s">
        <v>17</v>
      </c>
      <c r="H503">
        <v>0</v>
      </c>
    </row>
    <row r="504" spans="1:8" x14ac:dyDescent="0.25">
      <c r="A504" s="1">
        <v>45794</v>
      </c>
      <c r="B504">
        <v>2025</v>
      </c>
      <c r="C504">
        <v>5</v>
      </c>
      <c r="D504" t="s">
        <v>23</v>
      </c>
      <c r="E504">
        <v>2</v>
      </c>
      <c r="F504">
        <v>17</v>
      </c>
      <c r="G504" t="s">
        <v>18</v>
      </c>
      <c r="H504">
        <v>1</v>
      </c>
    </row>
    <row r="505" spans="1:8" x14ac:dyDescent="0.25">
      <c r="A505" s="1">
        <v>45795</v>
      </c>
      <c r="B505">
        <v>2025</v>
      </c>
      <c r="C505">
        <v>5</v>
      </c>
      <c r="D505" t="s">
        <v>23</v>
      </c>
      <c r="E505">
        <v>2</v>
      </c>
      <c r="F505">
        <v>18</v>
      </c>
      <c r="G505" t="s">
        <v>19</v>
      </c>
      <c r="H505">
        <v>1</v>
      </c>
    </row>
    <row r="506" spans="1:8" x14ac:dyDescent="0.25">
      <c r="A506" s="1">
        <v>45796</v>
      </c>
      <c r="B506">
        <v>2025</v>
      </c>
      <c r="C506">
        <v>5</v>
      </c>
      <c r="D506" t="s">
        <v>23</v>
      </c>
      <c r="E506">
        <v>2</v>
      </c>
      <c r="F506">
        <v>19</v>
      </c>
      <c r="G506" t="s">
        <v>13</v>
      </c>
      <c r="H506">
        <v>0</v>
      </c>
    </row>
    <row r="507" spans="1:8" x14ac:dyDescent="0.25">
      <c r="A507" s="1">
        <v>45797</v>
      </c>
      <c r="B507">
        <v>2025</v>
      </c>
      <c r="C507">
        <v>5</v>
      </c>
      <c r="D507" t="s">
        <v>23</v>
      </c>
      <c r="E507">
        <v>2</v>
      </c>
      <c r="F507">
        <v>20</v>
      </c>
      <c r="G507" t="s">
        <v>14</v>
      </c>
      <c r="H507">
        <v>0</v>
      </c>
    </row>
    <row r="508" spans="1:8" x14ac:dyDescent="0.25">
      <c r="A508" s="1">
        <v>45798</v>
      </c>
      <c r="B508">
        <v>2025</v>
      </c>
      <c r="C508">
        <v>5</v>
      </c>
      <c r="D508" t="s">
        <v>23</v>
      </c>
      <c r="E508">
        <v>2</v>
      </c>
      <c r="F508">
        <v>21</v>
      </c>
      <c r="G508" t="s">
        <v>15</v>
      </c>
      <c r="H508">
        <v>0</v>
      </c>
    </row>
    <row r="509" spans="1:8" x14ac:dyDescent="0.25">
      <c r="A509" s="1">
        <v>45799</v>
      </c>
      <c r="B509">
        <v>2025</v>
      </c>
      <c r="C509">
        <v>5</v>
      </c>
      <c r="D509" t="s">
        <v>23</v>
      </c>
      <c r="E509">
        <v>2</v>
      </c>
      <c r="F509">
        <v>22</v>
      </c>
      <c r="G509" t="s">
        <v>16</v>
      </c>
      <c r="H509">
        <v>0</v>
      </c>
    </row>
    <row r="510" spans="1:8" x14ac:dyDescent="0.25">
      <c r="A510" s="1">
        <v>45800</v>
      </c>
      <c r="B510">
        <v>2025</v>
      </c>
      <c r="C510">
        <v>5</v>
      </c>
      <c r="D510" t="s">
        <v>23</v>
      </c>
      <c r="E510">
        <v>2</v>
      </c>
      <c r="F510">
        <v>23</v>
      </c>
      <c r="G510" t="s">
        <v>17</v>
      </c>
      <c r="H510">
        <v>0</v>
      </c>
    </row>
    <row r="511" spans="1:8" x14ac:dyDescent="0.25">
      <c r="A511" s="1">
        <v>45801</v>
      </c>
      <c r="B511">
        <v>2025</v>
      </c>
      <c r="C511">
        <v>5</v>
      </c>
      <c r="D511" t="s">
        <v>23</v>
      </c>
      <c r="E511">
        <v>2</v>
      </c>
      <c r="F511">
        <v>24</v>
      </c>
      <c r="G511" t="s">
        <v>18</v>
      </c>
      <c r="H511">
        <v>1</v>
      </c>
    </row>
    <row r="512" spans="1:8" x14ac:dyDescent="0.25">
      <c r="A512" s="1">
        <v>45802</v>
      </c>
      <c r="B512">
        <v>2025</v>
      </c>
      <c r="C512">
        <v>5</v>
      </c>
      <c r="D512" t="s">
        <v>23</v>
      </c>
      <c r="E512">
        <v>2</v>
      </c>
      <c r="F512">
        <v>25</v>
      </c>
      <c r="G512" t="s">
        <v>19</v>
      </c>
      <c r="H512">
        <v>1</v>
      </c>
    </row>
    <row r="513" spans="1:8" x14ac:dyDescent="0.25">
      <c r="A513" s="1">
        <v>45803</v>
      </c>
      <c r="B513">
        <v>2025</v>
      </c>
      <c r="C513">
        <v>5</v>
      </c>
      <c r="D513" t="s">
        <v>23</v>
      </c>
      <c r="E513">
        <v>2</v>
      </c>
      <c r="F513">
        <v>26</v>
      </c>
      <c r="G513" t="s">
        <v>13</v>
      </c>
      <c r="H513">
        <v>0</v>
      </c>
    </row>
    <row r="514" spans="1:8" x14ac:dyDescent="0.25">
      <c r="A514" s="1">
        <v>45804</v>
      </c>
      <c r="B514">
        <v>2025</v>
      </c>
      <c r="C514">
        <v>5</v>
      </c>
      <c r="D514" t="s">
        <v>23</v>
      </c>
      <c r="E514">
        <v>2</v>
      </c>
      <c r="F514">
        <v>27</v>
      </c>
      <c r="G514" t="s">
        <v>14</v>
      </c>
      <c r="H514">
        <v>0</v>
      </c>
    </row>
    <row r="515" spans="1:8" x14ac:dyDescent="0.25">
      <c r="A515" s="1">
        <v>45805</v>
      </c>
      <c r="B515">
        <v>2025</v>
      </c>
      <c r="C515">
        <v>5</v>
      </c>
      <c r="D515" t="s">
        <v>23</v>
      </c>
      <c r="E515">
        <v>2</v>
      </c>
      <c r="F515">
        <v>28</v>
      </c>
      <c r="G515" t="s">
        <v>15</v>
      </c>
      <c r="H515">
        <v>0</v>
      </c>
    </row>
    <row r="516" spans="1:8" x14ac:dyDescent="0.25">
      <c r="A516" s="1">
        <v>45806</v>
      </c>
      <c r="B516">
        <v>2025</v>
      </c>
      <c r="C516">
        <v>5</v>
      </c>
      <c r="D516" t="s">
        <v>23</v>
      </c>
      <c r="E516">
        <v>2</v>
      </c>
      <c r="F516">
        <v>29</v>
      </c>
      <c r="G516" t="s">
        <v>16</v>
      </c>
      <c r="H516">
        <v>0</v>
      </c>
    </row>
    <row r="517" spans="1:8" x14ac:dyDescent="0.25">
      <c r="A517" s="1">
        <v>45807</v>
      </c>
      <c r="B517">
        <v>2025</v>
      </c>
      <c r="C517">
        <v>5</v>
      </c>
      <c r="D517" t="s">
        <v>23</v>
      </c>
      <c r="E517">
        <v>2</v>
      </c>
      <c r="F517">
        <v>30</v>
      </c>
      <c r="G517" t="s">
        <v>17</v>
      </c>
      <c r="H517">
        <v>0</v>
      </c>
    </row>
    <row r="518" spans="1:8" x14ac:dyDescent="0.25">
      <c r="A518" s="1">
        <v>45808</v>
      </c>
      <c r="B518">
        <v>2025</v>
      </c>
      <c r="C518">
        <v>5</v>
      </c>
      <c r="D518" t="s">
        <v>23</v>
      </c>
      <c r="E518">
        <v>2</v>
      </c>
      <c r="F518">
        <v>31</v>
      </c>
      <c r="G518" t="s">
        <v>18</v>
      </c>
      <c r="H518">
        <v>1</v>
      </c>
    </row>
    <row r="519" spans="1:8" x14ac:dyDescent="0.25">
      <c r="A519" s="1">
        <v>45809</v>
      </c>
      <c r="B519">
        <v>2025</v>
      </c>
      <c r="C519">
        <v>6</v>
      </c>
      <c r="D519" t="s">
        <v>24</v>
      </c>
      <c r="E519">
        <v>2</v>
      </c>
      <c r="F519">
        <v>1</v>
      </c>
      <c r="G519" t="s">
        <v>19</v>
      </c>
      <c r="H519">
        <v>1</v>
      </c>
    </row>
    <row r="520" spans="1:8" x14ac:dyDescent="0.25">
      <c r="A520" s="1">
        <v>45810</v>
      </c>
      <c r="B520">
        <v>2025</v>
      </c>
      <c r="C520">
        <v>6</v>
      </c>
      <c r="D520" t="s">
        <v>24</v>
      </c>
      <c r="E520">
        <v>2</v>
      </c>
      <c r="F520">
        <v>2</v>
      </c>
      <c r="G520" t="s">
        <v>13</v>
      </c>
      <c r="H520">
        <v>0</v>
      </c>
    </row>
    <row r="521" spans="1:8" x14ac:dyDescent="0.25">
      <c r="A521" s="1">
        <v>45811</v>
      </c>
      <c r="B521">
        <v>2025</v>
      </c>
      <c r="C521">
        <v>6</v>
      </c>
      <c r="D521" t="s">
        <v>24</v>
      </c>
      <c r="E521">
        <v>2</v>
      </c>
      <c r="F521">
        <v>3</v>
      </c>
      <c r="G521" t="s">
        <v>14</v>
      </c>
      <c r="H521">
        <v>0</v>
      </c>
    </row>
    <row r="522" spans="1:8" x14ac:dyDescent="0.25">
      <c r="A522" s="1">
        <v>45812</v>
      </c>
      <c r="B522">
        <v>2025</v>
      </c>
      <c r="C522">
        <v>6</v>
      </c>
      <c r="D522" t="s">
        <v>24</v>
      </c>
      <c r="E522">
        <v>2</v>
      </c>
      <c r="F522">
        <v>4</v>
      </c>
      <c r="G522" t="s">
        <v>15</v>
      </c>
      <c r="H522">
        <v>0</v>
      </c>
    </row>
    <row r="523" spans="1:8" x14ac:dyDescent="0.25">
      <c r="A523" s="1">
        <v>45813</v>
      </c>
      <c r="B523">
        <v>2025</v>
      </c>
      <c r="C523">
        <v>6</v>
      </c>
      <c r="D523" t="s">
        <v>24</v>
      </c>
      <c r="E523">
        <v>2</v>
      </c>
      <c r="F523">
        <v>5</v>
      </c>
      <c r="G523" t="s">
        <v>16</v>
      </c>
      <c r="H523">
        <v>0</v>
      </c>
    </row>
    <row r="524" spans="1:8" x14ac:dyDescent="0.25">
      <c r="A524" s="1">
        <v>45814</v>
      </c>
      <c r="B524">
        <v>2025</v>
      </c>
      <c r="C524">
        <v>6</v>
      </c>
      <c r="D524" t="s">
        <v>24</v>
      </c>
      <c r="E524">
        <v>2</v>
      </c>
      <c r="F524">
        <v>6</v>
      </c>
      <c r="G524" t="s">
        <v>17</v>
      </c>
      <c r="H524">
        <v>0</v>
      </c>
    </row>
    <row r="525" spans="1:8" x14ac:dyDescent="0.25">
      <c r="A525" s="1">
        <v>45815</v>
      </c>
      <c r="B525">
        <v>2025</v>
      </c>
      <c r="C525">
        <v>6</v>
      </c>
      <c r="D525" t="s">
        <v>24</v>
      </c>
      <c r="E525">
        <v>2</v>
      </c>
      <c r="F525">
        <v>7</v>
      </c>
      <c r="G525" t="s">
        <v>18</v>
      </c>
      <c r="H525">
        <v>1</v>
      </c>
    </row>
    <row r="526" spans="1:8" x14ac:dyDescent="0.25">
      <c r="A526" s="1">
        <v>45816</v>
      </c>
      <c r="B526">
        <v>2025</v>
      </c>
      <c r="C526">
        <v>6</v>
      </c>
      <c r="D526" t="s">
        <v>24</v>
      </c>
      <c r="E526">
        <v>2</v>
      </c>
      <c r="F526">
        <v>8</v>
      </c>
      <c r="G526" t="s">
        <v>19</v>
      </c>
      <c r="H526">
        <v>1</v>
      </c>
    </row>
    <row r="527" spans="1:8" x14ac:dyDescent="0.25">
      <c r="A527" s="1">
        <v>45817</v>
      </c>
      <c r="B527">
        <v>2025</v>
      </c>
      <c r="C527">
        <v>6</v>
      </c>
      <c r="D527" t="s">
        <v>24</v>
      </c>
      <c r="E527">
        <v>2</v>
      </c>
      <c r="F527">
        <v>9</v>
      </c>
      <c r="G527" t="s">
        <v>13</v>
      </c>
      <c r="H527">
        <v>0</v>
      </c>
    </row>
    <row r="528" spans="1:8" x14ac:dyDescent="0.25">
      <c r="A528" s="1">
        <v>45818</v>
      </c>
      <c r="B528">
        <v>2025</v>
      </c>
      <c r="C528">
        <v>6</v>
      </c>
      <c r="D528" t="s">
        <v>24</v>
      </c>
      <c r="E528">
        <v>2</v>
      </c>
      <c r="F528">
        <v>10</v>
      </c>
      <c r="G528" t="s">
        <v>14</v>
      </c>
      <c r="H528">
        <v>0</v>
      </c>
    </row>
    <row r="529" spans="1:8" x14ac:dyDescent="0.25">
      <c r="A529" s="1">
        <v>45819</v>
      </c>
      <c r="B529">
        <v>2025</v>
      </c>
      <c r="C529">
        <v>6</v>
      </c>
      <c r="D529" t="s">
        <v>24</v>
      </c>
      <c r="E529">
        <v>2</v>
      </c>
      <c r="F529">
        <v>11</v>
      </c>
      <c r="G529" t="s">
        <v>15</v>
      </c>
      <c r="H529">
        <v>0</v>
      </c>
    </row>
    <row r="530" spans="1:8" x14ac:dyDescent="0.25">
      <c r="A530" s="1">
        <v>45820</v>
      </c>
      <c r="B530">
        <v>2025</v>
      </c>
      <c r="C530">
        <v>6</v>
      </c>
      <c r="D530" t="s">
        <v>24</v>
      </c>
      <c r="E530">
        <v>2</v>
      </c>
      <c r="F530">
        <v>12</v>
      </c>
      <c r="G530" t="s">
        <v>16</v>
      </c>
      <c r="H530">
        <v>0</v>
      </c>
    </row>
    <row r="531" spans="1:8" x14ac:dyDescent="0.25">
      <c r="A531" s="1">
        <v>45821</v>
      </c>
      <c r="B531">
        <v>2025</v>
      </c>
      <c r="C531">
        <v>6</v>
      </c>
      <c r="D531" t="s">
        <v>24</v>
      </c>
      <c r="E531">
        <v>2</v>
      </c>
      <c r="F531">
        <v>13</v>
      </c>
      <c r="G531" t="s">
        <v>17</v>
      </c>
      <c r="H531">
        <v>0</v>
      </c>
    </row>
    <row r="532" spans="1:8" x14ac:dyDescent="0.25">
      <c r="A532" s="1">
        <v>45822</v>
      </c>
      <c r="B532">
        <v>2025</v>
      </c>
      <c r="C532">
        <v>6</v>
      </c>
      <c r="D532" t="s">
        <v>24</v>
      </c>
      <c r="E532">
        <v>2</v>
      </c>
      <c r="F532">
        <v>14</v>
      </c>
      <c r="G532" t="s">
        <v>18</v>
      </c>
      <c r="H532">
        <v>1</v>
      </c>
    </row>
    <row r="533" spans="1:8" x14ac:dyDescent="0.25">
      <c r="A533" s="1">
        <v>45823</v>
      </c>
      <c r="B533">
        <v>2025</v>
      </c>
      <c r="C533">
        <v>6</v>
      </c>
      <c r="D533" t="s">
        <v>24</v>
      </c>
      <c r="E533">
        <v>2</v>
      </c>
      <c r="F533">
        <v>15</v>
      </c>
      <c r="G533" t="s">
        <v>19</v>
      </c>
      <c r="H533">
        <v>1</v>
      </c>
    </row>
    <row r="534" spans="1:8" x14ac:dyDescent="0.25">
      <c r="A534" s="1">
        <v>45824</v>
      </c>
      <c r="B534">
        <v>2025</v>
      </c>
      <c r="C534">
        <v>6</v>
      </c>
      <c r="D534" t="s">
        <v>24</v>
      </c>
      <c r="E534">
        <v>2</v>
      </c>
      <c r="F534">
        <v>16</v>
      </c>
      <c r="G534" t="s">
        <v>13</v>
      </c>
      <c r="H534">
        <v>0</v>
      </c>
    </row>
    <row r="535" spans="1:8" x14ac:dyDescent="0.25">
      <c r="A535" s="1">
        <v>45825</v>
      </c>
      <c r="B535">
        <v>2025</v>
      </c>
      <c r="C535">
        <v>6</v>
      </c>
      <c r="D535" t="s">
        <v>24</v>
      </c>
      <c r="E535">
        <v>2</v>
      </c>
      <c r="F535">
        <v>17</v>
      </c>
      <c r="G535" t="s">
        <v>14</v>
      </c>
      <c r="H535">
        <v>0</v>
      </c>
    </row>
    <row r="536" spans="1:8" x14ac:dyDescent="0.25">
      <c r="A536" s="1">
        <v>45826</v>
      </c>
      <c r="B536">
        <v>2025</v>
      </c>
      <c r="C536">
        <v>6</v>
      </c>
      <c r="D536" t="s">
        <v>24</v>
      </c>
      <c r="E536">
        <v>2</v>
      </c>
      <c r="F536">
        <v>18</v>
      </c>
      <c r="G536" t="s">
        <v>15</v>
      </c>
      <c r="H536">
        <v>0</v>
      </c>
    </row>
    <row r="537" spans="1:8" x14ac:dyDescent="0.25">
      <c r="A537" s="1">
        <v>45827</v>
      </c>
      <c r="B537">
        <v>2025</v>
      </c>
      <c r="C537">
        <v>6</v>
      </c>
      <c r="D537" t="s">
        <v>24</v>
      </c>
      <c r="E537">
        <v>2</v>
      </c>
      <c r="F537">
        <v>19</v>
      </c>
      <c r="G537" t="s">
        <v>16</v>
      </c>
      <c r="H537">
        <v>0</v>
      </c>
    </row>
    <row r="538" spans="1:8" x14ac:dyDescent="0.25">
      <c r="A538" s="1">
        <v>45828</v>
      </c>
      <c r="B538">
        <v>2025</v>
      </c>
      <c r="C538">
        <v>6</v>
      </c>
      <c r="D538" t="s">
        <v>24</v>
      </c>
      <c r="E538">
        <v>2</v>
      </c>
      <c r="F538">
        <v>20</v>
      </c>
      <c r="G538" t="s">
        <v>17</v>
      </c>
      <c r="H538">
        <v>0</v>
      </c>
    </row>
    <row r="539" spans="1:8" x14ac:dyDescent="0.25">
      <c r="A539" s="1">
        <v>45829</v>
      </c>
      <c r="B539">
        <v>2025</v>
      </c>
      <c r="C539">
        <v>6</v>
      </c>
      <c r="D539" t="s">
        <v>24</v>
      </c>
      <c r="E539">
        <v>2</v>
      </c>
      <c r="F539">
        <v>21</v>
      </c>
      <c r="G539" t="s">
        <v>18</v>
      </c>
      <c r="H539">
        <v>1</v>
      </c>
    </row>
    <row r="540" spans="1:8" x14ac:dyDescent="0.25">
      <c r="A540" s="1">
        <v>45830</v>
      </c>
      <c r="B540">
        <v>2025</v>
      </c>
      <c r="C540">
        <v>6</v>
      </c>
      <c r="D540" t="s">
        <v>24</v>
      </c>
      <c r="E540">
        <v>2</v>
      </c>
      <c r="F540">
        <v>22</v>
      </c>
      <c r="G540" t="s">
        <v>19</v>
      </c>
      <c r="H540">
        <v>1</v>
      </c>
    </row>
    <row r="541" spans="1:8" x14ac:dyDescent="0.25">
      <c r="A541" s="1">
        <v>45831</v>
      </c>
      <c r="B541">
        <v>2025</v>
      </c>
      <c r="C541">
        <v>6</v>
      </c>
      <c r="D541" t="s">
        <v>24</v>
      </c>
      <c r="E541">
        <v>2</v>
      </c>
      <c r="F541">
        <v>23</v>
      </c>
      <c r="G541" t="s">
        <v>13</v>
      </c>
      <c r="H541">
        <v>0</v>
      </c>
    </row>
    <row r="542" spans="1:8" x14ac:dyDescent="0.25">
      <c r="A542" s="1">
        <v>45832</v>
      </c>
      <c r="B542">
        <v>2025</v>
      </c>
      <c r="C542">
        <v>6</v>
      </c>
      <c r="D542" t="s">
        <v>24</v>
      </c>
      <c r="E542">
        <v>2</v>
      </c>
      <c r="F542">
        <v>24</v>
      </c>
      <c r="G542" t="s">
        <v>14</v>
      </c>
      <c r="H542">
        <v>0</v>
      </c>
    </row>
    <row r="543" spans="1:8" x14ac:dyDescent="0.25">
      <c r="A543" s="1">
        <v>45833</v>
      </c>
      <c r="B543">
        <v>2025</v>
      </c>
      <c r="C543">
        <v>6</v>
      </c>
      <c r="D543" t="s">
        <v>24</v>
      </c>
      <c r="E543">
        <v>2</v>
      </c>
      <c r="F543">
        <v>25</v>
      </c>
      <c r="G543" t="s">
        <v>15</v>
      </c>
      <c r="H543">
        <v>0</v>
      </c>
    </row>
    <row r="544" spans="1:8" x14ac:dyDescent="0.25">
      <c r="A544" s="1">
        <v>45834</v>
      </c>
      <c r="B544">
        <v>2025</v>
      </c>
      <c r="C544">
        <v>6</v>
      </c>
      <c r="D544" t="s">
        <v>24</v>
      </c>
      <c r="E544">
        <v>2</v>
      </c>
      <c r="F544">
        <v>26</v>
      </c>
      <c r="G544" t="s">
        <v>16</v>
      </c>
      <c r="H544">
        <v>0</v>
      </c>
    </row>
    <row r="545" spans="1:8" x14ac:dyDescent="0.25">
      <c r="A545" s="1">
        <v>45835</v>
      </c>
      <c r="B545">
        <v>2025</v>
      </c>
      <c r="C545">
        <v>6</v>
      </c>
      <c r="D545" t="s">
        <v>24</v>
      </c>
      <c r="E545">
        <v>2</v>
      </c>
      <c r="F545">
        <v>27</v>
      </c>
      <c r="G545" t="s">
        <v>17</v>
      </c>
      <c r="H545">
        <v>0</v>
      </c>
    </row>
    <row r="546" spans="1:8" x14ac:dyDescent="0.25">
      <c r="A546" s="1">
        <v>45836</v>
      </c>
      <c r="B546">
        <v>2025</v>
      </c>
      <c r="C546">
        <v>6</v>
      </c>
      <c r="D546" t="s">
        <v>24</v>
      </c>
      <c r="E546">
        <v>2</v>
      </c>
      <c r="F546">
        <v>28</v>
      </c>
      <c r="G546" t="s">
        <v>18</v>
      </c>
      <c r="H546">
        <v>1</v>
      </c>
    </row>
    <row r="547" spans="1:8" x14ac:dyDescent="0.25">
      <c r="A547" s="1">
        <v>45837</v>
      </c>
      <c r="B547">
        <v>2025</v>
      </c>
      <c r="C547">
        <v>6</v>
      </c>
      <c r="D547" t="s">
        <v>24</v>
      </c>
      <c r="E547">
        <v>2</v>
      </c>
      <c r="F547">
        <v>29</v>
      </c>
      <c r="G547" t="s">
        <v>19</v>
      </c>
      <c r="H547">
        <v>1</v>
      </c>
    </row>
    <row r="548" spans="1:8" x14ac:dyDescent="0.25">
      <c r="A548" s="1">
        <v>45838</v>
      </c>
      <c r="B548">
        <v>2025</v>
      </c>
      <c r="C548">
        <v>6</v>
      </c>
      <c r="D548" t="s">
        <v>24</v>
      </c>
      <c r="E548">
        <v>2</v>
      </c>
      <c r="F548">
        <v>30</v>
      </c>
      <c r="G548" t="s">
        <v>13</v>
      </c>
      <c r="H548">
        <v>0</v>
      </c>
    </row>
    <row r="549" spans="1:8" x14ac:dyDescent="0.25">
      <c r="A549" s="1">
        <v>45839</v>
      </c>
      <c r="B549">
        <v>2025</v>
      </c>
      <c r="C549">
        <v>7</v>
      </c>
      <c r="D549" t="s">
        <v>25</v>
      </c>
      <c r="E549">
        <v>3</v>
      </c>
      <c r="F549">
        <v>1</v>
      </c>
      <c r="G549" t="s">
        <v>14</v>
      </c>
      <c r="H549">
        <v>0</v>
      </c>
    </row>
    <row r="550" spans="1:8" x14ac:dyDescent="0.25">
      <c r="A550" s="1">
        <v>45840</v>
      </c>
      <c r="B550">
        <v>2025</v>
      </c>
      <c r="C550">
        <v>7</v>
      </c>
      <c r="D550" t="s">
        <v>25</v>
      </c>
      <c r="E550">
        <v>3</v>
      </c>
      <c r="F550">
        <v>2</v>
      </c>
      <c r="G550" t="s">
        <v>15</v>
      </c>
      <c r="H550">
        <v>0</v>
      </c>
    </row>
    <row r="551" spans="1:8" x14ac:dyDescent="0.25">
      <c r="A551" s="1">
        <v>45841</v>
      </c>
      <c r="B551">
        <v>2025</v>
      </c>
      <c r="C551">
        <v>7</v>
      </c>
      <c r="D551" t="s">
        <v>25</v>
      </c>
      <c r="E551">
        <v>3</v>
      </c>
      <c r="F551">
        <v>3</v>
      </c>
      <c r="G551" t="s">
        <v>16</v>
      </c>
      <c r="H551">
        <v>0</v>
      </c>
    </row>
    <row r="552" spans="1:8" x14ac:dyDescent="0.25">
      <c r="A552" s="1">
        <v>45842</v>
      </c>
      <c r="B552">
        <v>2025</v>
      </c>
      <c r="C552">
        <v>7</v>
      </c>
      <c r="D552" t="s">
        <v>25</v>
      </c>
      <c r="E552">
        <v>3</v>
      </c>
      <c r="F552">
        <v>4</v>
      </c>
      <c r="G552" t="s">
        <v>17</v>
      </c>
      <c r="H552">
        <v>0</v>
      </c>
    </row>
    <row r="553" spans="1:8" x14ac:dyDescent="0.25">
      <c r="A553" s="1">
        <v>45843</v>
      </c>
      <c r="B553">
        <v>2025</v>
      </c>
      <c r="C553">
        <v>7</v>
      </c>
      <c r="D553" t="s">
        <v>25</v>
      </c>
      <c r="E553">
        <v>3</v>
      </c>
      <c r="F553">
        <v>5</v>
      </c>
      <c r="G553" t="s">
        <v>18</v>
      </c>
      <c r="H553">
        <v>1</v>
      </c>
    </row>
    <row r="554" spans="1:8" x14ac:dyDescent="0.25">
      <c r="A554" s="1">
        <v>45844</v>
      </c>
      <c r="B554">
        <v>2025</v>
      </c>
      <c r="C554">
        <v>7</v>
      </c>
      <c r="D554" t="s">
        <v>25</v>
      </c>
      <c r="E554">
        <v>3</v>
      </c>
      <c r="F554">
        <v>6</v>
      </c>
      <c r="G554" t="s">
        <v>19</v>
      </c>
      <c r="H554">
        <v>1</v>
      </c>
    </row>
    <row r="555" spans="1:8" x14ac:dyDescent="0.25">
      <c r="A555" s="1">
        <v>45845</v>
      </c>
      <c r="B555">
        <v>2025</v>
      </c>
      <c r="C555">
        <v>7</v>
      </c>
      <c r="D555" t="s">
        <v>25</v>
      </c>
      <c r="E555">
        <v>3</v>
      </c>
      <c r="F555">
        <v>7</v>
      </c>
      <c r="G555" t="s">
        <v>13</v>
      </c>
      <c r="H555">
        <v>0</v>
      </c>
    </row>
    <row r="556" spans="1:8" x14ac:dyDescent="0.25">
      <c r="A556" s="1">
        <v>45846</v>
      </c>
      <c r="B556">
        <v>2025</v>
      </c>
      <c r="C556">
        <v>7</v>
      </c>
      <c r="D556" t="s">
        <v>25</v>
      </c>
      <c r="E556">
        <v>3</v>
      </c>
      <c r="F556">
        <v>8</v>
      </c>
      <c r="G556" t="s">
        <v>14</v>
      </c>
      <c r="H556">
        <v>0</v>
      </c>
    </row>
    <row r="557" spans="1:8" x14ac:dyDescent="0.25">
      <c r="A557" s="1">
        <v>45847</v>
      </c>
      <c r="B557">
        <v>2025</v>
      </c>
      <c r="C557">
        <v>7</v>
      </c>
      <c r="D557" t="s">
        <v>25</v>
      </c>
      <c r="E557">
        <v>3</v>
      </c>
      <c r="F557">
        <v>9</v>
      </c>
      <c r="G557" t="s">
        <v>15</v>
      </c>
      <c r="H557">
        <v>0</v>
      </c>
    </row>
    <row r="558" spans="1:8" x14ac:dyDescent="0.25">
      <c r="A558" s="1">
        <v>45848</v>
      </c>
      <c r="B558">
        <v>2025</v>
      </c>
      <c r="C558">
        <v>7</v>
      </c>
      <c r="D558" t="s">
        <v>25</v>
      </c>
      <c r="E558">
        <v>3</v>
      </c>
      <c r="F558">
        <v>10</v>
      </c>
      <c r="G558" t="s">
        <v>16</v>
      </c>
      <c r="H558">
        <v>0</v>
      </c>
    </row>
    <row r="559" spans="1:8" x14ac:dyDescent="0.25">
      <c r="A559" s="1">
        <v>45849</v>
      </c>
      <c r="B559">
        <v>2025</v>
      </c>
      <c r="C559">
        <v>7</v>
      </c>
      <c r="D559" t="s">
        <v>25</v>
      </c>
      <c r="E559">
        <v>3</v>
      </c>
      <c r="F559">
        <v>11</v>
      </c>
      <c r="G559" t="s">
        <v>17</v>
      </c>
      <c r="H559">
        <v>0</v>
      </c>
    </row>
    <row r="560" spans="1:8" x14ac:dyDescent="0.25">
      <c r="A560" s="1">
        <v>45850</v>
      </c>
      <c r="B560">
        <v>2025</v>
      </c>
      <c r="C560">
        <v>7</v>
      </c>
      <c r="D560" t="s">
        <v>25</v>
      </c>
      <c r="E560">
        <v>3</v>
      </c>
      <c r="F560">
        <v>12</v>
      </c>
      <c r="G560" t="s">
        <v>18</v>
      </c>
      <c r="H560">
        <v>1</v>
      </c>
    </row>
    <row r="561" spans="1:8" x14ac:dyDescent="0.25">
      <c r="A561" s="1">
        <v>45851</v>
      </c>
      <c r="B561">
        <v>2025</v>
      </c>
      <c r="C561">
        <v>7</v>
      </c>
      <c r="D561" t="s">
        <v>25</v>
      </c>
      <c r="E561">
        <v>3</v>
      </c>
      <c r="F561">
        <v>13</v>
      </c>
      <c r="G561" t="s">
        <v>19</v>
      </c>
      <c r="H561">
        <v>1</v>
      </c>
    </row>
    <row r="562" spans="1:8" x14ac:dyDescent="0.25">
      <c r="A562" s="1">
        <v>45852</v>
      </c>
      <c r="B562">
        <v>2025</v>
      </c>
      <c r="C562">
        <v>7</v>
      </c>
      <c r="D562" t="s">
        <v>25</v>
      </c>
      <c r="E562">
        <v>3</v>
      </c>
      <c r="F562">
        <v>14</v>
      </c>
      <c r="G562" t="s">
        <v>13</v>
      </c>
      <c r="H562">
        <v>0</v>
      </c>
    </row>
    <row r="563" spans="1:8" x14ac:dyDescent="0.25">
      <c r="A563" s="1">
        <v>45853</v>
      </c>
      <c r="B563">
        <v>2025</v>
      </c>
      <c r="C563">
        <v>7</v>
      </c>
      <c r="D563" t="s">
        <v>25</v>
      </c>
      <c r="E563">
        <v>3</v>
      </c>
      <c r="F563">
        <v>15</v>
      </c>
      <c r="G563" t="s">
        <v>14</v>
      </c>
      <c r="H563">
        <v>0</v>
      </c>
    </row>
    <row r="564" spans="1:8" x14ac:dyDescent="0.25">
      <c r="A564" s="1">
        <v>45854</v>
      </c>
      <c r="B564">
        <v>2025</v>
      </c>
      <c r="C564">
        <v>7</v>
      </c>
      <c r="D564" t="s">
        <v>25</v>
      </c>
      <c r="E564">
        <v>3</v>
      </c>
      <c r="F564">
        <v>16</v>
      </c>
      <c r="G564" t="s">
        <v>15</v>
      </c>
      <c r="H564">
        <v>0</v>
      </c>
    </row>
    <row r="565" spans="1:8" x14ac:dyDescent="0.25">
      <c r="A565" s="1">
        <v>45855</v>
      </c>
      <c r="B565">
        <v>2025</v>
      </c>
      <c r="C565">
        <v>7</v>
      </c>
      <c r="D565" t="s">
        <v>25</v>
      </c>
      <c r="E565">
        <v>3</v>
      </c>
      <c r="F565">
        <v>17</v>
      </c>
      <c r="G565" t="s">
        <v>16</v>
      </c>
      <c r="H565">
        <v>0</v>
      </c>
    </row>
    <row r="566" spans="1:8" x14ac:dyDescent="0.25">
      <c r="A566" s="1">
        <v>45856</v>
      </c>
      <c r="B566">
        <v>2025</v>
      </c>
      <c r="C566">
        <v>7</v>
      </c>
      <c r="D566" t="s">
        <v>25</v>
      </c>
      <c r="E566">
        <v>3</v>
      </c>
      <c r="F566">
        <v>18</v>
      </c>
      <c r="G566" t="s">
        <v>17</v>
      </c>
      <c r="H566">
        <v>0</v>
      </c>
    </row>
    <row r="567" spans="1:8" x14ac:dyDescent="0.25">
      <c r="A567" s="1">
        <v>45857</v>
      </c>
      <c r="B567">
        <v>2025</v>
      </c>
      <c r="C567">
        <v>7</v>
      </c>
      <c r="D567" t="s">
        <v>25</v>
      </c>
      <c r="E567">
        <v>3</v>
      </c>
      <c r="F567">
        <v>19</v>
      </c>
      <c r="G567" t="s">
        <v>18</v>
      </c>
      <c r="H567">
        <v>1</v>
      </c>
    </row>
    <row r="568" spans="1:8" x14ac:dyDescent="0.25">
      <c r="A568" s="1">
        <v>45858</v>
      </c>
      <c r="B568">
        <v>2025</v>
      </c>
      <c r="C568">
        <v>7</v>
      </c>
      <c r="D568" t="s">
        <v>25</v>
      </c>
      <c r="E568">
        <v>3</v>
      </c>
      <c r="F568">
        <v>20</v>
      </c>
      <c r="G568" t="s">
        <v>19</v>
      </c>
      <c r="H568">
        <v>1</v>
      </c>
    </row>
    <row r="569" spans="1:8" x14ac:dyDescent="0.25">
      <c r="A569" s="1">
        <v>45859</v>
      </c>
      <c r="B569">
        <v>2025</v>
      </c>
      <c r="C569">
        <v>7</v>
      </c>
      <c r="D569" t="s">
        <v>25</v>
      </c>
      <c r="E569">
        <v>3</v>
      </c>
      <c r="F569">
        <v>21</v>
      </c>
      <c r="G569" t="s">
        <v>13</v>
      </c>
      <c r="H569">
        <v>0</v>
      </c>
    </row>
    <row r="570" spans="1:8" x14ac:dyDescent="0.25">
      <c r="A570" s="1">
        <v>45860</v>
      </c>
      <c r="B570">
        <v>2025</v>
      </c>
      <c r="C570">
        <v>7</v>
      </c>
      <c r="D570" t="s">
        <v>25</v>
      </c>
      <c r="E570">
        <v>3</v>
      </c>
      <c r="F570">
        <v>22</v>
      </c>
      <c r="G570" t="s">
        <v>14</v>
      </c>
      <c r="H570">
        <v>0</v>
      </c>
    </row>
    <row r="571" spans="1:8" x14ac:dyDescent="0.25">
      <c r="A571" s="1">
        <v>45861</v>
      </c>
      <c r="B571">
        <v>2025</v>
      </c>
      <c r="C571">
        <v>7</v>
      </c>
      <c r="D571" t="s">
        <v>25</v>
      </c>
      <c r="E571">
        <v>3</v>
      </c>
      <c r="F571">
        <v>23</v>
      </c>
      <c r="G571" t="s">
        <v>15</v>
      </c>
      <c r="H571">
        <v>0</v>
      </c>
    </row>
    <row r="572" spans="1:8" x14ac:dyDescent="0.25">
      <c r="A572" s="1">
        <v>45862</v>
      </c>
      <c r="B572">
        <v>2025</v>
      </c>
      <c r="C572">
        <v>7</v>
      </c>
      <c r="D572" t="s">
        <v>25</v>
      </c>
      <c r="E572">
        <v>3</v>
      </c>
      <c r="F572">
        <v>24</v>
      </c>
      <c r="G572" t="s">
        <v>16</v>
      </c>
      <c r="H572">
        <v>0</v>
      </c>
    </row>
    <row r="573" spans="1:8" x14ac:dyDescent="0.25">
      <c r="A573" s="1">
        <v>45863</v>
      </c>
      <c r="B573">
        <v>2025</v>
      </c>
      <c r="C573">
        <v>7</v>
      </c>
      <c r="D573" t="s">
        <v>25</v>
      </c>
      <c r="E573">
        <v>3</v>
      </c>
      <c r="F573">
        <v>25</v>
      </c>
      <c r="G573" t="s">
        <v>17</v>
      </c>
      <c r="H573">
        <v>0</v>
      </c>
    </row>
    <row r="574" spans="1:8" x14ac:dyDescent="0.25">
      <c r="A574" s="1">
        <v>45864</v>
      </c>
      <c r="B574">
        <v>2025</v>
      </c>
      <c r="C574">
        <v>7</v>
      </c>
      <c r="D574" t="s">
        <v>25</v>
      </c>
      <c r="E574">
        <v>3</v>
      </c>
      <c r="F574">
        <v>26</v>
      </c>
      <c r="G574" t="s">
        <v>18</v>
      </c>
      <c r="H574">
        <v>1</v>
      </c>
    </row>
    <row r="575" spans="1:8" x14ac:dyDescent="0.25">
      <c r="A575" s="1">
        <v>45865</v>
      </c>
      <c r="B575">
        <v>2025</v>
      </c>
      <c r="C575">
        <v>7</v>
      </c>
      <c r="D575" t="s">
        <v>25</v>
      </c>
      <c r="E575">
        <v>3</v>
      </c>
      <c r="F575">
        <v>27</v>
      </c>
      <c r="G575" t="s">
        <v>19</v>
      </c>
      <c r="H575">
        <v>1</v>
      </c>
    </row>
    <row r="576" spans="1:8" x14ac:dyDescent="0.25">
      <c r="A576" s="1">
        <v>45866</v>
      </c>
      <c r="B576">
        <v>2025</v>
      </c>
      <c r="C576">
        <v>7</v>
      </c>
      <c r="D576" t="s">
        <v>25</v>
      </c>
      <c r="E576">
        <v>3</v>
      </c>
      <c r="F576">
        <v>28</v>
      </c>
      <c r="G576" t="s">
        <v>13</v>
      </c>
      <c r="H576">
        <v>0</v>
      </c>
    </row>
    <row r="577" spans="1:8" x14ac:dyDescent="0.25">
      <c r="A577" s="1">
        <v>45867</v>
      </c>
      <c r="B577">
        <v>2025</v>
      </c>
      <c r="C577">
        <v>7</v>
      </c>
      <c r="D577" t="s">
        <v>25</v>
      </c>
      <c r="E577">
        <v>3</v>
      </c>
      <c r="F577">
        <v>29</v>
      </c>
      <c r="G577" t="s">
        <v>14</v>
      </c>
      <c r="H577">
        <v>0</v>
      </c>
    </row>
    <row r="578" spans="1:8" x14ac:dyDescent="0.25">
      <c r="A578" s="1">
        <v>45868</v>
      </c>
      <c r="B578">
        <v>2025</v>
      </c>
      <c r="C578">
        <v>7</v>
      </c>
      <c r="D578" t="s">
        <v>25</v>
      </c>
      <c r="E578">
        <v>3</v>
      </c>
      <c r="F578">
        <v>30</v>
      </c>
      <c r="G578" t="s">
        <v>15</v>
      </c>
      <c r="H578">
        <v>0</v>
      </c>
    </row>
    <row r="579" spans="1:8" x14ac:dyDescent="0.25">
      <c r="A579" s="1">
        <v>45869</v>
      </c>
      <c r="B579">
        <v>2025</v>
      </c>
      <c r="C579">
        <v>7</v>
      </c>
      <c r="D579" t="s">
        <v>25</v>
      </c>
      <c r="E579">
        <v>3</v>
      </c>
      <c r="F579">
        <v>31</v>
      </c>
      <c r="G579" t="s">
        <v>16</v>
      </c>
      <c r="H579">
        <v>0</v>
      </c>
    </row>
    <row r="580" spans="1:8" x14ac:dyDescent="0.25">
      <c r="A580" s="1">
        <v>45870</v>
      </c>
      <c r="B580">
        <v>2025</v>
      </c>
      <c r="C580">
        <v>8</v>
      </c>
      <c r="D580" t="s">
        <v>26</v>
      </c>
      <c r="E580">
        <v>3</v>
      </c>
      <c r="F580">
        <v>1</v>
      </c>
      <c r="G580" t="s">
        <v>17</v>
      </c>
      <c r="H580">
        <v>0</v>
      </c>
    </row>
    <row r="581" spans="1:8" x14ac:dyDescent="0.25">
      <c r="A581" s="1">
        <v>45871</v>
      </c>
      <c r="B581">
        <v>2025</v>
      </c>
      <c r="C581">
        <v>8</v>
      </c>
      <c r="D581" t="s">
        <v>26</v>
      </c>
      <c r="E581">
        <v>3</v>
      </c>
      <c r="F581">
        <v>2</v>
      </c>
      <c r="G581" t="s">
        <v>18</v>
      </c>
      <c r="H581">
        <v>1</v>
      </c>
    </row>
    <row r="582" spans="1:8" x14ac:dyDescent="0.25">
      <c r="A582" s="1">
        <v>45872</v>
      </c>
      <c r="B582">
        <v>2025</v>
      </c>
      <c r="C582">
        <v>8</v>
      </c>
      <c r="D582" t="s">
        <v>26</v>
      </c>
      <c r="E582">
        <v>3</v>
      </c>
      <c r="F582">
        <v>3</v>
      </c>
      <c r="G582" t="s">
        <v>19</v>
      </c>
      <c r="H582">
        <v>1</v>
      </c>
    </row>
    <row r="583" spans="1:8" x14ac:dyDescent="0.25">
      <c r="A583" s="1">
        <v>45873</v>
      </c>
      <c r="B583">
        <v>2025</v>
      </c>
      <c r="C583">
        <v>8</v>
      </c>
      <c r="D583" t="s">
        <v>26</v>
      </c>
      <c r="E583">
        <v>3</v>
      </c>
      <c r="F583">
        <v>4</v>
      </c>
      <c r="G583" t="s">
        <v>13</v>
      </c>
      <c r="H583">
        <v>0</v>
      </c>
    </row>
    <row r="584" spans="1:8" x14ac:dyDescent="0.25">
      <c r="A584" s="1">
        <v>45874</v>
      </c>
      <c r="B584">
        <v>2025</v>
      </c>
      <c r="C584">
        <v>8</v>
      </c>
      <c r="D584" t="s">
        <v>26</v>
      </c>
      <c r="E584">
        <v>3</v>
      </c>
      <c r="F584">
        <v>5</v>
      </c>
      <c r="G584" t="s">
        <v>14</v>
      </c>
      <c r="H584">
        <v>0</v>
      </c>
    </row>
    <row r="585" spans="1:8" x14ac:dyDescent="0.25">
      <c r="A585" s="1">
        <v>45875</v>
      </c>
      <c r="B585">
        <v>2025</v>
      </c>
      <c r="C585">
        <v>8</v>
      </c>
      <c r="D585" t="s">
        <v>26</v>
      </c>
      <c r="E585">
        <v>3</v>
      </c>
      <c r="F585">
        <v>6</v>
      </c>
      <c r="G585" t="s">
        <v>15</v>
      </c>
      <c r="H585">
        <v>0</v>
      </c>
    </row>
    <row r="586" spans="1:8" x14ac:dyDescent="0.25">
      <c r="A586" s="1">
        <v>45876</v>
      </c>
      <c r="B586">
        <v>2025</v>
      </c>
      <c r="C586">
        <v>8</v>
      </c>
      <c r="D586" t="s">
        <v>26</v>
      </c>
      <c r="E586">
        <v>3</v>
      </c>
      <c r="F586">
        <v>7</v>
      </c>
      <c r="G586" t="s">
        <v>16</v>
      </c>
      <c r="H586">
        <v>0</v>
      </c>
    </row>
    <row r="587" spans="1:8" x14ac:dyDescent="0.25">
      <c r="A587" s="1">
        <v>45877</v>
      </c>
      <c r="B587">
        <v>2025</v>
      </c>
      <c r="C587">
        <v>8</v>
      </c>
      <c r="D587" t="s">
        <v>26</v>
      </c>
      <c r="E587">
        <v>3</v>
      </c>
      <c r="F587">
        <v>8</v>
      </c>
      <c r="G587" t="s">
        <v>17</v>
      </c>
      <c r="H587">
        <v>0</v>
      </c>
    </row>
    <row r="588" spans="1:8" x14ac:dyDescent="0.25">
      <c r="A588" s="1">
        <v>45878</v>
      </c>
      <c r="B588">
        <v>2025</v>
      </c>
      <c r="C588">
        <v>8</v>
      </c>
      <c r="D588" t="s">
        <v>26</v>
      </c>
      <c r="E588">
        <v>3</v>
      </c>
      <c r="F588">
        <v>9</v>
      </c>
      <c r="G588" t="s">
        <v>18</v>
      </c>
      <c r="H588">
        <v>1</v>
      </c>
    </row>
    <row r="589" spans="1:8" x14ac:dyDescent="0.25">
      <c r="A589" s="1">
        <v>45879</v>
      </c>
      <c r="B589">
        <v>2025</v>
      </c>
      <c r="C589">
        <v>8</v>
      </c>
      <c r="D589" t="s">
        <v>26</v>
      </c>
      <c r="E589">
        <v>3</v>
      </c>
      <c r="F589">
        <v>10</v>
      </c>
      <c r="G589" t="s">
        <v>19</v>
      </c>
      <c r="H589">
        <v>1</v>
      </c>
    </row>
    <row r="590" spans="1:8" x14ac:dyDescent="0.25">
      <c r="A590" s="1">
        <v>45880</v>
      </c>
      <c r="B590">
        <v>2025</v>
      </c>
      <c r="C590">
        <v>8</v>
      </c>
      <c r="D590" t="s">
        <v>26</v>
      </c>
      <c r="E590">
        <v>3</v>
      </c>
      <c r="F590">
        <v>11</v>
      </c>
      <c r="G590" t="s">
        <v>13</v>
      </c>
      <c r="H590">
        <v>0</v>
      </c>
    </row>
    <row r="591" spans="1:8" x14ac:dyDescent="0.25">
      <c r="A591" s="1">
        <v>45881</v>
      </c>
      <c r="B591">
        <v>2025</v>
      </c>
      <c r="C591">
        <v>8</v>
      </c>
      <c r="D591" t="s">
        <v>26</v>
      </c>
      <c r="E591">
        <v>3</v>
      </c>
      <c r="F591">
        <v>12</v>
      </c>
      <c r="G591" t="s">
        <v>14</v>
      </c>
      <c r="H591">
        <v>0</v>
      </c>
    </row>
    <row r="592" spans="1:8" x14ac:dyDescent="0.25">
      <c r="A592" s="1">
        <v>45882</v>
      </c>
      <c r="B592">
        <v>2025</v>
      </c>
      <c r="C592">
        <v>8</v>
      </c>
      <c r="D592" t="s">
        <v>26</v>
      </c>
      <c r="E592">
        <v>3</v>
      </c>
      <c r="F592">
        <v>13</v>
      </c>
      <c r="G592" t="s">
        <v>15</v>
      </c>
      <c r="H592">
        <v>0</v>
      </c>
    </row>
    <row r="593" spans="1:8" x14ac:dyDescent="0.25">
      <c r="A593" s="1">
        <v>45883</v>
      </c>
      <c r="B593">
        <v>2025</v>
      </c>
      <c r="C593">
        <v>8</v>
      </c>
      <c r="D593" t="s">
        <v>26</v>
      </c>
      <c r="E593">
        <v>3</v>
      </c>
      <c r="F593">
        <v>14</v>
      </c>
      <c r="G593" t="s">
        <v>16</v>
      </c>
      <c r="H593">
        <v>0</v>
      </c>
    </row>
    <row r="594" spans="1:8" x14ac:dyDescent="0.25">
      <c r="A594" s="1">
        <v>45884</v>
      </c>
      <c r="B594">
        <v>2025</v>
      </c>
      <c r="C594">
        <v>8</v>
      </c>
      <c r="D594" t="s">
        <v>26</v>
      </c>
      <c r="E594">
        <v>3</v>
      </c>
      <c r="F594">
        <v>15</v>
      </c>
      <c r="G594" t="s">
        <v>17</v>
      </c>
      <c r="H594">
        <v>0</v>
      </c>
    </row>
    <row r="595" spans="1:8" x14ac:dyDescent="0.25">
      <c r="A595" s="1">
        <v>45885</v>
      </c>
      <c r="B595">
        <v>2025</v>
      </c>
      <c r="C595">
        <v>8</v>
      </c>
      <c r="D595" t="s">
        <v>26</v>
      </c>
      <c r="E595">
        <v>3</v>
      </c>
      <c r="F595">
        <v>16</v>
      </c>
      <c r="G595" t="s">
        <v>18</v>
      </c>
      <c r="H595">
        <v>1</v>
      </c>
    </row>
    <row r="596" spans="1:8" x14ac:dyDescent="0.25">
      <c r="A596" s="1">
        <v>45886</v>
      </c>
      <c r="B596">
        <v>2025</v>
      </c>
      <c r="C596">
        <v>8</v>
      </c>
      <c r="D596" t="s">
        <v>26</v>
      </c>
      <c r="E596">
        <v>3</v>
      </c>
      <c r="F596">
        <v>17</v>
      </c>
      <c r="G596" t="s">
        <v>19</v>
      </c>
      <c r="H596">
        <v>1</v>
      </c>
    </row>
    <row r="597" spans="1:8" x14ac:dyDescent="0.25">
      <c r="A597" s="1">
        <v>45887</v>
      </c>
      <c r="B597">
        <v>2025</v>
      </c>
      <c r="C597">
        <v>8</v>
      </c>
      <c r="D597" t="s">
        <v>26</v>
      </c>
      <c r="E597">
        <v>3</v>
      </c>
      <c r="F597">
        <v>18</v>
      </c>
      <c r="G597" t="s">
        <v>13</v>
      </c>
      <c r="H597">
        <v>0</v>
      </c>
    </row>
    <row r="598" spans="1:8" x14ac:dyDescent="0.25">
      <c r="A598" s="1">
        <v>45888</v>
      </c>
      <c r="B598">
        <v>2025</v>
      </c>
      <c r="C598">
        <v>8</v>
      </c>
      <c r="D598" t="s">
        <v>26</v>
      </c>
      <c r="E598">
        <v>3</v>
      </c>
      <c r="F598">
        <v>19</v>
      </c>
      <c r="G598" t="s">
        <v>14</v>
      </c>
      <c r="H598">
        <v>0</v>
      </c>
    </row>
    <row r="599" spans="1:8" x14ac:dyDescent="0.25">
      <c r="A599" s="1">
        <v>45889</v>
      </c>
      <c r="B599">
        <v>2025</v>
      </c>
      <c r="C599">
        <v>8</v>
      </c>
      <c r="D599" t="s">
        <v>26</v>
      </c>
      <c r="E599">
        <v>3</v>
      </c>
      <c r="F599">
        <v>20</v>
      </c>
      <c r="G599" t="s">
        <v>15</v>
      </c>
      <c r="H599">
        <v>0</v>
      </c>
    </row>
    <row r="600" spans="1:8" x14ac:dyDescent="0.25">
      <c r="A600" s="1">
        <v>45890</v>
      </c>
      <c r="B600">
        <v>2025</v>
      </c>
      <c r="C600">
        <v>8</v>
      </c>
      <c r="D600" t="s">
        <v>26</v>
      </c>
      <c r="E600">
        <v>3</v>
      </c>
      <c r="F600">
        <v>21</v>
      </c>
      <c r="G600" t="s">
        <v>16</v>
      </c>
      <c r="H600">
        <v>0</v>
      </c>
    </row>
    <row r="601" spans="1:8" x14ac:dyDescent="0.25">
      <c r="A601" s="1">
        <v>45891</v>
      </c>
      <c r="B601">
        <v>2025</v>
      </c>
      <c r="C601">
        <v>8</v>
      </c>
      <c r="D601" t="s">
        <v>26</v>
      </c>
      <c r="E601">
        <v>3</v>
      </c>
      <c r="F601">
        <v>22</v>
      </c>
      <c r="G601" t="s">
        <v>17</v>
      </c>
      <c r="H601">
        <v>0</v>
      </c>
    </row>
    <row r="602" spans="1:8" x14ac:dyDescent="0.25">
      <c r="A602" s="1">
        <v>45892</v>
      </c>
      <c r="B602">
        <v>2025</v>
      </c>
      <c r="C602">
        <v>8</v>
      </c>
      <c r="D602" t="s">
        <v>26</v>
      </c>
      <c r="E602">
        <v>3</v>
      </c>
      <c r="F602">
        <v>23</v>
      </c>
      <c r="G602" t="s">
        <v>18</v>
      </c>
      <c r="H602">
        <v>1</v>
      </c>
    </row>
    <row r="603" spans="1:8" x14ac:dyDescent="0.25">
      <c r="A603" s="1">
        <v>45893</v>
      </c>
      <c r="B603">
        <v>2025</v>
      </c>
      <c r="C603">
        <v>8</v>
      </c>
      <c r="D603" t="s">
        <v>26</v>
      </c>
      <c r="E603">
        <v>3</v>
      </c>
      <c r="F603">
        <v>24</v>
      </c>
      <c r="G603" t="s">
        <v>19</v>
      </c>
      <c r="H603">
        <v>1</v>
      </c>
    </row>
    <row r="604" spans="1:8" x14ac:dyDescent="0.25">
      <c r="A604" s="1">
        <v>45894</v>
      </c>
      <c r="B604">
        <v>2025</v>
      </c>
      <c r="C604">
        <v>8</v>
      </c>
      <c r="D604" t="s">
        <v>26</v>
      </c>
      <c r="E604">
        <v>3</v>
      </c>
      <c r="F604">
        <v>25</v>
      </c>
      <c r="G604" t="s">
        <v>13</v>
      </c>
      <c r="H604">
        <v>0</v>
      </c>
    </row>
    <row r="605" spans="1:8" x14ac:dyDescent="0.25">
      <c r="A605" s="1">
        <v>45895</v>
      </c>
      <c r="B605">
        <v>2025</v>
      </c>
      <c r="C605">
        <v>8</v>
      </c>
      <c r="D605" t="s">
        <v>26</v>
      </c>
      <c r="E605">
        <v>3</v>
      </c>
      <c r="F605">
        <v>26</v>
      </c>
      <c r="G605" t="s">
        <v>14</v>
      </c>
      <c r="H605">
        <v>0</v>
      </c>
    </row>
    <row r="606" spans="1:8" x14ac:dyDescent="0.25">
      <c r="A606" s="1">
        <v>45896</v>
      </c>
      <c r="B606">
        <v>2025</v>
      </c>
      <c r="C606">
        <v>8</v>
      </c>
      <c r="D606" t="s">
        <v>26</v>
      </c>
      <c r="E606">
        <v>3</v>
      </c>
      <c r="F606">
        <v>27</v>
      </c>
      <c r="G606" t="s">
        <v>15</v>
      </c>
      <c r="H606">
        <v>0</v>
      </c>
    </row>
    <row r="607" spans="1:8" x14ac:dyDescent="0.25">
      <c r="A607" s="1">
        <v>45897</v>
      </c>
      <c r="B607">
        <v>2025</v>
      </c>
      <c r="C607">
        <v>8</v>
      </c>
      <c r="D607" t="s">
        <v>26</v>
      </c>
      <c r="E607">
        <v>3</v>
      </c>
      <c r="F607">
        <v>28</v>
      </c>
      <c r="G607" t="s">
        <v>16</v>
      </c>
      <c r="H607">
        <v>0</v>
      </c>
    </row>
    <row r="608" spans="1:8" x14ac:dyDescent="0.25">
      <c r="A608" s="1">
        <v>45898</v>
      </c>
      <c r="B608">
        <v>2025</v>
      </c>
      <c r="C608">
        <v>8</v>
      </c>
      <c r="D608" t="s">
        <v>26</v>
      </c>
      <c r="E608">
        <v>3</v>
      </c>
      <c r="F608">
        <v>29</v>
      </c>
      <c r="G608" t="s">
        <v>17</v>
      </c>
      <c r="H608">
        <v>0</v>
      </c>
    </row>
    <row r="609" spans="1:8" x14ac:dyDescent="0.25">
      <c r="A609" s="1">
        <v>45899</v>
      </c>
      <c r="B609">
        <v>2025</v>
      </c>
      <c r="C609">
        <v>8</v>
      </c>
      <c r="D609" t="s">
        <v>26</v>
      </c>
      <c r="E609">
        <v>3</v>
      </c>
      <c r="F609">
        <v>30</v>
      </c>
      <c r="G609" t="s">
        <v>18</v>
      </c>
      <c r="H609">
        <v>1</v>
      </c>
    </row>
    <row r="610" spans="1:8" x14ac:dyDescent="0.25">
      <c r="A610" s="1">
        <v>45900</v>
      </c>
      <c r="B610">
        <v>2025</v>
      </c>
      <c r="C610">
        <v>8</v>
      </c>
      <c r="D610" t="s">
        <v>26</v>
      </c>
      <c r="E610">
        <v>3</v>
      </c>
      <c r="F610">
        <v>31</v>
      </c>
      <c r="G610" t="s">
        <v>19</v>
      </c>
      <c r="H610">
        <v>1</v>
      </c>
    </row>
    <row r="611" spans="1:8" x14ac:dyDescent="0.25">
      <c r="A611" s="1">
        <v>45901</v>
      </c>
      <c r="B611">
        <v>2025</v>
      </c>
      <c r="C611">
        <v>9</v>
      </c>
      <c r="D611" t="s">
        <v>27</v>
      </c>
      <c r="E611">
        <v>3</v>
      </c>
      <c r="F611">
        <v>1</v>
      </c>
      <c r="G611" t="s">
        <v>13</v>
      </c>
      <c r="H611">
        <v>0</v>
      </c>
    </row>
    <row r="612" spans="1:8" x14ac:dyDescent="0.25">
      <c r="A612" s="1">
        <v>45902</v>
      </c>
      <c r="B612">
        <v>2025</v>
      </c>
      <c r="C612">
        <v>9</v>
      </c>
      <c r="D612" t="s">
        <v>27</v>
      </c>
      <c r="E612">
        <v>3</v>
      </c>
      <c r="F612">
        <v>2</v>
      </c>
      <c r="G612" t="s">
        <v>14</v>
      </c>
      <c r="H612">
        <v>0</v>
      </c>
    </row>
    <row r="613" spans="1:8" x14ac:dyDescent="0.25">
      <c r="A613" s="1">
        <v>45903</v>
      </c>
      <c r="B613">
        <v>2025</v>
      </c>
      <c r="C613">
        <v>9</v>
      </c>
      <c r="D613" t="s">
        <v>27</v>
      </c>
      <c r="E613">
        <v>3</v>
      </c>
      <c r="F613">
        <v>3</v>
      </c>
      <c r="G613" t="s">
        <v>15</v>
      </c>
      <c r="H613">
        <v>0</v>
      </c>
    </row>
    <row r="614" spans="1:8" x14ac:dyDescent="0.25">
      <c r="A614" s="1">
        <v>45904</v>
      </c>
      <c r="B614">
        <v>2025</v>
      </c>
      <c r="C614">
        <v>9</v>
      </c>
      <c r="D614" t="s">
        <v>27</v>
      </c>
      <c r="E614">
        <v>3</v>
      </c>
      <c r="F614">
        <v>4</v>
      </c>
      <c r="G614" t="s">
        <v>16</v>
      </c>
      <c r="H614">
        <v>0</v>
      </c>
    </row>
    <row r="615" spans="1:8" x14ac:dyDescent="0.25">
      <c r="A615" s="1">
        <v>45905</v>
      </c>
      <c r="B615">
        <v>2025</v>
      </c>
      <c r="C615">
        <v>9</v>
      </c>
      <c r="D615" t="s">
        <v>27</v>
      </c>
      <c r="E615">
        <v>3</v>
      </c>
      <c r="F615">
        <v>5</v>
      </c>
      <c r="G615" t="s">
        <v>17</v>
      </c>
      <c r="H615">
        <v>0</v>
      </c>
    </row>
    <row r="616" spans="1:8" x14ac:dyDescent="0.25">
      <c r="A616" s="1">
        <v>45906</v>
      </c>
      <c r="B616">
        <v>2025</v>
      </c>
      <c r="C616">
        <v>9</v>
      </c>
      <c r="D616" t="s">
        <v>27</v>
      </c>
      <c r="E616">
        <v>3</v>
      </c>
      <c r="F616">
        <v>6</v>
      </c>
      <c r="G616" t="s">
        <v>18</v>
      </c>
      <c r="H616">
        <v>1</v>
      </c>
    </row>
    <row r="617" spans="1:8" x14ac:dyDescent="0.25">
      <c r="A617" s="1">
        <v>45907</v>
      </c>
      <c r="B617">
        <v>2025</v>
      </c>
      <c r="C617">
        <v>9</v>
      </c>
      <c r="D617" t="s">
        <v>27</v>
      </c>
      <c r="E617">
        <v>3</v>
      </c>
      <c r="F617">
        <v>7</v>
      </c>
      <c r="G617" t="s">
        <v>19</v>
      </c>
      <c r="H617">
        <v>1</v>
      </c>
    </row>
    <row r="618" spans="1:8" x14ac:dyDescent="0.25">
      <c r="A618" s="1">
        <v>45908</v>
      </c>
      <c r="B618">
        <v>2025</v>
      </c>
      <c r="C618">
        <v>9</v>
      </c>
      <c r="D618" t="s">
        <v>27</v>
      </c>
      <c r="E618">
        <v>3</v>
      </c>
      <c r="F618">
        <v>8</v>
      </c>
      <c r="G618" t="s">
        <v>13</v>
      </c>
      <c r="H618">
        <v>0</v>
      </c>
    </row>
    <row r="619" spans="1:8" x14ac:dyDescent="0.25">
      <c r="A619" s="1">
        <v>45909</v>
      </c>
      <c r="B619">
        <v>2025</v>
      </c>
      <c r="C619">
        <v>9</v>
      </c>
      <c r="D619" t="s">
        <v>27</v>
      </c>
      <c r="E619">
        <v>3</v>
      </c>
      <c r="F619">
        <v>9</v>
      </c>
      <c r="G619" t="s">
        <v>14</v>
      </c>
      <c r="H619">
        <v>0</v>
      </c>
    </row>
    <row r="620" spans="1:8" x14ac:dyDescent="0.25">
      <c r="A620" s="1">
        <v>45910</v>
      </c>
      <c r="B620">
        <v>2025</v>
      </c>
      <c r="C620">
        <v>9</v>
      </c>
      <c r="D620" t="s">
        <v>27</v>
      </c>
      <c r="E620">
        <v>3</v>
      </c>
      <c r="F620">
        <v>10</v>
      </c>
      <c r="G620" t="s">
        <v>15</v>
      </c>
      <c r="H620">
        <v>0</v>
      </c>
    </row>
    <row r="621" spans="1:8" x14ac:dyDescent="0.25">
      <c r="A621" s="1">
        <v>45911</v>
      </c>
      <c r="B621">
        <v>2025</v>
      </c>
      <c r="C621">
        <v>9</v>
      </c>
      <c r="D621" t="s">
        <v>27</v>
      </c>
      <c r="E621">
        <v>3</v>
      </c>
      <c r="F621">
        <v>11</v>
      </c>
      <c r="G621" t="s">
        <v>16</v>
      </c>
      <c r="H621">
        <v>0</v>
      </c>
    </row>
    <row r="622" spans="1:8" x14ac:dyDescent="0.25">
      <c r="A622" s="1">
        <v>45912</v>
      </c>
      <c r="B622">
        <v>2025</v>
      </c>
      <c r="C622">
        <v>9</v>
      </c>
      <c r="D622" t="s">
        <v>27</v>
      </c>
      <c r="E622">
        <v>3</v>
      </c>
      <c r="F622">
        <v>12</v>
      </c>
      <c r="G622" t="s">
        <v>17</v>
      </c>
      <c r="H622">
        <v>0</v>
      </c>
    </row>
    <row r="623" spans="1:8" x14ac:dyDescent="0.25">
      <c r="A623" s="1">
        <v>45913</v>
      </c>
      <c r="B623">
        <v>2025</v>
      </c>
      <c r="C623">
        <v>9</v>
      </c>
      <c r="D623" t="s">
        <v>27</v>
      </c>
      <c r="E623">
        <v>3</v>
      </c>
      <c r="F623">
        <v>13</v>
      </c>
      <c r="G623" t="s">
        <v>18</v>
      </c>
      <c r="H623">
        <v>1</v>
      </c>
    </row>
    <row r="624" spans="1:8" x14ac:dyDescent="0.25">
      <c r="A624" s="1">
        <v>45914</v>
      </c>
      <c r="B624">
        <v>2025</v>
      </c>
      <c r="C624">
        <v>9</v>
      </c>
      <c r="D624" t="s">
        <v>27</v>
      </c>
      <c r="E624">
        <v>3</v>
      </c>
      <c r="F624">
        <v>14</v>
      </c>
      <c r="G624" t="s">
        <v>19</v>
      </c>
      <c r="H624">
        <v>1</v>
      </c>
    </row>
    <row r="625" spans="1:8" x14ac:dyDescent="0.25">
      <c r="A625" s="1">
        <v>45915</v>
      </c>
      <c r="B625">
        <v>2025</v>
      </c>
      <c r="C625">
        <v>9</v>
      </c>
      <c r="D625" t="s">
        <v>27</v>
      </c>
      <c r="E625">
        <v>3</v>
      </c>
      <c r="F625">
        <v>15</v>
      </c>
      <c r="G625" t="s">
        <v>13</v>
      </c>
      <c r="H625">
        <v>0</v>
      </c>
    </row>
    <row r="626" spans="1:8" x14ac:dyDescent="0.25">
      <c r="A626" s="1">
        <v>45916</v>
      </c>
      <c r="B626">
        <v>2025</v>
      </c>
      <c r="C626">
        <v>9</v>
      </c>
      <c r="D626" t="s">
        <v>27</v>
      </c>
      <c r="E626">
        <v>3</v>
      </c>
      <c r="F626">
        <v>16</v>
      </c>
      <c r="G626" t="s">
        <v>14</v>
      </c>
      <c r="H626">
        <v>0</v>
      </c>
    </row>
    <row r="627" spans="1:8" x14ac:dyDescent="0.25">
      <c r="A627" s="1">
        <v>45917</v>
      </c>
      <c r="B627">
        <v>2025</v>
      </c>
      <c r="C627">
        <v>9</v>
      </c>
      <c r="D627" t="s">
        <v>27</v>
      </c>
      <c r="E627">
        <v>3</v>
      </c>
      <c r="F627">
        <v>17</v>
      </c>
      <c r="G627" t="s">
        <v>15</v>
      </c>
      <c r="H627">
        <v>0</v>
      </c>
    </row>
    <row r="628" spans="1:8" x14ac:dyDescent="0.25">
      <c r="A628" s="1">
        <v>45918</v>
      </c>
      <c r="B628">
        <v>2025</v>
      </c>
      <c r="C628">
        <v>9</v>
      </c>
      <c r="D628" t="s">
        <v>27</v>
      </c>
      <c r="E628">
        <v>3</v>
      </c>
      <c r="F628">
        <v>18</v>
      </c>
      <c r="G628" t="s">
        <v>16</v>
      </c>
      <c r="H628">
        <v>0</v>
      </c>
    </row>
    <row r="629" spans="1:8" x14ac:dyDescent="0.25">
      <c r="A629" s="1">
        <v>45919</v>
      </c>
      <c r="B629">
        <v>2025</v>
      </c>
      <c r="C629">
        <v>9</v>
      </c>
      <c r="D629" t="s">
        <v>27</v>
      </c>
      <c r="E629">
        <v>3</v>
      </c>
      <c r="F629">
        <v>19</v>
      </c>
      <c r="G629" t="s">
        <v>17</v>
      </c>
      <c r="H629">
        <v>0</v>
      </c>
    </row>
    <row r="630" spans="1:8" x14ac:dyDescent="0.25">
      <c r="A630" s="1">
        <v>45920</v>
      </c>
      <c r="B630">
        <v>2025</v>
      </c>
      <c r="C630">
        <v>9</v>
      </c>
      <c r="D630" t="s">
        <v>27</v>
      </c>
      <c r="E630">
        <v>3</v>
      </c>
      <c r="F630">
        <v>20</v>
      </c>
      <c r="G630" t="s">
        <v>18</v>
      </c>
      <c r="H630">
        <v>1</v>
      </c>
    </row>
    <row r="631" spans="1:8" x14ac:dyDescent="0.25">
      <c r="A631" s="1">
        <v>45921</v>
      </c>
      <c r="B631">
        <v>2025</v>
      </c>
      <c r="C631">
        <v>9</v>
      </c>
      <c r="D631" t="s">
        <v>27</v>
      </c>
      <c r="E631">
        <v>3</v>
      </c>
      <c r="F631">
        <v>21</v>
      </c>
      <c r="G631" t="s">
        <v>19</v>
      </c>
      <c r="H631">
        <v>1</v>
      </c>
    </row>
    <row r="632" spans="1:8" x14ac:dyDescent="0.25">
      <c r="A632" s="1">
        <v>45922</v>
      </c>
      <c r="B632">
        <v>2025</v>
      </c>
      <c r="C632">
        <v>9</v>
      </c>
      <c r="D632" t="s">
        <v>27</v>
      </c>
      <c r="E632">
        <v>3</v>
      </c>
      <c r="F632">
        <v>22</v>
      </c>
      <c r="G632" t="s">
        <v>13</v>
      </c>
      <c r="H632">
        <v>0</v>
      </c>
    </row>
    <row r="633" spans="1:8" x14ac:dyDescent="0.25">
      <c r="A633" s="1">
        <v>45923</v>
      </c>
      <c r="B633">
        <v>2025</v>
      </c>
      <c r="C633">
        <v>9</v>
      </c>
      <c r="D633" t="s">
        <v>27</v>
      </c>
      <c r="E633">
        <v>3</v>
      </c>
      <c r="F633">
        <v>23</v>
      </c>
      <c r="G633" t="s">
        <v>14</v>
      </c>
      <c r="H633">
        <v>0</v>
      </c>
    </row>
    <row r="634" spans="1:8" x14ac:dyDescent="0.25">
      <c r="A634" s="1">
        <v>45924</v>
      </c>
      <c r="B634">
        <v>2025</v>
      </c>
      <c r="C634">
        <v>9</v>
      </c>
      <c r="D634" t="s">
        <v>27</v>
      </c>
      <c r="E634">
        <v>3</v>
      </c>
      <c r="F634">
        <v>24</v>
      </c>
      <c r="G634" t="s">
        <v>15</v>
      </c>
      <c r="H634">
        <v>0</v>
      </c>
    </row>
    <row r="635" spans="1:8" x14ac:dyDescent="0.25">
      <c r="A635" s="1">
        <v>45925</v>
      </c>
      <c r="B635">
        <v>2025</v>
      </c>
      <c r="C635">
        <v>9</v>
      </c>
      <c r="D635" t="s">
        <v>27</v>
      </c>
      <c r="E635">
        <v>3</v>
      </c>
      <c r="F635">
        <v>25</v>
      </c>
      <c r="G635" t="s">
        <v>16</v>
      </c>
      <c r="H635">
        <v>0</v>
      </c>
    </row>
    <row r="636" spans="1:8" x14ac:dyDescent="0.25">
      <c r="A636" s="1">
        <v>45926</v>
      </c>
      <c r="B636">
        <v>2025</v>
      </c>
      <c r="C636">
        <v>9</v>
      </c>
      <c r="D636" t="s">
        <v>27</v>
      </c>
      <c r="E636">
        <v>3</v>
      </c>
      <c r="F636">
        <v>26</v>
      </c>
      <c r="G636" t="s">
        <v>17</v>
      </c>
      <c r="H636">
        <v>0</v>
      </c>
    </row>
    <row r="637" spans="1:8" x14ac:dyDescent="0.25">
      <c r="A637" s="1">
        <v>45927</v>
      </c>
      <c r="B637">
        <v>2025</v>
      </c>
      <c r="C637">
        <v>9</v>
      </c>
      <c r="D637" t="s">
        <v>27</v>
      </c>
      <c r="E637">
        <v>3</v>
      </c>
      <c r="F637">
        <v>27</v>
      </c>
      <c r="G637" t="s">
        <v>18</v>
      </c>
      <c r="H637">
        <v>1</v>
      </c>
    </row>
    <row r="638" spans="1:8" x14ac:dyDescent="0.25">
      <c r="A638" s="1">
        <v>45928</v>
      </c>
      <c r="B638">
        <v>2025</v>
      </c>
      <c r="C638">
        <v>9</v>
      </c>
      <c r="D638" t="s">
        <v>27</v>
      </c>
      <c r="E638">
        <v>3</v>
      </c>
      <c r="F638">
        <v>28</v>
      </c>
      <c r="G638" t="s">
        <v>19</v>
      </c>
      <c r="H638">
        <v>1</v>
      </c>
    </row>
    <row r="639" spans="1:8" x14ac:dyDescent="0.25">
      <c r="A639" s="1">
        <v>45929</v>
      </c>
      <c r="B639">
        <v>2025</v>
      </c>
      <c r="C639">
        <v>9</v>
      </c>
      <c r="D639" t="s">
        <v>27</v>
      </c>
      <c r="E639">
        <v>3</v>
      </c>
      <c r="F639">
        <v>29</v>
      </c>
      <c r="G639" t="s">
        <v>13</v>
      </c>
      <c r="H639">
        <v>0</v>
      </c>
    </row>
    <row r="640" spans="1:8" x14ac:dyDescent="0.25">
      <c r="A640" s="1">
        <v>45930</v>
      </c>
      <c r="B640">
        <v>2025</v>
      </c>
      <c r="C640">
        <v>9</v>
      </c>
      <c r="D640" t="s">
        <v>27</v>
      </c>
      <c r="E640">
        <v>3</v>
      </c>
      <c r="F640">
        <v>30</v>
      </c>
      <c r="G640" t="s">
        <v>14</v>
      </c>
      <c r="H640">
        <v>0</v>
      </c>
    </row>
    <row r="641" spans="1:8" x14ac:dyDescent="0.25">
      <c r="A641" s="1">
        <v>45931</v>
      </c>
      <c r="B641">
        <v>2025</v>
      </c>
      <c r="C641">
        <v>10</v>
      </c>
      <c r="D641" t="s">
        <v>28</v>
      </c>
      <c r="E641">
        <v>4</v>
      </c>
      <c r="F641">
        <v>1</v>
      </c>
      <c r="G641" t="s">
        <v>15</v>
      </c>
      <c r="H641">
        <v>0</v>
      </c>
    </row>
    <row r="642" spans="1:8" x14ac:dyDescent="0.25">
      <c r="A642" s="1">
        <v>45932</v>
      </c>
      <c r="B642">
        <v>2025</v>
      </c>
      <c r="C642">
        <v>10</v>
      </c>
      <c r="D642" t="s">
        <v>28</v>
      </c>
      <c r="E642">
        <v>4</v>
      </c>
      <c r="F642">
        <v>2</v>
      </c>
      <c r="G642" t="s">
        <v>16</v>
      </c>
      <c r="H642">
        <v>0</v>
      </c>
    </row>
    <row r="643" spans="1:8" x14ac:dyDescent="0.25">
      <c r="A643" s="1">
        <v>45933</v>
      </c>
      <c r="B643">
        <v>2025</v>
      </c>
      <c r="C643">
        <v>10</v>
      </c>
      <c r="D643" t="s">
        <v>28</v>
      </c>
      <c r="E643">
        <v>4</v>
      </c>
      <c r="F643">
        <v>3</v>
      </c>
      <c r="G643" t="s">
        <v>17</v>
      </c>
      <c r="H643">
        <v>0</v>
      </c>
    </row>
    <row r="644" spans="1:8" x14ac:dyDescent="0.25">
      <c r="A644" s="1">
        <v>45934</v>
      </c>
      <c r="B644">
        <v>2025</v>
      </c>
      <c r="C644">
        <v>10</v>
      </c>
      <c r="D644" t="s">
        <v>28</v>
      </c>
      <c r="E644">
        <v>4</v>
      </c>
      <c r="F644">
        <v>4</v>
      </c>
      <c r="G644" t="s">
        <v>18</v>
      </c>
      <c r="H644">
        <v>1</v>
      </c>
    </row>
    <row r="645" spans="1:8" x14ac:dyDescent="0.25">
      <c r="A645" s="1">
        <v>45935</v>
      </c>
      <c r="B645">
        <v>2025</v>
      </c>
      <c r="C645">
        <v>10</v>
      </c>
      <c r="D645" t="s">
        <v>28</v>
      </c>
      <c r="E645">
        <v>4</v>
      </c>
      <c r="F645">
        <v>5</v>
      </c>
      <c r="G645" t="s">
        <v>19</v>
      </c>
      <c r="H645">
        <v>1</v>
      </c>
    </row>
    <row r="646" spans="1:8" x14ac:dyDescent="0.25">
      <c r="A646" s="1">
        <v>45936</v>
      </c>
      <c r="B646">
        <v>2025</v>
      </c>
      <c r="C646">
        <v>10</v>
      </c>
      <c r="D646" t="s">
        <v>28</v>
      </c>
      <c r="E646">
        <v>4</v>
      </c>
      <c r="F646">
        <v>6</v>
      </c>
      <c r="G646" t="s">
        <v>13</v>
      </c>
      <c r="H646">
        <v>0</v>
      </c>
    </row>
    <row r="647" spans="1:8" x14ac:dyDescent="0.25">
      <c r="A647" s="1">
        <v>45937</v>
      </c>
      <c r="B647">
        <v>2025</v>
      </c>
      <c r="C647">
        <v>10</v>
      </c>
      <c r="D647" t="s">
        <v>28</v>
      </c>
      <c r="E647">
        <v>4</v>
      </c>
      <c r="F647">
        <v>7</v>
      </c>
      <c r="G647" t="s">
        <v>14</v>
      </c>
      <c r="H647">
        <v>0</v>
      </c>
    </row>
    <row r="648" spans="1:8" x14ac:dyDescent="0.25">
      <c r="A648" s="1">
        <v>45938</v>
      </c>
      <c r="B648">
        <v>2025</v>
      </c>
      <c r="C648">
        <v>10</v>
      </c>
      <c r="D648" t="s">
        <v>28</v>
      </c>
      <c r="E648">
        <v>4</v>
      </c>
      <c r="F648">
        <v>8</v>
      </c>
      <c r="G648" t="s">
        <v>15</v>
      </c>
      <c r="H648">
        <v>0</v>
      </c>
    </row>
    <row r="649" spans="1:8" x14ac:dyDescent="0.25">
      <c r="A649" s="1">
        <v>45939</v>
      </c>
      <c r="B649">
        <v>2025</v>
      </c>
      <c r="C649">
        <v>10</v>
      </c>
      <c r="D649" t="s">
        <v>28</v>
      </c>
      <c r="E649">
        <v>4</v>
      </c>
      <c r="F649">
        <v>9</v>
      </c>
      <c r="G649" t="s">
        <v>16</v>
      </c>
      <c r="H649">
        <v>0</v>
      </c>
    </row>
    <row r="650" spans="1:8" x14ac:dyDescent="0.25">
      <c r="A650" s="1">
        <v>45940</v>
      </c>
      <c r="B650">
        <v>2025</v>
      </c>
      <c r="C650">
        <v>10</v>
      </c>
      <c r="D650" t="s">
        <v>28</v>
      </c>
      <c r="E650">
        <v>4</v>
      </c>
      <c r="F650">
        <v>10</v>
      </c>
      <c r="G650" t="s">
        <v>17</v>
      </c>
      <c r="H650">
        <v>0</v>
      </c>
    </row>
    <row r="651" spans="1:8" x14ac:dyDescent="0.25">
      <c r="A651" s="1">
        <v>45941</v>
      </c>
      <c r="B651">
        <v>2025</v>
      </c>
      <c r="C651">
        <v>10</v>
      </c>
      <c r="D651" t="s">
        <v>28</v>
      </c>
      <c r="E651">
        <v>4</v>
      </c>
      <c r="F651">
        <v>11</v>
      </c>
      <c r="G651" t="s">
        <v>18</v>
      </c>
      <c r="H651">
        <v>1</v>
      </c>
    </row>
    <row r="652" spans="1:8" x14ac:dyDescent="0.25">
      <c r="A652" s="1">
        <v>45942</v>
      </c>
      <c r="B652">
        <v>2025</v>
      </c>
      <c r="C652">
        <v>10</v>
      </c>
      <c r="D652" t="s">
        <v>28</v>
      </c>
      <c r="E652">
        <v>4</v>
      </c>
      <c r="F652">
        <v>12</v>
      </c>
      <c r="G652" t="s">
        <v>19</v>
      </c>
      <c r="H652">
        <v>1</v>
      </c>
    </row>
    <row r="653" spans="1:8" x14ac:dyDescent="0.25">
      <c r="A653" s="1">
        <v>45943</v>
      </c>
      <c r="B653">
        <v>2025</v>
      </c>
      <c r="C653">
        <v>10</v>
      </c>
      <c r="D653" t="s">
        <v>28</v>
      </c>
      <c r="E653">
        <v>4</v>
      </c>
      <c r="F653">
        <v>13</v>
      </c>
      <c r="G653" t="s">
        <v>13</v>
      </c>
      <c r="H653">
        <v>0</v>
      </c>
    </row>
    <row r="654" spans="1:8" x14ac:dyDescent="0.25">
      <c r="A654" s="1">
        <v>45944</v>
      </c>
      <c r="B654">
        <v>2025</v>
      </c>
      <c r="C654">
        <v>10</v>
      </c>
      <c r="D654" t="s">
        <v>28</v>
      </c>
      <c r="E654">
        <v>4</v>
      </c>
      <c r="F654">
        <v>14</v>
      </c>
      <c r="G654" t="s">
        <v>14</v>
      </c>
      <c r="H654">
        <v>0</v>
      </c>
    </row>
    <row r="655" spans="1:8" x14ac:dyDescent="0.25">
      <c r="A655" s="1">
        <v>45945</v>
      </c>
      <c r="B655">
        <v>2025</v>
      </c>
      <c r="C655">
        <v>10</v>
      </c>
      <c r="D655" t="s">
        <v>28</v>
      </c>
      <c r="E655">
        <v>4</v>
      </c>
      <c r="F655">
        <v>15</v>
      </c>
      <c r="G655" t="s">
        <v>15</v>
      </c>
      <c r="H655">
        <v>0</v>
      </c>
    </row>
    <row r="656" spans="1:8" x14ac:dyDescent="0.25">
      <c r="A656" s="1">
        <v>45946</v>
      </c>
      <c r="B656">
        <v>2025</v>
      </c>
      <c r="C656">
        <v>10</v>
      </c>
      <c r="D656" t="s">
        <v>28</v>
      </c>
      <c r="E656">
        <v>4</v>
      </c>
      <c r="F656">
        <v>16</v>
      </c>
      <c r="G656" t="s">
        <v>16</v>
      </c>
      <c r="H656">
        <v>0</v>
      </c>
    </row>
    <row r="657" spans="1:8" x14ac:dyDescent="0.25">
      <c r="A657" s="1">
        <v>45947</v>
      </c>
      <c r="B657">
        <v>2025</v>
      </c>
      <c r="C657">
        <v>10</v>
      </c>
      <c r="D657" t="s">
        <v>28</v>
      </c>
      <c r="E657">
        <v>4</v>
      </c>
      <c r="F657">
        <v>17</v>
      </c>
      <c r="G657" t="s">
        <v>17</v>
      </c>
      <c r="H657">
        <v>0</v>
      </c>
    </row>
    <row r="658" spans="1:8" x14ac:dyDescent="0.25">
      <c r="A658" s="1">
        <v>45948</v>
      </c>
      <c r="B658">
        <v>2025</v>
      </c>
      <c r="C658">
        <v>10</v>
      </c>
      <c r="D658" t="s">
        <v>28</v>
      </c>
      <c r="E658">
        <v>4</v>
      </c>
      <c r="F658">
        <v>18</v>
      </c>
      <c r="G658" t="s">
        <v>18</v>
      </c>
      <c r="H658">
        <v>1</v>
      </c>
    </row>
    <row r="659" spans="1:8" x14ac:dyDescent="0.25">
      <c r="A659" s="1">
        <v>45949</v>
      </c>
      <c r="B659">
        <v>2025</v>
      </c>
      <c r="C659">
        <v>10</v>
      </c>
      <c r="D659" t="s">
        <v>28</v>
      </c>
      <c r="E659">
        <v>4</v>
      </c>
      <c r="F659">
        <v>19</v>
      </c>
      <c r="G659" t="s">
        <v>19</v>
      </c>
      <c r="H659">
        <v>1</v>
      </c>
    </row>
    <row r="660" spans="1:8" x14ac:dyDescent="0.25">
      <c r="A660" s="1">
        <v>45950</v>
      </c>
      <c r="B660">
        <v>2025</v>
      </c>
      <c r="C660">
        <v>10</v>
      </c>
      <c r="D660" t="s">
        <v>28</v>
      </c>
      <c r="E660">
        <v>4</v>
      </c>
      <c r="F660">
        <v>20</v>
      </c>
      <c r="G660" t="s">
        <v>13</v>
      </c>
      <c r="H660">
        <v>0</v>
      </c>
    </row>
    <row r="661" spans="1:8" x14ac:dyDescent="0.25">
      <c r="A661" s="1">
        <v>45951</v>
      </c>
      <c r="B661">
        <v>2025</v>
      </c>
      <c r="C661">
        <v>10</v>
      </c>
      <c r="D661" t="s">
        <v>28</v>
      </c>
      <c r="E661">
        <v>4</v>
      </c>
      <c r="F661">
        <v>21</v>
      </c>
      <c r="G661" t="s">
        <v>14</v>
      </c>
      <c r="H661">
        <v>0</v>
      </c>
    </row>
    <row r="662" spans="1:8" x14ac:dyDescent="0.25">
      <c r="A662" s="1">
        <v>45952</v>
      </c>
      <c r="B662">
        <v>2025</v>
      </c>
      <c r="C662">
        <v>10</v>
      </c>
      <c r="D662" t="s">
        <v>28</v>
      </c>
      <c r="E662">
        <v>4</v>
      </c>
      <c r="F662">
        <v>22</v>
      </c>
      <c r="G662" t="s">
        <v>15</v>
      </c>
      <c r="H662">
        <v>0</v>
      </c>
    </row>
    <row r="663" spans="1:8" x14ac:dyDescent="0.25">
      <c r="A663" s="1">
        <v>45953</v>
      </c>
      <c r="B663">
        <v>2025</v>
      </c>
      <c r="C663">
        <v>10</v>
      </c>
      <c r="D663" t="s">
        <v>28</v>
      </c>
      <c r="E663">
        <v>4</v>
      </c>
      <c r="F663">
        <v>23</v>
      </c>
      <c r="G663" t="s">
        <v>16</v>
      </c>
      <c r="H663">
        <v>0</v>
      </c>
    </row>
    <row r="664" spans="1:8" x14ac:dyDescent="0.25">
      <c r="A664" s="1">
        <v>45954</v>
      </c>
      <c r="B664">
        <v>2025</v>
      </c>
      <c r="C664">
        <v>10</v>
      </c>
      <c r="D664" t="s">
        <v>28</v>
      </c>
      <c r="E664">
        <v>4</v>
      </c>
      <c r="F664">
        <v>24</v>
      </c>
      <c r="G664" t="s">
        <v>17</v>
      </c>
      <c r="H664">
        <v>0</v>
      </c>
    </row>
    <row r="665" spans="1:8" x14ac:dyDescent="0.25">
      <c r="A665" s="1">
        <v>45955</v>
      </c>
      <c r="B665">
        <v>2025</v>
      </c>
      <c r="C665">
        <v>10</v>
      </c>
      <c r="D665" t="s">
        <v>28</v>
      </c>
      <c r="E665">
        <v>4</v>
      </c>
      <c r="F665">
        <v>25</v>
      </c>
      <c r="G665" t="s">
        <v>18</v>
      </c>
      <c r="H665">
        <v>1</v>
      </c>
    </row>
    <row r="666" spans="1:8" x14ac:dyDescent="0.25">
      <c r="A666" s="1">
        <v>45956</v>
      </c>
      <c r="B666">
        <v>2025</v>
      </c>
      <c r="C666">
        <v>10</v>
      </c>
      <c r="D666" t="s">
        <v>28</v>
      </c>
      <c r="E666">
        <v>4</v>
      </c>
      <c r="F666">
        <v>26</v>
      </c>
      <c r="G666" t="s">
        <v>19</v>
      </c>
      <c r="H666">
        <v>1</v>
      </c>
    </row>
    <row r="667" spans="1:8" x14ac:dyDescent="0.25">
      <c r="A667" s="1">
        <v>45957</v>
      </c>
      <c r="B667">
        <v>2025</v>
      </c>
      <c r="C667">
        <v>10</v>
      </c>
      <c r="D667" t="s">
        <v>28</v>
      </c>
      <c r="E667">
        <v>4</v>
      </c>
      <c r="F667">
        <v>27</v>
      </c>
      <c r="G667" t="s">
        <v>13</v>
      </c>
      <c r="H667">
        <v>0</v>
      </c>
    </row>
    <row r="668" spans="1:8" x14ac:dyDescent="0.25">
      <c r="A668" s="1">
        <v>45958</v>
      </c>
      <c r="B668">
        <v>2025</v>
      </c>
      <c r="C668">
        <v>10</v>
      </c>
      <c r="D668" t="s">
        <v>28</v>
      </c>
      <c r="E668">
        <v>4</v>
      </c>
      <c r="F668">
        <v>28</v>
      </c>
      <c r="G668" t="s">
        <v>14</v>
      </c>
      <c r="H668">
        <v>0</v>
      </c>
    </row>
    <row r="669" spans="1:8" x14ac:dyDescent="0.25">
      <c r="A669" s="1">
        <v>45959</v>
      </c>
      <c r="B669">
        <v>2025</v>
      </c>
      <c r="C669">
        <v>10</v>
      </c>
      <c r="D669" t="s">
        <v>28</v>
      </c>
      <c r="E669">
        <v>4</v>
      </c>
      <c r="F669">
        <v>29</v>
      </c>
      <c r="G669" t="s">
        <v>15</v>
      </c>
      <c r="H669">
        <v>0</v>
      </c>
    </row>
    <row r="670" spans="1:8" x14ac:dyDescent="0.25">
      <c r="A670" s="1">
        <v>45960</v>
      </c>
      <c r="B670">
        <v>2025</v>
      </c>
      <c r="C670">
        <v>10</v>
      </c>
      <c r="D670" t="s">
        <v>28</v>
      </c>
      <c r="E670">
        <v>4</v>
      </c>
      <c r="F670">
        <v>30</v>
      </c>
      <c r="G670" t="s">
        <v>16</v>
      </c>
      <c r="H670">
        <v>0</v>
      </c>
    </row>
    <row r="671" spans="1:8" x14ac:dyDescent="0.25">
      <c r="A671" s="1">
        <v>45961</v>
      </c>
      <c r="B671">
        <v>2025</v>
      </c>
      <c r="C671">
        <v>10</v>
      </c>
      <c r="D671" t="s">
        <v>28</v>
      </c>
      <c r="E671">
        <v>4</v>
      </c>
      <c r="F671">
        <v>31</v>
      </c>
      <c r="G671" t="s">
        <v>17</v>
      </c>
      <c r="H671">
        <v>0</v>
      </c>
    </row>
    <row r="672" spans="1:8" x14ac:dyDescent="0.25">
      <c r="A672" s="1">
        <v>45962</v>
      </c>
      <c r="B672">
        <v>2025</v>
      </c>
      <c r="C672">
        <v>11</v>
      </c>
      <c r="D672" t="s">
        <v>29</v>
      </c>
      <c r="E672">
        <v>4</v>
      </c>
      <c r="F672">
        <v>1</v>
      </c>
      <c r="G672" t="s">
        <v>18</v>
      </c>
      <c r="H672">
        <v>1</v>
      </c>
    </row>
    <row r="673" spans="1:8" x14ac:dyDescent="0.25">
      <c r="A673" s="1">
        <v>45963</v>
      </c>
      <c r="B673">
        <v>2025</v>
      </c>
      <c r="C673">
        <v>11</v>
      </c>
      <c r="D673" t="s">
        <v>29</v>
      </c>
      <c r="E673">
        <v>4</v>
      </c>
      <c r="F673">
        <v>2</v>
      </c>
      <c r="G673" t="s">
        <v>19</v>
      </c>
      <c r="H673">
        <v>1</v>
      </c>
    </row>
    <row r="674" spans="1:8" x14ac:dyDescent="0.25">
      <c r="A674" s="1">
        <v>45964</v>
      </c>
      <c r="B674">
        <v>2025</v>
      </c>
      <c r="C674">
        <v>11</v>
      </c>
      <c r="D674" t="s">
        <v>29</v>
      </c>
      <c r="E674">
        <v>4</v>
      </c>
      <c r="F674">
        <v>3</v>
      </c>
      <c r="G674" t="s">
        <v>13</v>
      </c>
      <c r="H674">
        <v>0</v>
      </c>
    </row>
    <row r="675" spans="1:8" x14ac:dyDescent="0.25">
      <c r="A675" s="1">
        <v>45965</v>
      </c>
      <c r="B675">
        <v>2025</v>
      </c>
      <c r="C675">
        <v>11</v>
      </c>
      <c r="D675" t="s">
        <v>29</v>
      </c>
      <c r="E675">
        <v>4</v>
      </c>
      <c r="F675">
        <v>4</v>
      </c>
      <c r="G675" t="s">
        <v>14</v>
      </c>
      <c r="H675">
        <v>0</v>
      </c>
    </row>
    <row r="676" spans="1:8" x14ac:dyDescent="0.25">
      <c r="A676" s="1">
        <v>45966</v>
      </c>
      <c r="B676">
        <v>2025</v>
      </c>
      <c r="C676">
        <v>11</v>
      </c>
      <c r="D676" t="s">
        <v>29</v>
      </c>
      <c r="E676">
        <v>4</v>
      </c>
      <c r="F676">
        <v>5</v>
      </c>
      <c r="G676" t="s">
        <v>15</v>
      </c>
      <c r="H676">
        <v>0</v>
      </c>
    </row>
    <row r="677" spans="1:8" x14ac:dyDescent="0.25">
      <c r="A677" s="1">
        <v>45967</v>
      </c>
      <c r="B677">
        <v>2025</v>
      </c>
      <c r="C677">
        <v>11</v>
      </c>
      <c r="D677" t="s">
        <v>29</v>
      </c>
      <c r="E677">
        <v>4</v>
      </c>
      <c r="F677">
        <v>6</v>
      </c>
      <c r="G677" t="s">
        <v>16</v>
      </c>
      <c r="H677">
        <v>0</v>
      </c>
    </row>
    <row r="678" spans="1:8" x14ac:dyDescent="0.25">
      <c r="A678" s="1">
        <v>45968</v>
      </c>
      <c r="B678">
        <v>2025</v>
      </c>
      <c r="C678">
        <v>11</v>
      </c>
      <c r="D678" t="s">
        <v>29</v>
      </c>
      <c r="E678">
        <v>4</v>
      </c>
      <c r="F678">
        <v>7</v>
      </c>
      <c r="G678" t="s">
        <v>17</v>
      </c>
      <c r="H678">
        <v>0</v>
      </c>
    </row>
    <row r="679" spans="1:8" x14ac:dyDescent="0.25">
      <c r="A679" s="1">
        <v>45969</v>
      </c>
      <c r="B679">
        <v>2025</v>
      </c>
      <c r="C679">
        <v>11</v>
      </c>
      <c r="D679" t="s">
        <v>29</v>
      </c>
      <c r="E679">
        <v>4</v>
      </c>
      <c r="F679">
        <v>8</v>
      </c>
      <c r="G679" t="s">
        <v>18</v>
      </c>
      <c r="H679">
        <v>1</v>
      </c>
    </row>
    <row r="680" spans="1:8" x14ac:dyDescent="0.25">
      <c r="A680" s="1">
        <v>45970</v>
      </c>
      <c r="B680">
        <v>2025</v>
      </c>
      <c r="C680">
        <v>11</v>
      </c>
      <c r="D680" t="s">
        <v>29</v>
      </c>
      <c r="E680">
        <v>4</v>
      </c>
      <c r="F680">
        <v>9</v>
      </c>
      <c r="G680" t="s">
        <v>19</v>
      </c>
      <c r="H680">
        <v>1</v>
      </c>
    </row>
    <row r="681" spans="1:8" x14ac:dyDescent="0.25">
      <c r="A681" s="1">
        <v>45971</v>
      </c>
      <c r="B681">
        <v>2025</v>
      </c>
      <c r="C681">
        <v>11</v>
      </c>
      <c r="D681" t="s">
        <v>29</v>
      </c>
      <c r="E681">
        <v>4</v>
      </c>
      <c r="F681">
        <v>10</v>
      </c>
      <c r="G681" t="s">
        <v>13</v>
      </c>
      <c r="H681">
        <v>0</v>
      </c>
    </row>
    <row r="682" spans="1:8" x14ac:dyDescent="0.25">
      <c r="A682" s="1">
        <v>45972</v>
      </c>
      <c r="B682">
        <v>2025</v>
      </c>
      <c r="C682">
        <v>11</v>
      </c>
      <c r="D682" t="s">
        <v>29</v>
      </c>
      <c r="E682">
        <v>4</v>
      </c>
      <c r="F682">
        <v>11</v>
      </c>
      <c r="G682" t="s">
        <v>14</v>
      </c>
      <c r="H682">
        <v>0</v>
      </c>
    </row>
    <row r="683" spans="1:8" x14ac:dyDescent="0.25">
      <c r="A683" s="1">
        <v>45973</v>
      </c>
      <c r="B683">
        <v>2025</v>
      </c>
      <c r="C683">
        <v>11</v>
      </c>
      <c r="D683" t="s">
        <v>29</v>
      </c>
      <c r="E683">
        <v>4</v>
      </c>
      <c r="F683">
        <v>12</v>
      </c>
      <c r="G683" t="s">
        <v>15</v>
      </c>
      <c r="H683">
        <v>0</v>
      </c>
    </row>
    <row r="684" spans="1:8" x14ac:dyDescent="0.25">
      <c r="A684" s="1">
        <v>45974</v>
      </c>
      <c r="B684">
        <v>2025</v>
      </c>
      <c r="C684">
        <v>11</v>
      </c>
      <c r="D684" t="s">
        <v>29</v>
      </c>
      <c r="E684">
        <v>4</v>
      </c>
      <c r="F684">
        <v>13</v>
      </c>
      <c r="G684" t="s">
        <v>16</v>
      </c>
      <c r="H684">
        <v>0</v>
      </c>
    </row>
    <row r="685" spans="1:8" x14ac:dyDescent="0.25">
      <c r="A685" s="1">
        <v>45975</v>
      </c>
      <c r="B685">
        <v>2025</v>
      </c>
      <c r="C685">
        <v>11</v>
      </c>
      <c r="D685" t="s">
        <v>29</v>
      </c>
      <c r="E685">
        <v>4</v>
      </c>
      <c r="F685">
        <v>14</v>
      </c>
      <c r="G685" t="s">
        <v>17</v>
      </c>
      <c r="H685">
        <v>0</v>
      </c>
    </row>
    <row r="686" spans="1:8" x14ac:dyDescent="0.25">
      <c r="A686" s="1">
        <v>45976</v>
      </c>
      <c r="B686">
        <v>2025</v>
      </c>
      <c r="C686">
        <v>11</v>
      </c>
      <c r="D686" t="s">
        <v>29</v>
      </c>
      <c r="E686">
        <v>4</v>
      </c>
      <c r="F686">
        <v>15</v>
      </c>
      <c r="G686" t="s">
        <v>18</v>
      </c>
      <c r="H686">
        <v>1</v>
      </c>
    </row>
    <row r="687" spans="1:8" x14ac:dyDescent="0.25">
      <c r="A687" s="1">
        <v>45977</v>
      </c>
      <c r="B687">
        <v>2025</v>
      </c>
      <c r="C687">
        <v>11</v>
      </c>
      <c r="D687" t="s">
        <v>29</v>
      </c>
      <c r="E687">
        <v>4</v>
      </c>
      <c r="F687">
        <v>16</v>
      </c>
      <c r="G687" t="s">
        <v>19</v>
      </c>
      <c r="H687">
        <v>1</v>
      </c>
    </row>
    <row r="688" spans="1:8" x14ac:dyDescent="0.25">
      <c r="A688" s="1">
        <v>45978</v>
      </c>
      <c r="B688">
        <v>2025</v>
      </c>
      <c r="C688">
        <v>11</v>
      </c>
      <c r="D688" t="s">
        <v>29</v>
      </c>
      <c r="E688">
        <v>4</v>
      </c>
      <c r="F688">
        <v>17</v>
      </c>
      <c r="G688" t="s">
        <v>13</v>
      </c>
      <c r="H688">
        <v>0</v>
      </c>
    </row>
    <row r="689" spans="1:8" x14ac:dyDescent="0.25">
      <c r="A689" s="1">
        <v>45979</v>
      </c>
      <c r="B689">
        <v>2025</v>
      </c>
      <c r="C689">
        <v>11</v>
      </c>
      <c r="D689" t="s">
        <v>29</v>
      </c>
      <c r="E689">
        <v>4</v>
      </c>
      <c r="F689">
        <v>18</v>
      </c>
      <c r="G689" t="s">
        <v>14</v>
      </c>
      <c r="H689">
        <v>0</v>
      </c>
    </row>
    <row r="690" spans="1:8" x14ac:dyDescent="0.25">
      <c r="A690" s="1">
        <v>45980</v>
      </c>
      <c r="B690">
        <v>2025</v>
      </c>
      <c r="C690">
        <v>11</v>
      </c>
      <c r="D690" t="s">
        <v>29</v>
      </c>
      <c r="E690">
        <v>4</v>
      </c>
      <c r="F690">
        <v>19</v>
      </c>
      <c r="G690" t="s">
        <v>15</v>
      </c>
      <c r="H690">
        <v>0</v>
      </c>
    </row>
    <row r="691" spans="1:8" x14ac:dyDescent="0.25">
      <c r="A691" s="1">
        <v>45981</v>
      </c>
      <c r="B691">
        <v>2025</v>
      </c>
      <c r="C691">
        <v>11</v>
      </c>
      <c r="D691" t="s">
        <v>29</v>
      </c>
      <c r="E691">
        <v>4</v>
      </c>
      <c r="F691">
        <v>20</v>
      </c>
      <c r="G691" t="s">
        <v>16</v>
      </c>
      <c r="H691">
        <v>0</v>
      </c>
    </row>
    <row r="692" spans="1:8" x14ac:dyDescent="0.25">
      <c r="A692" s="1">
        <v>45982</v>
      </c>
      <c r="B692">
        <v>2025</v>
      </c>
      <c r="C692">
        <v>11</v>
      </c>
      <c r="D692" t="s">
        <v>29</v>
      </c>
      <c r="E692">
        <v>4</v>
      </c>
      <c r="F692">
        <v>21</v>
      </c>
      <c r="G692" t="s">
        <v>17</v>
      </c>
      <c r="H692">
        <v>0</v>
      </c>
    </row>
    <row r="693" spans="1:8" x14ac:dyDescent="0.25">
      <c r="A693" s="1">
        <v>45983</v>
      </c>
      <c r="B693">
        <v>2025</v>
      </c>
      <c r="C693">
        <v>11</v>
      </c>
      <c r="D693" t="s">
        <v>29</v>
      </c>
      <c r="E693">
        <v>4</v>
      </c>
      <c r="F693">
        <v>22</v>
      </c>
      <c r="G693" t="s">
        <v>18</v>
      </c>
      <c r="H693">
        <v>1</v>
      </c>
    </row>
    <row r="694" spans="1:8" x14ac:dyDescent="0.25">
      <c r="A694" s="1">
        <v>45984</v>
      </c>
      <c r="B694">
        <v>2025</v>
      </c>
      <c r="C694">
        <v>11</v>
      </c>
      <c r="D694" t="s">
        <v>29</v>
      </c>
      <c r="E694">
        <v>4</v>
      </c>
      <c r="F694">
        <v>23</v>
      </c>
      <c r="G694" t="s">
        <v>19</v>
      </c>
      <c r="H694">
        <v>1</v>
      </c>
    </row>
    <row r="695" spans="1:8" x14ac:dyDescent="0.25">
      <c r="A695" s="1">
        <v>45985</v>
      </c>
      <c r="B695">
        <v>2025</v>
      </c>
      <c r="C695">
        <v>11</v>
      </c>
      <c r="D695" t="s">
        <v>29</v>
      </c>
      <c r="E695">
        <v>4</v>
      </c>
      <c r="F695">
        <v>24</v>
      </c>
      <c r="G695" t="s">
        <v>13</v>
      </c>
      <c r="H695">
        <v>0</v>
      </c>
    </row>
    <row r="696" spans="1:8" x14ac:dyDescent="0.25">
      <c r="A696" s="1">
        <v>45986</v>
      </c>
      <c r="B696">
        <v>2025</v>
      </c>
      <c r="C696">
        <v>11</v>
      </c>
      <c r="D696" t="s">
        <v>29</v>
      </c>
      <c r="E696">
        <v>4</v>
      </c>
      <c r="F696">
        <v>25</v>
      </c>
      <c r="G696" t="s">
        <v>14</v>
      </c>
      <c r="H696">
        <v>0</v>
      </c>
    </row>
    <row r="697" spans="1:8" x14ac:dyDescent="0.25">
      <c r="A697" s="1">
        <v>45987</v>
      </c>
      <c r="B697">
        <v>2025</v>
      </c>
      <c r="C697">
        <v>11</v>
      </c>
      <c r="D697" t="s">
        <v>29</v>
      </c>
      <c r="E697">
        <v>4</v>
      </c>
      <c r="F697">
        <v>26</v>
      </c>
      <c r="G697" t="s">
        <v>15</v>
      </c>
      <c r="H697">
        <v>0</v>
      </c>
    </row>
    <row r="698" spans="1:8" x14ac:dyDescent="0.25">
      <c r="A698" s="1">
        <v>45988</v>
      </c>
      <c r="B698">
        <v>2025</v>
      </c>
      <c r="C698">
        <v>11</v>
      </c>
      <c r="D698" t="s">
        <v>29</v>
      </c>
      <c r="E698">
        <v>4</v>
      </c>
      <c r="F698">
        <v>27</v>
      </c>
      <c r="G698" t="s">
        <v>16</v>
      </c>
      <c r="H698">
        <v>0</v>
      </c>
    </row>
    <row r="699" spans="1:8" x14ac:dyDescent="0.25">
      <c r="A699" s="1">
        <v>45989</v>
      </c>
      <c r="B699">
        <v>2025</v>
      </c>
      <c r="C699">
        <v>11</v>
      </c>
      <c r="D699" t="s">
        <v>29</v>
      </c>
      <c r="E699">
        <v>4</v>
      </c>
      <c r="F699">
        <v>28</v>
      </c>
      <c r="G699" t="s">
        <v>17</v>
      </c>
      <c r="H699">
        <v>0</v>
      </c>
    </row>
    <row r="700" spans="1:8" x14ac:dyDescent="0.25">
      <c r="A700" s="1">
        <v>45990</v>
      </c>
      <c r="B700">
        <v>2025</v>
      </c>
      <c r="C700">
        <v>11</v>
      </c>
      <c r="D700" t="s">
        <v>29</v>
      </c>
      <c r="E700">
        <v>4</v>
      </c>
      <c r="F700">
        <v>29</v>
      </c>
      <c r="G700" t="s">
        <v>18</v>
      </c>
      <c r="H700">
        <v>1</v>
      </c>
    </row>
    <row r="701" spans="1:8" x14ac:dyDescent="0.25">
      <c r="A701" s="1">
        <v>45991</v>
      </c>
      <c r="B701">
        <v>2025</v>
      </c>
      <c r="C701">
        <v>11</v>
      </c>
      <c r="D701" t="s">
        <v>29</v>
      </c>
      <c r="E701">
        <v>4</v>
      </c>
      <c r="F701">
        <v>30</v>
      </c>
      <c r="G701" t="s">
        <v>19</v>
      </c>
      <c r="H701">
        <v>1</v>
      </c>
    </row>
    <row r="702" spans="1:8" x14ac:dyDescent="0.25">
      <c r="A702" s="1">
        <v>45992</v>
      </c>
      <c r="B702">
        <v>2025</v>
      </c>
      <c r="C702">
        <v>12</v>
      </c>
      <c r="D702" t="s">
        <v>30</v>
      </c>
      <c r="E702">
        <v>4</v>
      </c>
      <c r="F702">
        <v>1</v>
      </c>
      <c r="G702" t="s">
        <v>13</v>
      </c>
      <c r="H702">
        <v>0</v>
      </c>
    </row>
    <row r="703" spans="1:8" x14ac:dyDescent="0.25">
      <c r="A703" s="1">
        <v>45993</v>
      </c>
      <c r="B703">
        <v>2025</v>
      </c>
      <c r="C703">
        <v>12</v>
      </c>
      <c r="D703" t="s">
        <v>30</v>
      </c>
      <c r="E703">
        <v>4</v>
      </c>
      <c r="F703">
        <v>2</v>
      </c>
      <c r="G703" t="s">
        <v>14</v>
      </c>
      <c r="H703">
        <v>0</v>
      </c>
    </row>
    <row r="704" spans="1:8" x14ac:dyDescent="0.25">
      <c r="A704" s="1">
        <v>45994</v>
      </c>
      <c r="B704">
        <v>2025</v>
      </c>
      <c r="C704">
        <v>12</v>
      </c>
      <c r="D704" t="s">
        <v>30</v>
      </c>
      <c r="E704">
        <v>4</v>
      </c>
      <c r="F704">
        <v>3</v>
      </c>
      <c r="G704" t="s">
        <v>15</v>
      </c>
      <c r="H704">
        <v>0</v>
      </c>
    </row>
    <row r="705" spans="1:8" x14ac:dyDescent="0.25">
      <c r="A705" s="1">
        <v>45995</v>
      </c>
      <c r="B705">
        <v>2025</v>
      </c>
      <c r="C705">
        <v>12</v>
      </c>
      <c r="D705" t="s">
        <v>30</v>
      </c>
      <c r="E705">
        <v>4</v>
      </c>
      <c r="F705">
        <v>4</v>
      </c>
      <c r="G705" t="s">
        <v>16</v>
      </c>
      <c r="H705">
        <v>0</v>
      </c>
    </row>
    <row r="706" spans="1:8" x14ac:dyDescent="0.25">
      <c r="A706" s="1">
        <v>45996</v>
      </c>
      <c r="B706">
        <v>2025</v>
      </c>
      <c r="C706">
        <v>12</v>
      </c>
      <c r="D706" t="s">
        <v>30</v>
      </c>
      <c r="E706">
        <v>4</v>
      </c>
      <c r="F706">
        <v>5</v>
      </c>
      <c r="G706" t="s">
        <v>17</v>
      </c>
      <c r="H706">
        <v>0</v>
      </c>
    </row>
    <row r="707" spans="1:8" x14ac:dyDescent="0.25">
      <c r="A707" s="1">
        <v>45997</v>
      </c>
      <c r="B707">
        <v>2025</v>
      </c>
      <c r="C707">
        <v>12</v>
      </c>
      <c r="D707" t="s">
        <v>30</v>
      </c>
      <c r="E707">
        <v>4</v>
      </c>
      <c r="F707">
        <v>6</v>
      </c>
      <c r="G707" t="s">
        <v>18</v>
      </c>
      <c r="H707">
        <v>1</v>
      </c>
    </row>
    <row r="708" spans="1:8" x14ac:dyDescent="0.25">
      <c r="A708" s="1">
        <v>45998</v>
      </c>
      <c r="B708">
        <v>2025</v>
      </c>
      <c r="C708">
        <v>12</v>
      </c>
      <c r="D708" t="s">
        <v>30</v>
      </c>
      <c r="E708">
        <v>4</v>
      </c>
      <c r="F708">
        <v>7</v>
      </c>
      <c r="G708" t="s">
        <v>19</v>
      </c>
      <c r="H708">
        <v>1</v>
      </c>
    </row>
    <row r="709" spans="1:8" x14ac:dyDescent="0.25">
      <c r="A709" s="1">
        <v>45999</v>
      </c>
      <c r="B709">
        <v>2025</v>
      </c>
      <c r="C709">
        <v>12</v>
      </c>
      <c r="D709" t="s">
        <v>30</v>
      </c>
      <c r="E709">
        <v>4</v>
      </c>
      <c r="F709">
        <v>8</v>
      </c>
      <c r="G709" t="s">
        <v>13</v>
      </c>
      <c r="H709">
        <v>0</v>
      </c>
    </row>
    <row r="710" spans="1:8" x14ac:dyDescent="0.25">
      <c r="A710" s="1">
        <v>46000</v>
      </c>
      <c r="B710">
        <v>2025</v>
      </c>
      <c r="C710">
        <v>12</v>
      </c>
      <c r="D710" t="s">
        <v>30</v>
      </c>
      <c r="E710">
        <v>4</v>
      </c>
      <c r="F710">
        <v>9</v>
      </c>
      <c r="G710" t="s">
        <v>14</v>
      </c>
      <c r="H710">
        <v>0</v>
      </c>
    </row>
    <row r="711" spans="1:8" x14ac:dyDescent="0.25">
      <c r="A711" s="1">
        <v>46001</v>
      </c>
      <c r="B711">
        <v>2025</v>
      </c>
      <c r="C711">
        <v>12</v>
      </c>
      <c r="D711" t="s">
        <v>30</v>
      </c>
      <c r="E711">
        <v>4</v>
      </c>
      <c r="F711">
        <v>10</v>
      </c>
      <c r="G711" t="s">
        <v>15</v>
      </c>
      <c r="H711">
        <v>0</v>
      </c>
    </row>
    <row r="712" spans="1:8" x14ac:dyDescent="0.25">
      <c r="A712" s="1">
        <v>46002</v>
      </c>
      <c r="B712">
        <v>2025</v>
      </c>
      <c r="C712">
        <v>12</v>
      </c>
      <c r="D712" t="s">
        <v>30</v>
      </c>
      <c r="E712">
        <v>4</v>
      </c>
      <c r="F712">
        <v>11</v>
      </c>
      <c r="G712" t="s">
        <v>16</v>
      </c>
      <c r="H712">
        <v>0</v>
      </c>
    </row>
    <row r="713" spans="1:8" x14ac:dyDescent="0.25">
      <c r="A713" s="1">
        <v>46003</v>
      </c>
      <c r="B713">
        <v>2025</v>
      </c>
      <c r="C713">
        <v>12</v>
      </c>
      <c r="D713" t="s">
        <v>30</v>
      </c>
      <c r="E713">
        <v>4</v>
      </c>
      <c r="F713">
        <v>12</v>
      </c>
      <c r="G713" t="s">
        <v>17</v>
      </c>
      <c r="H713">
        <v>0</v>
      </c>
    </row>
    <row r="714" spans="1:8" x14ac:dyDescent="0.25">
      <c r="A714" s="1">
        <v>46004</v>
      </c>
      <c r="B714">
        <v>2025</v>
      </c>
      <c r="C714">
        <v>12</v>
      </c>
      <c r="D714" t="s">
        <v>30</v>
      </c>
      <c r="E714">
        <v>4</v>
      </c>
      <c r="F714">
        <v>13</v>
      </c>
      <c r="G714" t="s">
        <v>18</v>
      </c>
      <c r="H714">
        <v>1</v>
      </c>
    </row>
    <row r="715" spans="1:8" x14ac:dyDescent="0.25">
      <c r="A715" s="1">
        <v>46005</v>
      </c>
      <c r="B715">
        <v>2025</v>
      </c>
      <c r="C715">
        <v>12</v>
      </c>
      <c r="D715" t="s">
        <v>30</v>
      </c>
      <c r="E715">
        <v>4</v>
      </c>
      <c r="F715">
        <v>14</v>
      </c>
      <c r="G715" t="s">
        <v>19</v>
      </c>
      <c r="H715">
        <v>1</v>
      </c>
    </row>
    <row r="716" spans="1:8" x14ac:dyDescent="0.25">
      <c r="A716" s="1">
        <v>46006</v>
      </c>
      <c r="B716">
        <v>2025</v>
      </c>
      <c r="C716">
        <v>12</v>
      </c>
      <c r="D716" t="s">
        <v>30</v>
      </c>
      <c r="E716">
        <v>4</v>
      </c>
      <c r="F716">
        <v>15</v>
      </c>
      <c r="G716" t="s">
        <v>13</v>
      </c>
      <c r="H716">
        <v>0</v>
      </c>
    </row>
    <row r="717" spans="1:8" x14ac:dyDescent="0.25">
      <c r="A717" s="1">
        <v>46007</v>
      </c>
      <c r="B717">
        <v>2025</v>
      </c>
      <c r="C717">
        <v>12</v>
      </c>
      <c r="D717" t="s">
        <v>30</v>
      </c>
      <c r="E717">
        <v>4</v>
      </c>
      <c r="F717">
        <v>16</v>
      </c>
      <c r="G717" t="s">
        <v>14</v>
      </c>
      <c r="H717">
        <v>0</v>
      </c>
    </row>
    <row r="718" spans="1:8" x14ac:dyDescent="0.25">
      <c r="A718" s="1">
        <v>46008</v>
      </c>
      <c r="B718">
        <v>2025</v>
      </c>
      <c r="C718">
        <v>12</v>
      </c>
      <c r="D718" t="s">
        <v>30</v>
      </c>
      <c r="E718">
        <v>4</v>
      </c>
      <c r="F718">
        <v>17</v>
      </c>
      <c r="G718" t="s">
        <v>15</v>
      </c>
      <c r="H718">
        <v>0</v>
      </c>
    </row>
    <row r="719" spans="1:8" x14ac:dyDescent="0.25">
      <c r="A719" s="1">
        <v>46009</v>
      </c>
      <c r="B719">
        <v>2025</v>
      </c>
      <c r="C719">
        <v>12</v>
      </c>
      <c r="D719" t="s">
        <v>30</v>
      </c>
      <c r="E719">
        <v>4</v>
      </c>
      <c r="F719">
        <v>18</v>
      </c>
      <c r="G719" t="s">
        <v>16</v>
      </c>
      <c r="H719">
        <v>0</v>
      </c>
    </row>
    <row r="720" spans="1:8" x14ac:dyDescent="0.25">
      <c r="A720" s="1">
        <v>46010</v>
      </c>
      <c r="B720">
        <v>2025</v>
      </c>
      <c r="C720">
        <v>12</v>
      </c>
      <c r="D720" t="s">
        <v>30</v>
      </c>
      <c r="E720">
        <v>4</v>
      </c>
      <c r="F720">
        <v>19</v>
      </c>
      <c r="G720" t="s">
        <v>17</v>
      </c>
      <c r="H720">
        <v>0</v>
      </c>
    </row>
    <row r="721" spans="1:8" x14ac:dyDescent="0.25">
      <c r="A721" s="1">
        <v>46011</v>
      </c>
      <c r="B721">
        <v>2025</v>
      </c>
      <c r="C721">
        <v>12</v>
      </c>
      <c r="D721" t="s">
        <v>30</v>
      </c>
      <c r="E721">
        <v>4</v>
      </c>
      <c r="F721">
        <v>20</v>
      </c>
      <c r="G721" t="s">
        <v>18</v>
      </c>
      <c r="H721">
        <v>1</v>
      </c>
    </row>
    <row r="722" spans="1:8" x14ac:dyDescent="0.25">
      <c r="A722" s="1">
        <v>46012</v>
      </c>
      <c r="B722">
        <v>2025</v>
      </c>
      <c r="C722">
        <v>12</v>
      </c>
      <c r="D722" t="s">
        <v>30</v>
      </c>
      <c r="E722">
        <v>4</v>
      </c>
      <c r="F722">
        <v>21</v>
      </c>
      <c r="G722" t="s">
        <v>19</v>
      </c>
      <c r="H722">
        <v>1</v>
      </c>
    </row>
    <row r="723" spans="1:8" x14ac:dyDescent="0.25">
      <c r="A723" s="1">
        <v>46013</v>
      </c>
      <c r="B723">
        <v>2025</v>
      </c>
      <c r="C723">
        <v>12</v>
      </c>
      <c r="D723" t="s">
        <v>30</v>
      </c>
      <c r="E723">
        <v>4</v>
      </c>
      <c r="F723">
        <v>22</v>
      </c>
      <c r="G723" t="s">
        <v>13</v>
      </c>
      <c r="H723">
        <v>0</v>
      </c>
    </row>
    <row r="724" spans="1:8" x14ac:dyDescent="0.25">
      <c r="A724" s="1">
        <v>46014</v>
      </c>
      <c r="B724">
        <v>2025</v>
      </c>
      <c r="C724">
        <v>12</v>
      </c>
      <c r="D724" t="s">
        <v>30</v>
      </c>
      <c r="E724">
        <v>4</v>
      </c>
      <c r="F724">
        <v>23</v>
      </c>
      <c r="G724" t="s">
        <v>14</v>
      </c>
      <c r="H724">
        <v>0</v>
      </c>
    </row>
    <row r="725" spans="1:8" x14ac:dyDescent="0.25">
      <c r="A725" s="1">
        <v>46015</v>
      </c>
      <c r="B725">
        <v>2025</v>
      </c>
      <c r="C725">
        <v>12</v>
      </c>
      <c r="D725" t="s">
        <v>30</v>
      </c>
      <c r="E725">
        <v>4</v>
      </c>
      <c r="F725">
        <v>24</v>
      </c>
      <c r="G725" t="s">
        <v>15</v>
      </c>
      <c r="H725">
        <v>0</v>
      </c>
    </row>
    <row r="726" spans="1:8" x14ac:dyDescent="0.25">
      <c r="A726" s="1">
        <v>46016</v>
      </c>
      <c r="B726">
        <v>2025</v>
      </c>
      <c r="C726">
        <v>12</v>
      </c>
      <c r="D726" t="s">
        <v>30</v>
      </c>
      <c r="E726">
        <v>4</v>
      </c>
      <c r="F726">
        <v>25</v>
      </c>
      <c r="G726" t="s">
        <v>16</v>
      </c>
      <c r="H726">
        <v>0</v>
      </c>
    </row>
    <row r="727" spans="1:8" x14ac:dyDescent="0.25">
      <c r="A727" s="1">
        <v>46017</v>
      </c>
      <c r="B727">
        <v>2025</v>
      </c>
      <c r="C727">
        <v>12</v>
      </c>
      <c r="D727" t="s">
        <v>30</v>
      </c>
      <c r="E727">
        <v>4</v>
      </c>
      <c r="F727">
        <v>26</v>
      </c>
      <c r="G727" t="s">
        <v>17</v>
      </c>
      <c r="H727">
        <v>0</v>
      </c>
    </row>
    <row r="728" spans="1:8" x14ac:dyDescent="0.25">
      <c r="A728" s="1">
        <v>46018</v>
      </c>
      <c r="B728">
        <v>2025</v>
      </c>
      <c r="C728">
        <v>12</v>
      </c>
      <c r="D728" t="s">
        <v>30</v>
      </c>
      <c r="E728">
        <v>4</v>
      </c>
      <c r="F728">
        <v>27</v>
      </c>
      <c r="G728" t="s">
        <v>18</v>
      </c>
      <c r="H728">
        <v>1</v>
      </c>
    </row>
    <row r="729" spans="1:8" x14ac:dyDescent="0.25">
      <c r="A729" s="1">
        <v>46019</v>
      </c>
      <c r="B729">
        <v>2025</v>
      </c>
      <c r="C729">
        <v>12</v>
      </c>
      <c r="D729" t="s">
        <v>30</v>
      </c>
      <c r="E729">
        <v>4</v>
      </c>
      <c r="F729">
        <v>28</v>
      </c>
      <c r="G729" t="s">
        <v>19</v>
      </c>
      <c r="H729">
        <v>1</v>
      </c>
    </row>
    <row r="730" spans="1:8" x14ac:dyDescent="0.25">
      <c r="A730" s="1">
        <v>46020</v>
      </c>
      <c r="B730">
        <v>2025</v>
      </c>
      <c r="C730">
        <v>12</v>
      </c>
      <c r="D730" t="s">
        <v>30</v>
      </c>
      <c r="E730">
        <v>4</v>
      </c>
      <c r="F730">
        <v>29</v>
      </c>
      <c r="G730" t="s">
        <v>13</v>
      </c>
      <c r="H730">
        <v>0</v>
      </c>
    </row>
    <row r="731" spans="1:8" x14ac:dyDescent="0.25">
      <c r="A731" s="1">
        <v>46021</v>
      </c>
      <c r="B731">
        <v>2025</v>
      </c>
      <c r="C731">
        <v>12</v>
      </c>
      <c r="D731" t="s">
        <v>30</v>
      </c>
      <c r="E731">
        <v>4</v>
      </c>
      <c r="F731">
        <v>30</v>
      </c>
      <c r="G731" t="s">
        <v>14</v>
      </c>
      <c r="H731">
        <v>0</v>
      </c>
    </row>
    <row r="732" spans="1:8" x14ac:dyDescent="0.25">
      <c r="A732" s="1">
        <v>46022</v>
      </c>
      <c r="B732">
        <v>2025</v>
      </c>
      <c r="C732">
        <v>12</v>
      </c>
      <c r="D732" t="s">
        <v>30</v>
      </c>
      <c r="E732">
        <v>4</v>
      </c>
      <c r="F732">
        <v>31</v>
      </c>
      <c r="G732" t="s">
        <v>15</v>
      </c>
      <c r="H732">
        <v>0</v>
      </c>
    </row>
    <row r="733" spans="1:8" x14ac:dyDescent="0.25">
      <c r="A733" s="1">
        <v>46023</v>
      </c>
      <c r="B733">
        <v>2026</v>
      </c>
      <c r="C733">
        <v>1</v>
      </c>
      <c r="D733" t="s">
        <v>12</v>
      </c>
      <c r="E733">
        <v>1</v>
      </c>
      <c r="F733">
        <v>1</v>
      </c>
      <c r="G733" t="s">
        <v>16</v>
      </c>
      <c r="H733">
        <v>0</v>
      </c>
    </row>
    <row r="734" spans="1:8" x14ac:dyDescent="0.25">
      <c r="A734" s="1">
        <v>46024</v>
      </c>
      <c r="B734">
        <v>2026</v>
      </c>
      <c r="C734">
        <v>1</v>
      </c>
      <c r="D734" t="s">
        <v>12</v>
      </c>
      <c r="E734">
        <v>1</v>
      </c>
      <c r="F734">
        <v>2</v>
      </c>
      <c r="G734" t="s">
        <v>17</v>
      </c>
      <c r="H734">
        <v>0</v>
      </c>
    </row>
    <row r="735" spans="1:8" x14ac:dyDescent="0.25">
      <c r="A735" s="1">
        <v>46025</v>
      </c>
      <c r="B735">
        <v>2026</v>
      </c>
      <c r="C735">
        <v>1</v>
      </c>
      <c r="D735" t="s">
        <v>12</v>
      </c>
      <c r="E735">
        <v>1</v>
      </c>
      <c r="F735">
        <v>3</v>
      </c>
      <c r="G735" t="s">
        <v>18</v>
      </c>
      <c r="H735">
        <v>1</v>
      </c>
    </row>
    <row r="736" spans="1:8" x14ac:dyDescent="0.25">
      <c r="A736" s="1">
        <v>46026</v>
      </c>
      <c r="B736">
        <v>2026</v>
      </c>
      <c r="C736">
        <v>1</v>
      </c>
      <c r="D736" t="s">
        <v>12</v>
      </c>
      <c r="E736">
        <v>1</v>
      </c>
      <c r="F736">
        <v>4</v>
      </c>
      <c r="G736" t="s">
        <v>19</v>
      </c>
      <c r="H736">
        <v>1</v>
      </c>
    </row>
    <row r="737" spans="1:8" x14ac:dyDescent="0.25">
      <c r="A737" s="1">
        <v>46027</v>
      </c>
      <c r="B737">
        <v>2026</v>
      </c>
      <c r="C737">
        <v>1</v>
      </c>
      <c r="D737" t="s">
        <v>12</v>
      </c>
      <c r="E737">
        <v>1</v>
      </c>
      <c r="F737">
        <v>5</v>
      </c>
      <c r="G737" t="s">
        <v>13</v>
      </c>
      <c r="H737">
        <v>0</v>
      </c>
    </row>
    <row r="738" spans="1:8" x14ac:dyDescent="0.25">
      <c r="A738" s="1">
        <v>46028</v>
      </c>
      <c r="B738">
        <v>2026</v>
      </c>
      <c r="C738">
        <v>1</v>
      </c>
      <c r="D738" t="s">
        <v>12</v>
      </c>
      <c r="E738">
        <v>1</v>
      </c>
      <c r="F738">
        <v>6</v>
      </c>
      <c r="G738" t="s">
        <v>14</v>
      </c>
      <c r="H738">
        <v>0</v>
      </c>
    </row>
    <row r="739" spans="1:8" x14ac:dyDescent="0.25">
      <c r="A739" s="1">
        <v>46029</v>
      </c>
      <c r="B739">
        <v>2026</v>
      </c>
      <c r="C739">
        <v>1</v>
      </c>
      <c r="D739" t="s">
        <v>12</v>
      </c>
      <c r="E739">
        <v>1</v>
      </c>
      <c r="F739">
        <v>7</v>
      </c>
      <c r="G739" t="s">
        <v>15</v>
      </c>
      <c r="H739">
        <v>0</v>
      </c>
    </row>
    <row r="740" spans="1:8" x14ac:dyDescent="0.25">
      <c r="A740" s="1">
        <v>46030</v>
      </c>
      <c r="B740">
        <v>2026</v>
      </c>
      <c r="C740">
        <v>1</v>
      </c>
      <c r="D740" t="s">
        <v>12</v>
      </c>
      <c r="E740">
        <v>1</v>
      </c>
      <c r="F740">
        <v>8</v>
      </c>
      <c r="G740" t="s">
        <v>16</v>
      </c>
      <c r="H740">
        <v>0</v>
      </c>
    </row>
    <row r="741" spans="1:8" x14ac:dyDescent="0.25">
      <c r="A741" s="1">
        <v>46031</v>
      </c>
      <c r="B741">
        <v>2026</v>
      </c>
      <c r="C741">
        <v>1</v>
      </c>
      <c r="D741" t="s">
        <v>12</v>
      </c>
      <c r="E741">
        <v>1</v>
      </c>
      <c r="F741">
        <v>9</v>
      </c>
      <c r="G741" t="s">
        <v>17</v>
      </c>
      <c r="H741">
        <v>0</v>
      </c>
    </row>
    <row r="742" spans="1:8" x14ac:dyDescent="0.25">
      <c r="A742" s="1">
        <v>46032</v>
      </c>
      <c r="B742">
        <v>2026</v>
      </c>
      <c r="C742">
        <v>1</v>
      </c>
      <c r="D742" t="s">
        <v>12</v>
      </c>
      <c r="E742">
        <v>1</v>
      </c>
      <c r="F742">
        <v>10</v>
      </c>
      <c r="G742" t="s">
        <v>18</v>
      </c>
      <c r="H742">
        <v>1</v>
      </c>
    </row>
    <row r="743" spans="1:8" x14ac:dyDescent="0.25">
      <c r="A743" s="1">
        <v>46033</v>
      </c>
      <c r="B743">
        <v>2026</v>
      </c>
      <c r="C743">
        <v>1</v>
      </c>
      <c r="D743" t="s">
        <v>12</v>
      </c>
      <c r="E743">
        <v>1</v>
      </c>
      <c r="F743">
        <v>11</v>
      </c>
      <c r="G743" t="s">
        <v>19</v>
      </c>
      <c r="H743">
        <v>1</v>
      </c>
    </row>
    <row r="744" spans="1:8" x14ac:dyDescent="0.25">
      <c r="A744" s="1">
        <v>46034</v>
      </c>
      <c r="B744">
        <v>2026</v>
      </c>
      <c r="C744">
        <v>1</v>
      </c>
      <c r="D744" t="s">
        <v>12</v>
      </c>
      <c r="E744">
        <v>1</v>
      </c>
      <c r="F744">
        <v>12</v>
      </c>
      <c r="G744" t="s">
        <v>13</v>
      </c>
      <c r="H744">
        <v>0</v>
      </c>
    </row>
    <row r="745" spans="1:8" x14ac:dyDescent="0.25">
      <c r="A745" s="1">
        <v>46035</v>
      </c>
      <c r="B745">
        <v>2026</v>
      </c>
      <c r="C745">
        <v>1</v>
      </c>
      <c r="D745" t="s">
        <v>12</v>
      </c>
      <c r="E745">
        <v>1</v>
      </c>
      <c r="F745">
        <v>13</v>
      </c>
      <c r="G745" t="s">
        <v>14</v>
      </c>
      <c r="H745">
        <v>0</v>
      </c>
    </row>
    <row r="746" spans="1:8" x14ac:dyDescent="0.25">
      <c r="A746" s="1">
        <v>46036</v>
      </c>
      <c r="B746">
        <v>2026</v>
      </c>
      <c r="C746">
        <v>1</v>
      </c>
      <c r="D746" t="s">
        <v>12</v>
      </c>
      <c r="E746">
        <v>1</v>
      </c>
      <c r="F746">
        <v>14</v>
      </c>
      <c r="G746" t="s">
        <v>15</v>
      </c>
      <c r="H746">
        <v>0</v>
      </c>
    </row>
    <row r="747" spans="1:8" x14ac:dyDescent="0.25">
      <c r="A747" s="1">
        <v>46037</v>
      </c>
      <c r="B747">
        <v>2026</v>
      </c>
      <c r="C747">
        <v>1</v>
      </c>
      <c r="D747" t="s">
        <v>12</v>
      </c>
      <c r="E747">
        <v>1</v>
      </c>
      <c r="F747">
        <v>15</v>
      </c>
      <c r="G747" t="s">
        <v>16</v>
      </c>
      <c r="H747">
        <v>0</v>
      </c>
    </row>
    <row r="748" spans="1:8" x14ac:dyDescent="0.25">
      <c r="A748" s="1">
        <v>46038</v>
      </c>
      <c r="B748">
        <v>2026</v>
      </c>
      <c r="C748">
        <v>1</v>
      </c>
      <c r="D748" t="s">
        <v>12</v>
      </c>
      <c r="E748">
        <v>1</v>
      </c>
      <c r="F748">
        <v>16</v>
      </c>
      <c r="G748" t="s">
        <v>17</v>
      </c>
      <c r="H748">
        <v>0</v>
      </c>
    </row>
    <row r="749" spans="1:8" x14ac:dyDescent="0.25">
      <c r="A749" s="1">
        <v>46039</v>
      </c>
      <c r="B749">
        <v>2026</v>
      </c>
      <c r="C749">
        <v>1</v>
      </c>
      <c r="D749" t="s">
        <v>12</v>
      </c>
      <c r="E749">
        <v>1</v>
      </c>
      <c r="F749">
        <v>17</v>
      </c>
      <c r="G749" t="s">
        <v>18</v>
      </c>
      <c r="H749">
        <v>1</v>
      </c>
    </row>
    <row r="750" spans="1:8" x14ac:dyDescent="0.25">
      <c r="A750" s="1">
        <v>46040</v>
      </c>
      <c r="B750">
        <v>2026</v>
      </c>
      <c r="C750">
        <v>1</v>
      </c>
      <c r="D750" t="s">
        <v>12</v>
      </c>
      <c r="E750">
        <v>1</v>
      </c>
      <c r="F750">
        <v>18</v>
      </c>
      <c r="G750" t="s">
        <v>19</v>
      </c>
      <c r="H750">
        <v>1</v>
      </c>
    </row>
    <row r="751" spans="1:8" x14ac:dyDescent="0.25">
      <c r="A751" s="1">
        <v>46041</v>
      </c>
      <c r="B751">
        <v>2026</v>
      </c>
      <c r="C751">
        <v>1</v>
      </c>
      <c r="D751" t="s">
        <v>12</v>
      </c>
      <c r="E751">
        <v>1</v>
      </c>
      <c r="F751">
        <v>19</v>
      </c>
      <c r="G751" t="s">
        <v>13</v>
      </c>
      <c r="H751">
        <v>0</v>
      </c>
    </row>
    <row r="752" spans="1:8" x14ac:dyDescent="0.25">
      <c r="A752" s="1">
        <v>46042</v>
      </c>
      <c r="B752">
        <v>2026</v>
      </c>
      <c r="C752">
        <v>1</v>
      </c>
      <c r="D752" t="s">
        <v>12</v>
      </c>
      <c r="E752">
        <v>1</v>
      </c>
      <c r="F752">
        <v>20</v>
      </c>
      <c r="G752" t="s">
        <v>14</v>
      </c>
      <c r="H752">
        <v>0</v>
      </c>
    </row>
    <row r="753" spans="1:8" x14ac:dyDescent="0.25">
      <c r="A753" s="1">
        <v>46043</v>
      </c>
      <c r="B753">
        <v>2026</v>
      </c>
      <c r="C753">
        <v>1</v>
      </c>
      <c r="D753" t="s">
        <v>12</v>
      </c>
      <c r="E753">
        <v>1</v>
      </c>
      <c r="F753">
        <v>21</v>
      </c>
      <c r="G753" t="s">
        <v>15</v>
      </c>
      <c r="H753">
        <v>0</v>
      </c>
    </row>
    <row r="754" spans="1:8" x14ac:dyDescent="0.25">
      <c r="A754" s="1">
        <v>46044</v>
      </c>
      <c r="B754">
        <v>2026</v>
      </c>
      <c r="C754">
        <v>1</v>
      </c>
      <c r="D754" t="s">
        <v>12</v>
      </c>
      <c r="E754">
        <v>1</v>
      </c>
      <c r="F754">
        <v>22</v>
      </c>
      <c r="G754" t="s">
        <v>16</v>
      </c>
      <c r="H754">
        <v>0</v>
      </c>
    </row>
    <row r="755" spans="1:8" x14ac:dyDescent="0.25">
      <c r="A755" s="1">
        <v>46045</v>
      </c>
      <c r="B755">
        <v>2026</v>
      </c>
      <c r="C755">
        <v>1</v>
      </c>
      <c r="D755" t="s">
        <v>12</v>
      </c>
      <c r="E755">
        <v>1</v>
      </c>
      <c r="F755">
        <v>23</v>
      </c>
      <c r="G755" t="s">
        <v>17</v>
      </c>
      <c r="H755">
        <v>0</v>
      </c>
    </row>
    <row r="756" spans="1:8" x14ac:dyDescent="0.25">
      <c r="A756" s="1">
        <v>46046</v>
      </c>
      <c r="B756">
        <v>2026</v>
      </c>
      <c r="C756">
        <v>1</v>
      </c>
      <c r="D756" t="s">
        <v>12</v>
      </c>
      <c r="E756">
        <v>1</v>
      </c>
      <c r="F756">
        <v>24</v>
      </c>
      <c r="G756" t="s">
        <v>18</v>
      </c>
      <c r="H756">
        <v>1</v>
      </c>
    </row>
    <row r="757" spans="1:8" x14ac:dyDescent="0.25">
      <c r="A757" s="1">
        <v>46047</v>
      </c>
      <c r="B757">
        <v>2026</v>
      </c>
      <c r="C757">
        <v>1</v>
      </c>
      <c r="D757" t="s">
        <v>12</v>
      </c>
      <c r="E757">
        <v>1</v>
      </c>
      <c r="F757">
        <v>25</v>
      </c>
      <c r="G757" t="s">
        <v>19</v>
      </c>
      <c r="H757">
        <v>1</v>
      </c>
    </row>
    <row r="758" spans="1:8" x14ac:dyDescent="0.25">
      <c r="A758" s="1">
        <v>46048</v>
      </c>
      <c r="B758">
        <v>2026</v>
      </c>
      <c r="C758">
        <v>1</v>
      </c>
      <c r="D758" t="s">
        <v>12</v>
      </c>
      <c r="E758">
        <v>1</v>
      </c>
      <c r="F758">
        <v>26</v>
      </c>
      <c r="G758" t="s">
        <v>13</v>
      </c>
      <c r="H758">
        <v>0</v>
      </c>
    </row>
    <row r="759" spans="1:8" x14ac:dyDescent="0.25">
      <c r="A759" s="1">
        <v>46049</v>
      </c>
      <c r="B759">
        <v>2026</v>
      </c>
      <c r="C759">
        <v>1</v>
      </c>
      <c r="D759" t="s">
        <v>12</v>
      </c>
      <c r="E759">
        <v>1</v>
      </c>
      <c r="F759">
        <v>27</v>
      </c>
      <c r="G759" t="s">
        <v>14</v>
      </c>
      <c r="H759">
        <v>0</v>
      </c>
    </row>
    <row r="760" spans="1:8" x14ac:dyDescent="0.25">
      <c r="A760" s="1">
        <v>46050</v>
      </c>
      <c r="B760">
        <v>2026</v>
      </c>
      <c r="C760">
        <v>1</v>
      </c>
      <c r="D760" t="s">
        <v>12</v>
      </c>
      <c r="E760">
        <v>1</v>
      </c>
      <c r="F760">
        <v>28</v>
      </c>
      <c r="G760" t="s">
        <v>15</v>
      </c>
      <c r="H760">
        <v>0</v>
      </c>
    </row>
    <row r="761" spans="1:8" x14ac:dyDescent="0.25">
      <c r="A761" s="1">
        <v>46051</v>
      </c>
      <c r="B761">
        <v>2026</v>
      </c>
      <c r="C761">
        <v>1</v>
      </c>
      <c r="D761" t="s">
        <v>12</v>
      </c>
      <c r="E761">
        <v>1</v>
      </c>
      <c r="F761">
        <v>29</v>
      </c>
      <c r="G761" t="s">
        <v>16</v>
      </c>
      <c r="H761">
        <v>0</v>
      </c>
    </row>
    <row r="762" spans="1:8" x14ac:dyDescent="0.25">
      <c r="A762" s="1">
        <v>46052</v>
      </c>
      <c r="B762">
        <v>2026</v>
      </c>
      <c r="C762">
        <v>1</v>
      </c>
      <c r="D762" t="s">
        <v>12</v>
      </c>
      <c r="E762">
        <v>1</v>
      </c>
      <c r="F762">
        <v>30</v>
      </c>
      <c r="G762" t="s">
        <v>17</v>
      </c>
      <c r="H762">
        <v>0</v>
      </c>
    </row>
    <row r="763" spans="1:8" x14ac:dyDescent="0.25">
      <c r="A763" s="1">
        <v>46053</v>
      </c>
      <c r="B763">
        <v>2026</v>
      </c>
      <c r="C763">
        <v>1</v>
      </c>
      <c r="D763" t="s">
        <v>12</v>
      </c>
      <c r="E763">
        <v>1</v>
      </c>
      <c r="F763">
        <v>31</v>
      </c>
      <c r="G763" t="s">
        <v>18</v>
      </c>
      <c r="H763">
        <v>1</v>
      </c>
    </row>
    <row r="764" spans="1:8" x14ac:dyDescent="0.25">
      <c r="A764" s="1">
        <v>46054</v>
      </c>
      <c r="B764">
        <v>2026</v>
      </c>
      <c r="C764">
        <v>2</v>
      </c>
      <c r="D764" t="s">
        <v>20</v>
      </c>
      <c r="E764">
        <v>1</v>
      </c>
      <c r="F764">
        <v>1</v>
      </c>
      <c r="G764" t="s">
        <v>19</v>
      </c>
      <c r="H764">
        <v>1</v>
      </c>
    </row>
    <row r="765" spans="1:8" x14ac:dyDescent="0.25">
      <c r="A765" s="1">
        <v>46055</v>
      </c>
      <c r="B765">
        <v>2026</v>
      </c>
      <c r="C765">
        <v>2</v>
      </c>
      <c r="D765" t="s">
        <v>20</v>
      </c>
      <c r="E765">
        <v>1</v>
      </c>
      <c r="F765">
        <v>2</v>
      </c>
      <c r="G765" t="s">
        <v>13</v>
      </c>
      <c r="H765">
        <v>0</v>
      </c>
    </row>
    <row r="766" spans="1:8" x14ac:dyDescent="0.25">
      <c r="A766" s="1">
        <v>46056</v>
      </c>
      <c r="B766">
        <v>2026</v>
      </c>
      <c r="C766">
        <v>2</v>
      </c>
      <c r="D766" t="s">
        <v>20</v>
      </c>
      <c r="E766">
        <v>1</v>
      </c>
      <c r="F766">
        <v>3</v>
      </c>
      <c r="G766" t="s">
        <v>14</v>
      </c>
      <c r="H766">
        <v>0</v>
      </c>
    </row>
    <row r="767" spans="1:8" x14ac:dyDescent="0.25">
      <c r="A767" s="1">
        <v>46057</v>
      </c>
      <c r="B767">
        <v>2026</v>
      </c>
      <c r="C767">
        <v>2</v>
      </c>
      <c r="D767" t="s">
        <v>20</v>
      </c>
      <c r="E767">
        <v>1</v>
      </c>
      <c r="F767">
        <v>4</v>
      </c>
      <c r="G767" t="s">
        <v>15</v>
      </c>
      <c r="H767">
        <v>0</v>
      </c>
    </row>
    <row r="768" spans="1:8" x14ac:dyDescent="0.25">
      <c r="A768" s="1">
        <v>46058</v>
      </c>
      <c r="B768">
        <v>2026</v>
      </c>
      <c r="C768">
        <v>2</v>
      </c>
      <c r="D768" t="s">
        <v>20</v>
      </c>
      <c r="E768">
        <v>1</v>
      </c>
      <c r="F768">
        <v>5</v>
      </c>
      <c r="G768" t="s">
        <v>16</v>
      </c>
      <c r="H768">
        <v>0</v>
      </c>
    </row>
    <row r="769" spans="1:8" x14ac:dyDescent="0.25">
      <c r="A769" s="1">
        <v>46059</v>
      </c>
      <c r="B769">
        <v>2026</v>
      </c>
      <c r="C769">
        <v>2</v>
      </c>
      <c r="D769" t="s">
        <v>20</v>
      </c>
      <c r="E769">
        <v>1</v>
      </c>
      <c r="F769">
        <v>6</v>
      </c>
      <c r="G769" t="s">
        <v>17</v>
      </c>
      <c r="H769">
        <v>0</v>
      </c>
    </row>
    <row r="770" spans="1:8" x14ac:dyDescent="0.25">
      <c r="A770" s="1">
        <v>46060</v>
      </c>
      <c r="B770">
        <v>2026</v>
      </c>
      <c r="C770">
        <v>2</v>
      </c>
      <c r="D770" t="s">
        <v>20</v>
      </c>
      <c r="E770">
        <v>1</v>
      </c>
      <c r="F770">
        <v>7</v>
      </c>
      <c r="G770" t="s">
        <v>18</v>
      </c>
      <c r="H770">
        <v>1</v>
      </c>
    </row>
    <row r="771" spans="1:8" x14ac:dyDescent="0.25">
      <c r="A771" s="1">
        <v>46061</v>
      </c>
      <c r="B771">
        <v>2026</v>
      </c>
      <c r="C771">
        <v>2</v>
      </c>
      <c r="D771" t="s">
        <v>20</v>
      </c>
      <c r="E771">
        <v>1</v>
      </c>
      <c r="F771">
        <v>8</v>
      </c>
      <c r="G771" t="s">
        <v>19</v>
      </c>
      <c r="H771">
        <v>1</v>
      </c>
    </row>
    <row r="772" spans="1:8" x14ac:dyDescent="0.25">
      <c r="A772" s="1">
        <v>46062</v>
      </c>
      <c r="B772">
        <v>2026</v>
      </c>
      <c r="C772">
        <v>2</v>
      </c>
      <c r="D772" t="s">
        <v>20</v>
      </c>
      <c r="E772">
        <v>1</v>
      </c>
      <c r="F772">
        <v>9</v>
      </c>
      <c r="G772" t="s">
        <v>13</v>
      </c>
      <c r="H772">
        <v>0</v>
      </c>
    </row>
    <row r="773" spans="1:8" x14ac:dyDescent="0.25">
      <c r="A773" s="1">
        <v>46063</v>
      </c>
      <c r="B773">
        <v>2026</v>
      </c>
      <c r="C773">
        <v>2</v>
      </c>
      <c r="D773" t="s">
        <v>20</v>
      </c>
      <c r="E773">
        <v>1</v>
      </c>
      <c r="F773">
        <v>10</v>
      </c>
      <c r="G773" t="s">
        <v>14</v>
      </c>
      <c r="H773">
        <v>0</v>
      </c>
    </row>
    <row r="774" spans="1:8" x14ac:dyDescent="0.25">
      <c r="A774" s="1">
        <v>46064</v>
      </c>
      <c r="B774">
        <v>2026</v>
      </c>
      <c r="C774">
        <v>2</v>
      </c>
      <c r="D774" t="s">
        <v>20</v>
      </c>
      <c r="E774">
        <v>1</v>
      </c>
      <c r="F774">
        <v>11</v>
      </c>
      <c r="G774" t="s">
        <v>15</v>
      </c>
      <c r="H774">
        <v>0</v>
      </c>
    </row>
    <row r="775" spans="1:8" x14ac:dyDescent="0.25">
      <c r="A775" s="1">
        <v>46065</v>
      </c>
      <c r="B775">
        <v>2026</v>
      </c>
      <c r="C775">
        <v>2</v>
      </c>
      <c r="D775" t="s">
        <v>20</v>
      </c>
      <c r="E775">
        <v>1</v>
      </c>
      <c r="F775">
        <v>12</v>
      </c>
      <c r="G775" t="s">
        <v>16</v>
      </c>
      <c r="H775">
        <v>0</v>
      </c>
    </row>
    <row r="776" spans="1:8" x14ac:dyDescent="0.25">
      <c r="A776" s="1">
        <v>46066</v>
      </c>
      <c r="B776">
        <v>2026</v>
      </c>
      <c r="C776">
        <v>2</v>
      </c>
      <c r="D776" t="s">
        <v>20</v>
      </c>
      <c r="E776">
        <v>1</v>
      </c>
      <c r="F776">
        <v>13</v>
      </c>
      <c r="G776" t="s">
        <v>17</v>
      </c>
      <c r="H776">
        <v>0</v>
      </c>
    </row>
    <row r="777" spans="1:8" x14ac:dyDescent="0.25">
      <c r="A777" s="1">
        <v>46067</v>
      </c>
      <c r="B777">
        <v>2026</v>
      </c>
      <c r="C777">
        <v>2</v>
      </c>
      <c r="D777" t="s">
        <v>20</v>
      </c>
      <c r="E777">
        <v>1</v>
      </c>
      <c r="F777">
        <v>14</v>
      </c>
      <c r="G777" t="s">
        <v>18</v>
      </c>
      <c r="H777">
        <v>1</v>
      </c>
    </row>
    <row r="778" spans="1:8" x14ac:dyDescent="0.25">
      <c r="A778" s="1">
        <v>46068</v>
      </c>
      <c r="B778">
        <v>2026</v>
      </c>
      <c r="C778">
        <v>2</v>
      </c>
      <c r="D778" t="s">
        <v>20</v>
      </c>
      <c r="E778">
        <v>1</v>
      </c>
      <c r="F778">
        <v>15</v>
      </c>
      <c r="G778" t="s">
        <v>19</v>
      </c>
      <c r="H778">
        <v>1</v>
      </c>
    </row>
    <row r="779" spans="1:8" x14ac:dyDescent="0.25">
      <c r="A779" s="1">
        <v>46069</v>
      </c>
      <c r="B779">
        <v>2026</v>
      </c>
      <c r="C779">
        <v>2</v>
      </c>
      <c r="D779" t="s">
        <v>20</v>
      </c>
      <c r="E779">
        <v>1</v>
      </c>
      <c r="F779">
        <v>16</v>
      </c>
      <c r="G779" t="s">
        <v>13</v>
      </c>
      <c r="H779">
        <v>0</v>
      </c>
    </row>
    <row r="780" spans="1:8" x14ac:dyDescent="0.25">
      <c r="A780" s="1">
        <v>46070</v>
      </c>
      <c r="B780">
        <v>2026</v>
      </c>
      <c r="C780">
        <v>2</v>
      </c>
      <c r="D780" t="s">
        <v>20</v>
      </c>
      <c r="E780">
        <v>1</v>
      </c>
      <c r="F780">
        <v>17</v>
      </c>
      <c r="G780" t="s">
        <v>14</v>
      </c>
      <c r="H780">
        <v>0</v>
      </c>
    </row>
    <row r="781" spans="1:8" x14ac:dyDescent="0.25">
      <c r="A781" s="1">
        <v>46071</v>
      </c>
      <c r="B781">
        <v>2026</v>
      </c>
      <c r="C781">
        <v>2</v>
      </c>
      <c r="D781" t="s">
        <v>20</v>
      </c>
      <c r="E781">
        <v>1</v>
      </c>
      <c r="F781">
        <v>18</v>
      </c>
      <c r="G781" t="s">
        <v>15</v>
      </c>
      <c r="H781">
        <v>0</v>
      </c>
    </row>
    <row r="782" spans="1:8" x14ac:dyDescent="0.25">
      <c r="A782" s="1">
        <v>46072</v>
      </c>
      <c r="B782">
        <v>2026</v>
      </c>
      <c r="C782">
        <v>2</v>
      </c>
      <c r="D782" t="s">
        <v>20</v>
      </c>
      <c r="E782">
        <v>1</v>
      </c>
      <c r="F782">
        <v>19</v>
      </c>
      <c r="G782" t="s">
        <v>16</v>
      </c>
      <c r="H782">
        <v>0</v>
      </c>
    </row>
    <row r="783" spans="1:8" x14ac:dyDescent="0.25">
      <c r="A783" s="1">
        <v>46073</v>
      </c>
      <c r="B783">
        <v>2026</v>
      </c>
      <c r="C783">
        <v>2</v>
      </c>
      <c r="D783" t="s">
        <v>20</v>
      </c>
      <c r="E783">
        <v>1</v>
      </c>
      <c r="F783">
        <v>20</v>
      </c>
      <c r="G783" t="s">
        <v>17</v>
      </c>
      <c r="H783">
        <v>0</v>
      </c>
    </row>
    <row r="784" spans="1:8" x14ac:dyDescent="0.25">
      <c r="A784" s="1">
        <v>46074</v>
      </c>
      <c r="B784">
        <v>2026</v>
      </c>
      <c r="C784">
        <v>2</v>
      </c>
      <c r="D784" t="s">
        <v>20</v>
      </c>
      <c r="E784">
        <v>1</v>
      </c>
      <c r="F784">
        <v>21</v>
      </c>
      <c r="G784" t="s">
        <v>18</v>
      </c>
      <c r="H784">
        <v>1</v>
      </c>
    </row>
    <row r="785" spans="1:8" x14ac:dyDescent="0.25">
      <c r="A785" s="1">
        <v>46075</v>
      </c>
      <c r="B785">
        <v>2026</v>
      </c>
      <c r="C785">
        <v>2</v>
      </c>
      <c r="D785" t="s">
        <v>20</v>
      </c>
      <c r="E785">
        <v>1</v>
      </c>
      <c r="F785">
        <v>22</v>
      </c>
      <c r="G785" t="s">
        <v>19</v>
      </c>
      <c r="H785">
        <v>1</v>
      </c>
    </row>
    <row r="786" spans="1:8" x14ac:dyDescent="0.25">
      <c r="A786" s="1">
        <v>46076</v>
      </c>
      <c r="B786">
        <v>2026</v>
      </c>
      <c r="C786">
        <v>2</v>
      </c>
      <c r="D786" t="s">
        <v>20</v>
      </c>
      <c r="E786">
        <v>1</v>
      </c>
      <c r="F786">
        <v>23</v>
      </c>
      <c r="G786" t="s">
        <v>13</v>
      </c>
      <c r="H786">
        <v>0</v>
      </c>
    </row>
    <row r="787" spans="1:8" x14ac:dyDescent="0.25">
      <c r="A787" s="1">
        <v>46077</v>
      </c>
      <c r="B787">
        <v>2026</v>
      </c>
      <c r="C787">
        <v>2</v>
      </c>
      <c r="D787" t="s">
        <v>20</v>
      </c>
      <c r="E787">
        <v>1</v>
      </c>
      <c r="F787">
        <v>24</v>
      </c>
      <c r="G787" t="s">
        <v>14</v>
      </c>
      <c r="H787">
        <v>0</v>
      </c>
    </row>
    <row r="788" spans="1:8" x14ac:dyDescent="0.25">
      <c r="A788" s="1">
        <v>46078</v>
      </c>
      <c r="B788">
        <v>2026</v>
      </c>
      <c r="C788">
        <v>2</v>
      </c>
      <c r="D788" t="s">
        <v>20</v>
      </c>
      <c r="E788">
        <v>1</v>
      </c>
      <c r="F788">
        <v>25</v>
      </c>
      <c r="G788" t="s">
        <v>15</v>
      </c>
      <c r="H788">
        <v>0</v>
      </c>
    </row>
    <row r="789" spans="1:8" x14ac:dyDescent="0.25">
      <c r="A789" s="1">
        <v>46079</v>
      </c>
      <c r="B789">
        <v>2026</v>
      </c>
      <c r="C789">
        <v>2</v>
      </c>
      <c r="D789" t="s">
        <v>20</v>
      </c>
      <c r="E789">
        <v>1</v>
      </c>
      <c r="F789">
        <v>26</v>
      </c>
      <c r="G789" t="s">
        <v>16</v>
      </c>
      <c r="H789">
        <v>0</v>
      </c>
    </row>
    <row r="790" spans="1:8" x14ac:dyDescent="0.25">
      <c r="A790" s="1">
        <v>46080</v>
      </c>
      <c r="B790">
        <v>2026</v>
      </c>
      <c r="C790">
        <v>2</v>
      </c>
      <c r="D790" t="s">
        <v>20</v>
      </c>
      <c r="E790">
        <v>1</v>
      </c>
      <c r="F790">
        <v>27</v>
      </c>
      <c r="G790" t="s">
        <v>17</v>
      </c>
      <c r="H790">
        <v>0</v>
      </c>
    </row>
    <row r="791" spans="1:8" x14ac:dyDescent="0.25">
      <c r="A791" s="1">
        <v>46081</v>
      </c>
      <c r="B791">
        <v>2026</v>
      </c>
      <c r="C791">
        <v>2</v>
      </c>
      <c r="D791" t="s">
        <v>20</v>
      </c>
      <c r="E791">
        <v>1</v>
      </c>
      <c r="F791">
        <v>28</v>
      </c>
      <c r="G791" t="s">
        <v>18</v>
      </c>
      <c r="H791">
        <v>1</v>
      </c>
    </row>
    <row r="792" spans="1:8" x14ac:dyDescent="0.25">
      <c r="A792" s="1">
        <v>46082</v>
      </c>
      <c r="B792">
        <v>2026</v>
      </c>
      <c r="C792">
        <v>3</v>
      </c>
      <c r="D792" t="s">
        <v>21</v>
      </c>
      <c r="E792">
        <v>1</v>
      </c>
      <c r="F792">
        <v>1</v>
      </c>
      <c r="G792" t="s">
        <v>19</v>
      </c>
      <c r="H792">
        <v>1</v>
      </c>
    </row>
    <row r="793" spans="1:8" x14ac:dyDescent="0.25">
      <c r="A793" s="1">
        <v>46083</v>
      </c>
      <c r="B793">
        <v>2026</v>
      </c>
      <c r="C793">
        <v>3</v>
      </c>
      <c r="D793" t="s">
        <v>21</v>
      </c>
      <c r="E793">
        <v>1</v>
      </c>
      <c r="F793">
        <v>2</v>
      </c>
      <c r="G793" t="s">
        <v>13</v>
      </c>
      <c r="H793">
        <v>0</v>
      </c>
    </row>
    <row r="794" spans="1:8" x14ac:dyDescent="0.25">
      <c r="A794" s="1">
        <v>46084</v>
      </c>
      <c r="B794">
        <v>2026</v>
      </c>
      <c r="C794">
        <v>3</v>
      </c>
      <c r="D794" t="s">
        <v>21</v>
      </c>
      <c r="E794">
        <v>1</v>
      </c>
      <c r="F794">
        <v>3</v>
      </c>
      <c r="G794" t="s">
        <v>14</v>
      </c>
      <c r="H794">
        <v>0</v>
      </c>
    </row>
    <row r="795" spans="1:8" x14ac:dyDescent="0.25">
      <c r="A795" s="1">
        <v>46085</v>
      </c>
      <c r="B795">
        <v>2026</v>
      </c>
      <c r="C795">
        <v>3</v>
      </c>
      <c r="D795" t="s">
        <v>21</v>
      </c>
      <c r="E795">
        <v>1</v>
      </c>
      <c r="F795">
        <v>4</v>
      </c>
      <c r="G795" t="s">
        <v>15</v>
      </c>
      <c r="H795">
        <v>0</v>
      </c>
    </row>
    <row r="796" spans="1:8" x14ac:dyDescent="0.25">
      <c r="A796" s="1">
        <v>46086</v>
      </c>
      <c r="B796">
        <v>2026</v>
      </c>
      <c r="C796">
        <v>3</v>
      </c>
      <c r="D796" t="s">
        <v>21</v>
      </c>
      <c r="E796">
        <v>1</v>
      </c>
      <c r="F796">
        <v>5</v>
      </c>
      <c r="G796" t="s">
        <v>16</v>
      </c>
      <c r="H796">
        <v>0</v>
      </c>
    </row>
    <row r="797" spans="1:8" x14ac:dyDescent="0.25">
      <c r="A797" s="1">
        <v>46087</v>
      </c>
      <c r="B797">
        <v>2026</v>
      </c>
      <c r="C797">
        <v>3</v>
      </c>
      <c r="D797" t="s">
        <v>21</v>
      </c>
      <c r="E797">
        <v>1</v>
      </c>
      <c r="F797">
        <v>6</v>
      </c>
      <c r="G797" t="s">
        <v>17</v>
      </c>
      <c r="H797">
        <v>0</v>
      </c>
    </row>
    <row r="798" spans="1:8" x14ac:dyDescent="0.25">
      <c r="A798" s="1">
        <v>46088</v>
      </c>
      <c r="B798">
        <v>2026</v>
      </c>
      <c r="C798">
        <v>3</v>
      </c>
      <c r="D798" t="s">
        <v>21</v>
      </c>
      <c r="E798">
        <v>1</v>
      </c>
      <c r="F798">
        <v>7</v>
      </c>
      <c r="G798" t="s">
        <v>18</v>
      </c>
      <c r="H798">
        <v>1</v>
      </c>
    </row>
    <row r="799" spans="1:8" x14ac:dyDescent="0.25">
      <c r="A799" s="1">
        <v>46089</v>
      </c>
      <c r="B799">
        <v>2026</v>
      </c>
      <c r="C799">
        <v>3</v>
      </c>
      <c r="D799" t="s">
        <v>21</v>
      </c>
      <c r="E799">
        <v>1</v>
      </c>
      <c r="F799">
        <v>8</v>
      </c>
      <c r="G799" t="s">
        <v>19</v>
      </c>
      <c r="H799">
        <v>1</v>
      </c>
    </row>
    <row r="800" spans="1:8" x14ac:dyDescent="0.25">
      <c r="A800" s="1">
        <v>46090</v>
      </c>
      <c r="B800">
        <v>2026</v>
      </c>
      <c r="C800">
        <v>3</v>
      </c>
      <c r="D800" t="s">
        <v>21</v>
      </c>
      <c r="E800">
        <v>1</v>
      </c>
      <c r="F800">
        <v>9</v>
      </c>
      <c r="G800" t="s">
        <v>13</v>
      </c>
      <c r="H800">
        <v>0</v>
      </c>
    </row>
    <row r="801" spans="1:8" x14ac:dyDescent="0.25">
      <c r="A801" s="1">
        <v>46091</v>
      </c>
      <c r="B801">
        <v>2026</v>
      </c>
      <c r="C801">
        <v>3</v>
      </c>
      <c r="D801" t="s">
        <v>21</v>
      </c>
      <c r="E801">
        <v>1</v>
      </c>
      <c r="F801">
        <v>10</v>
      </c>
      <c r="G801" t="s">
        <v>14</v>
      </c>
      <c r="H801">
        <v>0</v>
      </c>
    </row>
    <row r="802" spans="1:8" x14ac:dyDescent="0.25">
      <c r="A802" s="1">
        <v>46092</v>
      </c>
      <c r="B802">
        <v>2026</v>
      </c>
      <c r="C802">
        <v>3</v>
      </c>
      <c r="D802" t="s">
        <v>21</v>
      </c>
      <c r="E802">
        <v>1</v>
      </c>
      <c r="F802">
        <v>11</v>
      </c>
      <c r="G802" t="s">
        <v>15</v>
      </c>
      <c r="H802">
        <v>0</v>
      </c>
    </row>
    <row r="803" spans="1:8" x14ac:dyDescent="0.25">
      <c r="A803" s="1">
        <v>46093</v>
      </c>
      <c r="B803">
        <v>2026</v>
      </c>
      <c r="C803">
        <v>3</v>
      </c>
      <c r="D803" t="s">
        <v>21</v>
      </c>
      <c r="E803">
        <v>1</v>
      </c>
      <c r="F803">
        <v>12</v>
      </c>
      <c r="G803" t="s">
        <v>16</v>
      </c>
      <c r="H803">
        <v>0</v>
      </c>
    </row>
    <row r="804" spans="1:8" x14ac:dyDescent="0.25">
      <c r="A804" s="1">
        <v>46094</v>
      </c>
      <c r="B804">
        <v>2026</v>
      </c>
      <c r="C804">
        <v>3</v>
      </c>
      <c r="D804" t="s">
        <v>21</v>
      </c>
      <c r="E804">
        <v>1</v>
      </c>
      <c r="F804">
        <v>13</v>
      </c>
      <c r="G804" t="s">
        <v>17</v>
      </c>
      <c r="H804">
        <v>0</v>
      </c>
    </row>
    <row r="805" spans="1:8" x14ac:dyDescent="0.25">
      <c r="A805" s="1">
        <v>46095</v>
      </c>
      <c r="B805">
        <v>2026</v>
      </c>
      <c r="C805">
        <v>3</v>
      </c>
      <c r="D805" t="s">
        <v>21</v>
      </c>
      <c r="E805">
        <v>1</v>
      </c>
      <c r="F805">
        <v>14</v>
      </c>
      <c r="G805" t="s">
        <v>18</v>
      </c>
      <c r="H805">
        <v>1</v>
      </c>
    </row>
    <row r="806" spans="1:8" x14ac:dyDescent="0.25">
      <c r="A806" s="1">
        <v>46096</v>
      </c>
      <c r="B806">
        <v>2026</v>
      </c>
      <c r="C806">
        <v>3</v>
      </c>
      <c r="D806" t="s">
        <v>21</v>
      </c>
      <c r="E806">
        <v>1</v>
      </c>
      <c r="F806">
        <v>15</v>
      </c>
      <c r="G806" t="s">
        <v>19</v>
      </c>
      <c r="H806">
        <v>1</v>
      </c>
    </row>
    <row r="807" spans="1:8" x14ac:dyDescent="0.25">
      <c r="A807" s="1">
        <v>46097</v>
      </c>
      <c r="B807">
        <v>2026</v>
      </c>
      <c r="C807">
        <v>3</v>
      </c>
      <c r="D807" t="s">
        <v>21</v>
      </c>
      <c r="E807">
        <v>1</v>
      </c>
      <c r="F807">
        <v>16</v>
      </c>
      <c r="G807" t="s">
        <v>13</v>
      </c>
      <c r="H807">
        <v>0</v>
      </c>
    </row>
    <row r="808" spans="1:8" x14ac:dyDescent="0.25">
      <c r="A808" s="1">
        <v>46098</v>
      </c>
      <c r="B808">
        <v>2026</v>
      </c>
      <c r="C808">
        <v>3</v>
      </c>
      <c r="D808" t="s">
        <v>21</v>
      </c>
      <c r="E808">
        <v>1</v>
      </c>
      <c r="F808">
        <v>17</v>
      </c>
      <c r="G808" t="s">
        <v>14</v>
      </c>
      <c r="H808">
        <v>0</v>
      </c>
    </row>
    <row r="809" spans="1:8" x14ac:dyDescent="0.25">
      <c r="A809" s="1">
        <v>46099</v>
      </c>
      <c r="B809">
        <v>2026</v>
      </c>
      <c r="C809">
        <v>3</v>
      </c>
      <c r="D809" t="s">
        <v>21</v>
      </c>
      <c r="E809">
        <v>1</v>
      </c>
      <c r="F809">
        <v>18</v>
      </c>
      <c r="G809" t="s">
        <v>15</v>
      </c>
      <c r="H809">
        <v>0</v>
      </c>
    </row>
    <row r="810" spans="1:8" x14ac:dyDescent="0.25">
      <c r="A810" s="1">
        <v>46100</v>
      </c>
      <c r="B810">
        <v>2026</v>
      </c>
      <c r="C810">
        <v>3</v>
      </c>
      <c r="D810" t="s">
        <v>21</v>
      </c>
      <c r="E810">
        <v>1</v>
      </c>
      <c r="F810">
        <v>19</v>
      </c>
      <c r="G810" t="s">
        <v>16</v>
      </c>
      <c r="H810">
        <v>0</v>
      </c>
    </row>
    <row r="811" spans="1:8" x14ac:dyDescent="0.25">
      <c r="A811" s="1">
        <v>46101</v>
      </c>
      <c r="B811">
        <v>2026</v>
      </c>
      <c r="C811">
        <v>3</v>
      </c>
      <c r="D811" t="s">
        <v>21</v>
      </c>
      <c r="E811">
        <v>1</v>
      </c>
      <c r="F811">
        <v>20</v>
      </c>
      <c r="G811" t="s">
        <v>17</v>
      </c>
      <c r="H811">
        <v>0</v>
      </c>
    </row>
    <row r="812" spans="1:8" x14ac:dyDescent="0.25">
      <c r="A812" s="1">
        <v>46102</v>
      </c>
      <c r="B812">
        <v>2026</v>
      </c>
      <c r="C812">
        <v>3</v>
      </c>
      <c r="D812" t="s">
        <v>21</v>
      </c>
      <c r="E812">
        <v>1</v>
      </c>
      <c r="F812">
        <v>21</v>
      </c>
      <c r="G812" t="s">
        <v>18</v>
      </c>
      <c r="H812">
        <v>1</v>
      </c>
    </row>
    <row r="813" spans="1:8" x14ac:dyDescent="0.25">
      <c r="A813" s="1">
        <v>46103</v>
      </c>
      <c r="B813">
        <v>2026</v>
      </c>
      <c r="C813">
        <v>3</v>
      </c>
      <c r="D813" t="s">
        <v>21</v>
      </c>
      <c r="E813">
        <v>1</v>
      </c>
      <c r="F813">
        <v>22</v>
      </c>
      <c r="G813" t="s">
        <v>19</v>
      </c>
      <c r="H813">
        <v>1</v>
      </c>
    </row>
    <row r="814" spans="1:8" x14ac:dyDescent="0.25">
      <c r="A814" s="1">
        <v>46104</v>
      </c>
      <c r="B814">
        <v>2026</v>
      </c>
      <c r="C814">
        <v>3</v>
      </c>
      <c r="D814" t="s">
        <v>21</v>
      </c>
      <c r="E814">
        <v>1</v>
      </c>
      <c r="F814">
        <v>23</v>
      </c>
      <c r="G814" t="s">
        <v>13</v>
      </c>
      <c r="H814">
        <v>0</v>
      </c>
    </row>
    <row r="815" spans="1:8" x14ac:dyDescent="0.25">
      <c r="A815" s="1">
        <v>46105</v>
      </c>
      <c r="B815">
        <v>2026</v>
      </c>
      <c r="C815">
        <v>3</v>
      </c>
      <c r="D815" t="s">
        <v>21</v>
      </c>
      <c r="E815">
        <v>1</v>
      </c>
      <c r="F815">
        <v>24</v>
      </c>
      <c r="G815" t="s">
        <v>14</v>
      </c>
      <c r="H815">
        <v>0</v>
      </c>
    </row>
    <row r="816" spans="1:8" x14ac:dyDescent="0.25">
      <c r="A816" s="1">
        <v>46106</v>
      </c>
      <c r="B816">
        <v>2026</v>
      </c>
      <c r="C816">
        <v>3</v>
      </c>
      <c r="D816" t="s">
        <v>21</v>
      </c>
      <c r="E816">
        <v>1</v>
      </c>
      <c r="F816">
        <v>25</v>
      </c>
      <c r="G816" t="s">
        <v>15</v>
      </c>
      <c r="H816">
        <v>0</v>
      </c>
    </row>
    <row r="817" spans="1:8" x14ac:dyDescent="0.25">
      <c r="A817" s="1">
        <v>46107</v>
      </c>
      <c r="B817">
        <v>2026</v>
      </c>
      <c r="C817">
        <v>3</v>
      </c>
      <c r="D817" t="s">
        <v>21</v>
      </c>
      <c r="E817">
        <v>1</v>
      </c>
      <c r="F817">
        <v>26</v>
      </c>
      <c r="G817" t="s">
        <v>16</v>
      </c>
      <c r="H817">
        <v>0</v>
      </c>
    </row>
    <row r="818" spans="1:8" x14ac:dyDescent="0.25">
      <c r="A818" s="1">
        <v>46108</v>
      </c>
      <c r="B818">
        <v>2026</v>
      </c>
      <c r="C818">
        <v>3</v>
      </c>
      <c r="D818" t="s">
        <v>21</v>
      </c>
      <c r="E818">
        <v>1</v>
      </c>
      <c r="F818">
        <v>27</v>
      </c>
      <c r="G818" t="s">
        <v>17</v>
      </c>
      <c r="H818">
        <v>0</v>
      </c>
    </row>
    <row r="819" spans="1:8" x14ac:dyDescent="0.25">
      <c r="A819" s="1">
        <v>46109</v>
      </c>
      <c r="B819">
        <v>2026</v>
      </c>
      <c r="C819">
        <v>3</v>
      </c>
      <c r="D819" t="s">
        <v>21</v>
      </c>
      <c r="E819">
        <v>1</v>
      </c>
      <c r="F819">
        <v>28</v>
      </c>
      <c r="G819" t="s">
        <v>18</v>
      </c>
      <c r="H819">
        <v>1</v>
      </c>
    </row>
    <row r="820" spans="1:8" x14ac:dyDescent="0.25">
      <c r="A820" s="1">
        <v>46110</v>
      </c>
      <c r="B820">
        <v>2026</v>
      </c>
      <c r="C820">
        <v>3</v>
      </c>
      <c r="D820" t="s">
        <v>21</v>
      </c>
      <c r="E820">
        <v>1</v>
      </c>
      <c r="F820">
        <v>29</v>
      </c>
      <c r="G820" t="s">
        <v>19</v>
      </c>
      <c r="H820">
        <v>1</v>
      </c>
    </row>
    <row r="821" spans="1:8" x14ac:dyDescent="0.25">
      <c r="A821" s="1">
        <v>46111</v>
      </c>
      <c r="B821">
        <v>2026</v>
      </c>
      <c r="C821">
        <v>3</v>
      </c>
      <c r="D821" t="s">
        <v>21</v>
      </c>
      <c r="E821">
        <v>1</v>
      </c>
      <c r="F821">
        <v>30</v>
      </c>
      <c r="G821" t="s">
        <v>13</v>
      </c>
      <c r="H821">
        <v>0</v>
      </c>
    </row>
    <row r="822" spans="1:8" x14ac:dyDescent="0.25">
      <c r="A822" s="1">
        <v>46112</v>
      </c>
      <c r="B822">
        <v>2026</v>
      </c>
      <c r="C822">
        <v>3</v>
      </c>
      <c r="D822" t="s">
        <v>21</v>
      </c>
      <c r="E822">
        <v>1</v>
      </c>
      <c r="F822">
        <v>31</v>
      </c>
      <c r="G822" t="s">
        <v>14</v>
      </c>
      <c r="H822">
        <v>0</v>
      </c>
    </row>
    <row r="823" spans="1:8" x14ac:dyDescent="0.25">
      <c r="A823" s="1">
        <v>46113</v>
      </c>
      <c r="B823">
        <v>2026</v>
      </c>
      <c r="C823">
        <v>4</v>
      </c>
      <c r="D823" t="s">
        <v>22</v>
      </c>
      <c r="E823">
        <v>2</v>
      </c>
      <c r="F823">
        <v>1</v>
      </c>
      <c r="G823" t="s">
        <v>15</v>
      </c>
      <c r="H823">
        <v>0</v>
      </c>
    </row>
    <row r="824" spans="1:8" x14ac:dyDescent="0.25">
      <c r="A824" s="1">
        <v>46114</v>
      </c>
      <c r="B824">
        <v>2026</v>
      </c>
      <c r="C824">
        <v>4</v>
      </c>
      <c r="D824" t="s">
        <v>22</v>
      </c>
      <c r="E824">
        <v>2</v>
      </c>
      <c r="F824">
        <v>2</v>
      </c>
      <c r="G824" t="s">
        <v>16</v>
      </c>
      <c r="H824">
        <v>0</v>
      </c>
    </row>
    <row r="825" spans="1:8" x14ac:dyDescent="0.25">
      <c r="A825" s="1">
        <v>46115</v>
      </c>
      <c r="B825">
        <v>2026</v>
      </c>
      <c r="C825">
        <v>4</v>
      </c>
      <c r="D825" t="s">
        <v>22</v>
      </c>
      <c r="E825">
        <v>2</v>
      </c>
      <c r="F825">
        <v>3</v>
      </c>
      <c r="G825" t="s">
        <v>17</v>
      </c>
      <c r="H825">
        <v>0</v>
      </c>
    </row>
    <row r="826" spans="1:8" x14ac:dyDescent="0.25">
      <c r="A826" s="1">
        <v>46116</v>
      </c>
      <c r="B826">
        <v>2026</v>
      </c>
      <c r="C826">
        <v>4</v>
      </c>
      <c r="D826" t="s">
        <v>22</v>
      </c>
      <c r="E826">
        <v>2</v>
      </c>
      <c r="F826">
        <v>4</v>
      </c>
      <c r="G826" t="s">
        <v>18</v>
      </c>
      <c r="H826">
        <v>1</v>
      </c>
    </row>
    <row r="827" spans="1:8" x14ac:dyDescent="0.25">
      <c r="A827" s="1">
        <v>46117</v>
      </c>
      <c r="B827">
        <v>2026</v>
      </c>
      <c r="C827">
        <v>4</v>
      </c>
      <c r="D827" t="s">
        <v>22</v>
      </c>
      <c r="E827">
        <v>2</v>
      </c>
      <c r="F827">
        <v>5</v>
      </c>
      <c r="G827" t="s">
        <v>19</v>
      </c>
      <c r="H827">
        <v>1</v>
      </c>
    </row>
    <row r="828" spans="1:8" x14ac:dyDescent="0.25">
      <c r="A828" s="1">
        <v>46118</v>
      </c>
      <c r="B828">
        <v>2026</v>
      </c>
      <c r="C828">
        <v>4</v>
      </c>
      <c r="D828" t="s">
        <v>22</v>
      </c>
      <c r="E828">
        <v>2</v>
      </c>
      <c r="F828">
        <v>6</v>
      </c>
      <c r="G828" t="s">
        <v>13</v>
      </c>
      <c r="H828">
        <v>0</v>
      </c>
    </row>
    <row r="829" spans="1:8" x14ac:dyDescent="0.25">
      <c r="A829" s="1">
        <v>46119</v>
      </c>
      <c r="B829">
        <v>2026</v>
      </c>
      <c r="C829">
        <v>4</v>
      </c>
      <c r="D829" t="s">
        <v>22</v>
      </c>
      <c r="E829">
        <v>2</v>
      </c>
      <c r="F829">
        <v>7</v>
      </c>
      <c r="G829" t="s">
        <v>14</v>
      </c>
      <c r="H829">
        <v>0</v>
      </c>
    </row>
    <row r="830" spans="1:8" x14ac:dyDescent="0.25">
      <c r="A830" s="1">
        <v>46120</v>
      </c>
      <c r="B830">
        <v>2026</v>
      </c>
      <c r="C830">
        <v>4</v>
      </c>
      <c r="D830" t="s">
        <v>22</v>
      </c>
      <c r="E830">
        <v>2</v>
      </c>
      <c r="F830">
        <v>8</v>
      </c>
      <c r="G830" t="s">
        <v>15</v>
      </c>
      <c r="H830">
        <v>0</v>
      </c>
    </row>
    <row r="831" spans="1:8" x14ac:dyDescent="0.25">
      <c r="A831" s="1">
        <v>46121</v>
      </c>
      <c r="B831">
        <v>2026</v>
      </c>
      <c r="C831">
        <v>4</v>
      </c>
      <c r="D831" t="s">
        <v>22</v>
      </c>
      <c r="E831">
        <v>2</v>
      </c>
      <c r="F831">
        <v>9</v>
      </c>
      <c r="G831" t="s">
        <v>16</v>
      </c>
      <c r="H831">
        <v>0</v>
      </c>
    </row>
    <row r="832" spans="1:8" x14ac:dyDescent="0.25">
      <c r="A832" s="1">
        <v>46122</v>
      </c>
      <c r="B832">
        <v>2026</v>
      </c>
      <c r="C832">
        <v>4</v>
      </c>
      <c r="D832" t="s">
        <v>22</v>
      </c>
      <c r="E832">
        <v>2</v>
      </c>
      <c r="F832">
        <v>10</v>
      </c>
      <c r="G832" t="s">
        <v>17</v>
      </c>
      <c r="H832">
        <v>0</v>
      </c>
    </row>
    <row r="833" spans="1:8" x14ac:dyDescent="0.25">
      <c r="A833" s="1">
        <v>46123</v>
      </c>
      <c r="B833">
        <v>2026</v>
      </c>
      <c r="C833">
        <v>4</v>
      </c>
      <c r="D833" t="s">
        <v>22</v>
      </c>
      <c r="E833">
        <v>2</v>
      </c>
      <c r="F833">
        <v>11</v>
      </c>
      <c r="G833" t="s">
        <v>18</v>
      </c>
      <c r="H833">
        <v>1</v>
      </c>
    </row>
    <row r="834" spans="1:8" x14ac:dyDescent="0.25">
      <c r="A834" s="1">
        <v>46124</v>
      </c>
      <c r="B834">
        <v>2026</v>
      </c>
      <c r="C834">
        <v>4</v>
      </c>
      <c r="D834" t="s">
        <v>22</v>
      </c>
      <c r="E834">
        <v>2</v>
      </c>
      <c r="F834">
        <v>12</v>
      </c>
      <c r="G834" t="s">
        <v>19</v>
      </c>
      <c r="H834">
        <v>1</v>
      </c>
    </row>
    <row r="835" spans="1:8" x14ac:dyDescent="0.25">
      <c r="A835" s="1">
        <v>46125</v>
      </c>
      <c r="B835">
        <v>2026</v>
      </c>
      <c r="C835">
        <v>4</v>
      </c>
      <c r="D835" t="s">
        <v>22</v>
      </c>
      <c r="E835">
        <v>2</v>
      </c>
      <c r="F835">
        <v>13</v>
      </c>
      <c r="G835" t="s">
        <v>13</v>
      </c>
      <c r="H835">
        <v>0</v>
      </c>
    </row>
    <row r="836" spans="1:8" x14ac:dyDescent="0.25">
      <c r="A836" s="1">
        <v>46126</v>
      </c>
      <c r="B836">
        <v>2026</v>
      </c>
      <c r="C836">
        <v>4</v>
      </c>
      <c r="D836" t="s">
        <v>22</v>
      </c>
      <c r="E836">
        <v>2</v>
      </c>
      <c r="F836">
        <v>14</v>
      </c>
      <c r="G836" t="s">
        <v>14</v>
      </c>
      <c r="H836">
        <v>0</v>
      </c>
    </row>
    <row r="837" spans="1:8" x14ac:dyDescent="0.25">
      <c r="A837" s="1">
        <v>46127</v>
      </c>
      <c r="B837">
        <v>2026</v>
      </c>
      <c r="C837">
        <v>4</v>
      </c>
      <c r="D837" t="s">
        <v>22</v>
      </c>
      <c r="E837">
        <v>2</v>
      </c>
      <c r="F837">
        <v>15</v>
      </c>
      <c r="G837" t="s">
        <v>15</v>
      </c>
      <c r="H837">
        <v>0</v>
      </c>
    </row>
    <row r="838" spans="1:8" x14ac:dyDescent="0.25">
      <c r="A838" s="1">
        <v>46128</v>
      </c>
      <c r="B838">
        <v>2026</v>
      </c>
      <c r="C838">
        <v>4</v>
      </c>
      <c r="D838" t="s">
        <v>22</v>
      </c>
      <c r="E838">
        <v>2</v>
      </c>
      <c r="F838">
        <v>16</v>
      </c>
      <c r="G838" t="s">
        <v>16</v>
      </c>
      <c r="H838">
        <v>0</v>
      </c>
    </row>
    <row r="839" spans="1:8" x14ac:dyDescent="0.25">
      <c r="A839" s="1">
        <v>46129</v>
      </c>
      <c r="B839">
        <v>2026</v>
      </c>
      <c r="C839">
        <v>4</v>
      </c>
      <c r="D839" t="s">
        <v>22</v>
      </c>
      <c r="E839">
        <v>2</v>
      </c>
      <c r="F839">
        <v>17</v>
      </c>
      <c r="G839" t="s">
        <v>17</v>
      </c>
      <c r="H839">
        <v>0</v>
      </c>
    </row>
    <row r="840" spans="1:8" x14ac:dyDescent="0.25">
      <c r="A840" s="1">
        <v>46130</v>
      </c>
      <c r="B840">
        <v>2026</v>
      </c>
      <c r="C840">
        <v>4</v>
      </c>
      <c r="D840" t="s">
        <v>22</v>
      </c>
      <c r="E840">
        <v>2</v>
      </c>
      <c r="F840">
        <v>18</v>
      </c>
      <c r="G840" t="s">
        <v>18</v>
      </c>
      <c r="H840">
        <v>1</v>
      </c>
    </row>
    <row r="841" spans="1:8" x14ac:dyDescent="0.25">
      <c r="A841" s="1">
        <v>46131</v>
      </c>
      <c r="B841">
        <v>2026</v>
      </c>
      <c r="C841">
        <v>4</v>
      </c>
      <c r="D841" t="s">
        <v>22</v>
      </c>
      <c r="E841">
        <v>2</v>
      </c>
      <c r="F841">
        <v>19</v>
      </c>
      <c r="G841" t="s">
        <v>19</v>
      </c>
      <c r="H841">
        <v>1</v>
      </c>
    </row>
    <row r="842" spans="1:8" x14ac:dyDescent="0.25">
      <c r="A842" s="1">
        <v>46132</v>
      </c>
      <c r="B842">
        <v>2026</v>
      </c>
      <c r="C842">
        <v>4</v>
      </c>
      <c r="D842" t="s">
        <v>22</v>
      </c>
      <c r="E842">
        <v>2</v>
      </c>
      <c r="F842">
        <v>20</v>
      </c>
      <c r="G842" t="s">
        <v>13</v>
      </c>
      <c r="H842">
        <v>0</v>
      </c>
    </row>
    <row r="843" spans="1:8" x14ac:dyDescent="0.25">
      <c r="A843" s="1">
        <v>46133</v>
      </c>
      <c r="B843">
        <v>2026</v>
      </c>
      <c r="C843">
        <v>4</v>
      </c>
      <c r="D843" t="s">
        <v>22</v>
      </c>
      <c r="E843">
        <v>2</v>
      </c>
      <c r="F843">
        <v>21</v>
      </c>
      <c r="G843" t="s">
        <v>14</v>
      </c>
      <c r="H843">
        <v>0</v>
      </c>
    </row>
    <row r="844" spans="1:8" x14ac:dyDescent="0.25">
      <c r="A844" s="1">
        <v>46134</v>
      </c>
      <c r="B844">
        <v>2026</v>
      </c>
      <c r="C844">
        <v>4</v>
      </c>
      <c r="D844" t="s">
        <v>22</v>
      </c>
      <c r="E844">
        <v>2</v>
      </c>
      <c r="F844">
        <v>22</v>
      </c>
      <c r="G844" t="s">
        <v>15</v>
      </c>
      <c r="H844">
        <v>0</v>
      </c>
    </row>
    <row r="845" spans="1:8" x14ac:dyDescent="0.25">
      <c r="A845" s="1">
        <v>46135</v>
      </c>
      <c r="B845">
        <v>2026</v>
      </c>
      <c r="C845">
        <v>4</v>
      </c>
      <c r="D845" t="s">
        <v>22</v>
      </c>
      <c r="E845">
        <v>2</v>
      </c>
      <c r="F845">
        <v>23</v>
      </c>
      <c r="G845" t="s">
        <v>16</v>
      </c>
      <c r="H845">
        <v>0</v>
      </c>
    </row>
    <row r="846" spans="1:8" x14ac:dyDescent="0.25">
      <c r="A846" s="1">
        <v>46136</v>
      </c>
      <c r="B846">
        <v>2026</v>
      </c>
      <c r="C846">
        <v>4</v>
      </c>
      <c r="D846" t="s">
        <v>22</v>
      </c>
      <c r="E846">
        <v>2</v>
      </c>
      <c r="F846">
        <v>24</v>
      </c>
      <c r="G846" t="s">
        <v>17</v>
      </c>
      <c r="H846">
        <v>0</v>
      </c>
    </row>
    <row r="847" spans="1:8" x14ac:dyDescent="0.25">
      <c r="A847" s="1">
        <v>46137</v>
      </c>
      <c r="B847">
        <v>2026</v>
      </c>
      <c r="C847">
        <v>4</v>
      </c>
      <c r="D847" t="s">
        <v>22</v>
      </c>
      <c r="E847">
        <v>2</v>
      </c>
      <c r="F847">
        <v>25</v>
      </c>
      <c r="G847" t="s">
        <v>18</v>
      </c>
      <c r="H847">
        <v>1</v>
      </c>
    </row>
    <row r="848" spans="1:8" x14ac:dyDescent="0.25">
      <c r="A848" s="1">
        <v>46138</v>
      </c>
      <c r="B848">
        <v>2026</v>
      </c>
      <c r="C848">
        <v>4</v>
      </c>
      <c r="D848" t="s">
        <v>22</v>
      </c>
      <c r="E848">
        <v>2</v>
      </c>
      <c r="F848">
        <v>26</v>
      </c>
      <c r="G848" t="s">
        <v>19</v>
      </c>
      <c r="H848">
        <v>1</v>
      </c>
    </row>
    <row r="849" spans="1:8" x14ac:dyDescent="0.25">
      <c r="A849" s="1">
        <v>46139</v>
      </c>
      <c r="B849">
        <v>2026</v>
      </c>
      <c r="C849">
        <v>4</v>
      </c>
      <c r="D849" t="s">
        <v>22</v>
      </c>
      <c r="E849">
        <v>2</v>
      </c>
      <c r="F849">
        <v>27</v>
      </c>
      <c r="G849" t="s">
        <v>13</v>
      </c>
      <c r="H849">
        <v>0</v>
      </c>
    </row>
    <row r="850" spans="1:8" x14ac:dyDescent="0.25">
      <c r="A850" s="1">
        <v>46140</v>
      </c>
      <c r="B850">
        <v>2026</v>
      </c>
      <c r="C850">
        <v>4</v>
      </c>
      <c r="D850" t="s">
        <v>22</v>
      </c>
      <c r="E850">
        <v>2</v>
      </c>
      <c r="F850">
        <v>28</v>
      </c>
      <c r="G850" t="s">
        <v>14</v>
      </c>
      <c r="H850">
        <v>0</v>
      </c>
    </row>
    <row r="851" spans="1:8" x14ac:dyDescent="0.25">
      <c r="A851" s="1">
        <v>46141</v>
      </c>
      <c r="B851">
        <v>2026</v>
      </c>
      <c r="C851">
        <v>4</v>
      </c>
      <c r="D851" t="s">
        <v>22</v>
      </c>
      <c r="E851">
        <v>2</v>
      </c>
      <c r="F851">
        <v>29</v>
      </c>
      <c r="G851" t="s">
        <v>15</v>
      </c>
      <c r="H851">
        <v>0</v>
      </c>
    </row>
    <row r="852" spans="1:8" x14ac:dyDescent="0.25">
      <c r="A852" s="1">
        <v>46142</v>
      </c>
      <c r="B852">
        <v>2026</v>
      </c>
      <c r="C852">
        <v>4</v>
      </c>
      <c r="D852" t="s">
        <v>22</v>
      </c>
      <c r="E852">
        <v>2</v>
      </c>
      <c r="F852">
        <v>30</v>
      </c>
      <c r="G852" t="s">
        <v>16</v>
      </c>
      <c r="H852">
        <v>0</v>
      </c>
    </row>
    <row r="853" spans="1:8" x14ac:dyDescent="0.25">
      <c r="A853" s="1">
        <v>46143</v>
      </c>
      <c r="B853">
        <v>2026</v>
      </c>
      <c r="C853">
        <v>5</v>
      </c>
      <c r="D853" t="s">
        <v>23</v>
      </c>
      <c r="E853">
        <v>2</v>
      </c>
      <c r="F853">
        <v>1</v>
      </c>
      <c r="G853" t="s">
        <v>17</v>
      </c>
      <c r="H853">
        <v>0</v>
      </c>
    </row>
    <row r="854" spans="1:8" x14ac:dyDescent="0.25">
      <c r="A854" s="1">
        <v>46144</v>
      </c>
      <c r="B854">
        <v>2026</v>
      </c>
      <c r="C854">
        <v>5</v>
      </c>
      <c r="D854" t="s">
        <v>23</v>
      </c>
      <c r="E854">
        <v>2</v>
      </c>
      <c r="F854">
        <v>2</v>
      </c>
      <c r="G854" t="s">
        <v>18</v>
      </c>
      <c r="H854">
        <v>1</v>
      </c>
    </row>
    <row r="855" spans="1:8" x14ac:dyDescent="0.25">
      <c r="A855" s="1">
        <v>46145</v>
      </c>
      <c r="B855">
        <v>2026</v>
      </c>
      <c r="C855">
        <v>5</v>
      </c>
      <c r="D855" t="s">
        <v>23</v>
      </c>
      <c r="E855">
        <v>2</v>
      </c>
      <c r="F855">
        <v>3</v>
      </c>
      <c r="G855" t="s">
        <v>19</v>
      </c>
      <c r="H855">
        <v>1</v>
      </c>
    </row>
    <row r="856" spans="1:8" x14ac:dyDescent="0.25">
      <c r="A856" s="1">
        <v>46146</v>
      </c>
      <c r="B856">
        <v>2026</v>
      </c>
      <c r="C856">
        <v>5</v>
      </c>
      <c r="D856" t="s">
        <v>23</v>
      </c>
      <c r="E856">
        <v>2</v>
      </c>
      <c r="F856">
        <v>4</v>
      </c>
      <c r="G856" t="s">
        <v>13</v>
      </c>
      <c r="H856">
        <v>0</v>
      </c>
    </row>
    <row r="857" spans="1:8" x14ac:dyDescent="0.25">
      <c r="A857" s="1">
        <v>46147</v>
      </c>
      <c r="B857">
        <v>2026</v>
      </c>
      <c r="C857">
        <v>5</v>
      </c>
      <c r="D857" t="s">
        <v>23</v>
      </c>
      <c r="E857">
        <v>2</v>
      </c>
      <c r="F857">
        <v>5</v>
      </c>
      <c r="G857" t="s">
        <v>14</v>
      </c>
      <c r="H857">
        <v>0</v>
      </c>
    </row>
    <row r="858" spans="1:8" x14ac:dyDescent="0.25">
      <c r="A858" s="1">
        <v>46148</v>
      </c>
      <c r="B858">
        <v>2026</v>
      </c>
      <c r="C858">
        <v>5</v>
      </c>
      <c r="D858" t="s">
        <v>23</v>
      </c>
      <c r="E858">
        <v>2</v>
      </c>
      <c r="F858">
        <v>6</v>
      </c>
      <c r="G858" t="s">
        <v>15</v>
      </c>
      <c r="H858">
        <v>0</v>
      </c>
    </row>
    <row r="859" spans="1:8" x14ac:dyDescent="0.25">
      <c r="A859" s="1">
        <v>46149</v>
      </c>
      <c r="B859">
        <v>2026</v>
      </c>
      <c r="C859">
        <v>5</v>
      </c>
      <c r="D859" t="s">
        <v>23</v>
      </c>
      <c r="E859">
        <v>2</v>
      </c>
      <c r="F859">
        <v>7</v>
      </c>
      <c r="G859" t="s">
        <v>16</v>
      </c>
      <c r="H859">
        <v>0</v>
      </c>
    </row>
    <row r="860" spans="1:8" x14ac:dyDescent="0.25">
      <c r="A860" s="1">
        <v>46150</v>
      </c>
      <c r="B860">
        <v>2026</v>
      </c>
      <c r="C860">
        <v>5</v>
      </c>
      <c r="D860" t="s">
        <v>23</v>
      </c>
      <c r="E860">
        <v>2</v>
      </c>
      <c r="F860">
        <v>8</v>
      </c>
      <c r="G860" t="s">
        <v>17</v>
      </c>
      <c r="H860">
        <v>0</v>
      </c>
    </row>
    <row r="861" spans="1:8" x14ac:dyDescent="0.25">
      <c r="A861" s="1">
        <v>46151</v>
      </c>
      <c r="B861">
        <v>2026</v>
      </c>
      <c r="C861">
        <v>5</v>
      </c>
      <c r="D861" t="s">
        <v>23</v>
      </c>
      <c r="E861">
        <v>2</v>
      </c>
      <c r="F861">
        <v>9</v>
      </c>
      <c r="G861" t="s">
        <v>18</v>
      </c>
      <c r="H861">
        <v>1</v>
      </c>
    </row>
    <row r="862" spans="1:8" x14ac:dyDescent="0.25">
      <c r="A862" s="1">
        <v>46152</v>
      </c>
      <c r="B862">
        <v>2026</v>
      </c>
      <c r="C862">
        <v>5</v>
      </c>
      <c r="D862" t="s">
        <v>23</v>
      </c>
      <c r="E862">
        <v>2</v>
      </c>
      <c r="F862">
        <v>10</v>
      </c>
      <c r="G862" t="s">
        <v>19</v>
      </c>
      <c r="H862">
        <v>1</v>
      </c>
    </row>
    <row r="863" spans="1:8" x14ac:dyDescent="0.25">
      <c r="A863" s="1">
        <v>46153</v>
      </c>
      <c r="B863">
        <v>2026</v>
      </c>
      <c r="C863">
        <v>5</v>
      </c>
      <c r="D863" t="s">
        <v>23</v>
      </c>
      <c r="E863">
        <v>2</v>
      </c>
      <c r="F863">
        <v>11</v>
      </c>
      <c r="G863" t="s">
        <v>13</v>
      </c>
      <c r="H863">
        <v>0</v>
      </c>
    </row>
    <row r="864" spans="1:8" x14ac:dyDescent="0.25">
      <c r="A864" s="1">
        <v>46154</v>
      </c>
      <c r="B864">
        <v>2026</v>
      </c>
      <c r="C864">
        <v>5</v>
      </c>
      <c r="D864" t="s">
        <v>23</v>
      </c>
      <c r="E864">
        <v>2</v>
      </c>
      <c r="F864">
        <v>12</v>
      </c>
      <c r="G864" t="s">
        <v>14</v>
      </c>
      <c r="H864">
        <v>0</v>
      </c>
    </row>
    <row r="865" spans="1:8" x14ac:dyDescent="0.25">
      <c r="A865" s="1">
        <v>46155</v>
      </c>
      <c r="B865">
        <v>2026</v>
      </c>
      <c r="C865">
        <v>5</v>
      </c>
      <c r="D865" t="s">
        <v>23</v>
      </c>
      <c r="E865">
        <v>2</v>
      </c>
      <c r="F865">
        <v>13</v>
      </c>
      <c r="G865" t="s">
        <v>15</v>
      </c>
      <c r="H865">
        <v>0</v>
      </c>
    </row>
    <row r="866" spans="1:8" x14ac:dyDescent="0.25">
      <c r="A866" s="1">
        <v>46156</v>
      </c>
      <c r="B866">
        <v>2026</v>
      </c>
      <c r="C866">
        <v>5</v>
      </c>
      <c r="D866" t="s">
        <v>23</v>
      </c>
      <c r="E866">
        <v>2</v>
      </c>
      <c r="F866">
        <v>14</v>
      </c>
      <c r="G866" t="s">
        <v>16</v>
      </c>
      <c r="H866">
        <v>0</v>
      </c>
    </row>
    <row r="867" spans="1:8" x14ac:dyDescent="0.25">
      <c r="A867" s="1">
        <v>46157</v>
      </c>
      <c r="B867">
        <v>2026</v>
      </c>
      <c r="C867">
        <v>5</v>
      </c>
      <c r="D867" t="s">
        <v>23</v>
      </c>
      <c r="E867">
        <v>2</v>
      </c>
      <c r="F867">
        <v>15</v>
      </c>
      <c r="G867" t="s">
        <v>17</v>
      </c>
      <c r="H867">
        <v>0</v>
      </c>
    </row>
    <row r="868" spans="1:8" x14ac:dyDescent="0.25">
      <c r="A868" s="1">
        <v>46158</v>
      </c>
      <c r="B868">
        <v>2026</v>
      </c>
      <c r="C868">
        <v>5</v>
      </c>
      <c r="D868" t="s">
        <v>23</v>
      </c>
      <c r="E868">
        <v>2</v>
      </c>
      <c r="F868">
        <v>16</v>
      </c>
      <c r="G868" t="s">
        <v>18</v>
      </c>
      <c r="H868">
        <v>1</v>
      </c>
    </row>
    <row r="869" spans="1:8" x14ac:dyDescent="0.25">
      <c r="A869" s="1">
        <v>46159</v>
      </c>
      <c r="B869">
        <v>2026</v>
      </c>
      <c r="C869">
        <v>5</v>
      </c>
      <c r="D869" t="s">
        <v>23</v>
      </c>
      <c r="E869">
        <v>2</v>
      </c>
      <c r="F869">
        <v>17</v>
      </c>
      <c r="G869" t="s">
        <v>19</v>
      </c>
      <c r="H869">
        <v>1</v>
      </c>
    </row>
    <row r="870" spans="1:8" x14ac:dyDescent="0.25">
      <c r="A870" s="1">
        <v>46160</v>
      </c>
      <c r="B870">
        <v>2026</v>
      </c>
      <c r="C870">
        <v>5</v>
      </c>
      <c r="D870" t="s">
        <v>23</v>
      </c>
      <c r="E870">
        <v>2</v>
      </c>
      <c r="F870">
        <v>18</v>
      </c>
      <c r="G870" t="s">
        <v>13</v>
      </c>
      <c r="H870">
        <v>0</v>
      </c>
    </row>
    <row r="871" spans="1:8" x14ac:dyDescent="0.25">
      <c r="A871" s="1">
        <v>46161</v>
      </c>
      <c r="B871">
        <v>2026</v>
      </c>
      <c r="C871">
        <v>5</v>
      </c>
      <c r="D871" t="s">
        <v>23</v>
      </c>
      <c r="E871">
        <v>2</v>
      </c>
      <c r="F871">
        <v>19</v>
      </c>
      <c r="G871" t="s">
        <v>14</v>
      </c>
      <c r="H871">
        <v>0</v>
      </c>
    </row>
    <row r="872" spans="1:8" x14ac:dyDescent="0.25">
      <c r="A872" s="1">
        <v>46162</v>
      </c>
      <c r="B872">
        <v>2026</v>
      </c>
      <c r="C872">
        <v>5</v>
      </c>
      <c r="D872" t="s">
        <v>23</v>
      </c>
      <c r="E872">
        <v>2</v>
      </c>
      <c r="F872">
        <v>20</v>
      </c>
      <c r="G872" t="s">
        <v>15</v>
      </c>
      <c r="H872">
        <v>0</v>
      </c>
    </row>
    <row r="873" spans="1:8" x14ac:dyDescent="0.25">
      <c r="A873" s="1">
        <v>46163</v>
      </c>
      <c r="B873">
        <v>2026</v>
      </c>
      <c r="C873">
        <v>5</v>
      </c>
      <c r="D873" t="s">
        <v>23</v>
      </c>
      <c r="E873">
        <v>2</v>
      </c>
      <c r="F873">
        <v>21</v>
      </c>
      <c r="G873" t="s">
        <v>16</v>
      </c>
      <c r="H873">
        <v>0</v>
      </c>
    </row>
    <row r="874" spans="1:8" x14ac:dyDescent="0.25">
      <c r="A874" s="1">
        <v>46164</v>
      </c>
      <c r="B874">
        <v>2026</v>
      </c>
      <c r="C874">
        <v>5</v>
      </c>
      <c r="D874" t="s">
        <v>23</v>
      </c>
      <c r="E874">
        <v>2</v>
      </c>
      <c r="F874">
        <v>22</v>
      </c>
      <c r="G874" t="s">
        <v>17</v>
      </c>
      <c r="H874">
        <v>0</v>
      </c>
    </row>
    <row r="875" spans="1:8" x14ac:dyDescent="0.25">
      <c r="A875" s="1">
        <v>46165</v>
      </c>
      <c r="B875">
        <v>2026</v>
      </c>
      <c r="C875">
        <v>5</v>
      </c>
      <c r="D875" t="s">
        <v>23</v>
      </c>
      <c r="E875">
        <v>2</v>
      </c>
      <c r="F875">
        <v>23</v>
      </c>
      <c r="G875" t="s">
        <v>18</v>
      </c>
      <c r="H875">
        <v>1</v>
      </c>
    </row>
    <row r="876" spans="1:8" x14ac:dyDescent="0.25">
      <c r="A876" s="1">
        <v>46166</v>
      </c>
      <c r="B876">
        <v>2026</v>
      </c>
      <c r="C876">
        <v>5</v>
      </c>
      <c r="D876" t="s">
        <v>23</v>
      </c>
      <c r="E876">
        <v>2</v>
      </c>
      <c r="F876">
        <v>24</v>
      </c>
      <c r="G876" t="s">
        <v>19</v>
      </c>
      <c r="H876">
        <v>1</v>
      </c>
    </row>
    <row r="877" spans="1:8" x14ac:dyDescent="0.25">
      <c r="A877" s="1">
        <v>46167</v>
      </c>
      <c r="B877">
        <v>2026</v>
      </c>
      <c r="C877">
        <v>5</v>
      </c>
      <c r="D877" t="s">
        <v>23</v>
      </c>
      <c r="E877">
        <v>2</v>
      </c>
      <c r="F877">
        <v>25</v>
      </c>
      <c r="G877" t="s">
        <v>13</v>
      </c>
      <c r="H877">
        <v>0</v>
      </c>
    </row>
    <row r="878" spans="1:8" x14ac:dyDescent="0.25">
      <c r="A878" s="1">
        <v>46168</v>
      </c>
      <c r="B878">
        <v>2026</v>
      </c>
      <c r="C878">
        <v>5</v>
      </c>
      <c r="D878" t="s">
        <v>23</v>
      </c>
      <c r="E878">
        <v>2</v>
      </c>
      <c r="F878">
        <v>26</v>
      </c>
      <c r="G878" t="s">
        <v>14</v>
      </c>
      <c r="H878">
        <v>0</v>
      </c>
    </row>
    <row r="879" spans="1:8" x14ac:dyDescent="0.25">
      <c r="A879" s="1">
        <v>46169</v>
      </c>
      <c r="B879">
        <v>2026</v>
      </c>
      <c r="C879">
        <v>5</v>
      </c>
      <c r="D879" t="s">
        <v>23</v>
      </c>
      <c r="E879">
        <v>2</v>
      </c>
      <c r="F879">
        <v>27</v>
      </c>
      <c r="G879" t="s">
        <v>15</v>
      </c>
      <c r="H879">
        <v>0</v>
      </c>
    </row>
    <row r="880" spans="1:8" x14ac:dyDescent="0.25">
      <c r="A880" s="1">
        <v>46170</v>
      </c>
      <c r="B880">
        <v>2026</v>
      </c>
      <c r="C880">
        <v>5</v>
      </c>
      <c r="D880" t="s">
        <v>23</v>
      </c>
      <c r="E880">
        <v>2</v>
      </c>
      <c r="F880">
        <v>28</v>
      </c>
      <c r="G880" t="s">
        <v>16</v>
      </c>
      <c r="H880">
        <v>0</v>
      </c>
    </row>
    <row r="881" spans="1:8" x14ac:dyDescent="0.25">
      <c r="A881" s="1">
        <v>46171</v>
      </c>
      <c r="B881">
        <v>2026</v>
      </c>
      <c r="C881">
        <v>5</v>
      </c>
      <c r="D881" t="s">
        <v>23</v>
      </c>
      <c r="E881">
        <v>2</v>
      </c>
      <c r="F881">
        <v>29</v>
      </c>
      <c r="G881" t="s">
        <v>17</v>
      </c>
      <c r="H881">
        <v>0</v>
      </c>
    </row>
    <row r="882" spans="1:8" x14ac:dyDescent="0.25">
      <c r="A882" s="1">
        <v>46172</v>
      </c>
      <c r="B882">
        <v>2026</v>
      </c>
      <c r="C882">
        <v>5</v>
      </c>
      <c r="D882" t="s">
        <v>23</v>
      </c>
      <c r="E882">
        <v>2</v>
      </c>
      <c r="F882">
        <v>30</v>
      </c>
      <c r="G882" t="s">
        <v>18</v>
      </c>
      <c r="H882">
        <v>1</v>
      </c>
    </row>
    <row r="883" spans="1:8" x14ac:dyDescent="0.25">
      <c r="A883" s="1">
        <v>46173</v>
      </c>
      <c r="B883">
        <v>2026</v>
      </c>
      <c r="C883">
        <v>5</v>
      </c>
      <c r="D883" t="s">
        <v>23</v>
      </c>
      <c r="E883">
        <v>2</v>
      </c>
      <c r="F883">
        <v>31</v>
      </c>
      <c r="G883" t="s">
        <v>19</v>
      </c>
      <c r="H883">
        <v>1</v>
      </c>
    </row>
    <row r="884" spans="1:8" x14ac:dyDescent="0.25">
      <c r="A884" s="1">
        <v>46174</v>
      </c>
      <c r="B884">
        <v>2026</v>
      </c>
      <c r="C884">
        <v>6</v>
      </c>
      <c r="D884" t="s">
        <v>24</v>
      </c>
      <c r="E884">
        <v>2</v>
      </c>
      <c r="F884">
        <v>1</v>
      </c>
      <c r="G884" t="s">
        <v>13</v>
      </c>
      <c r="H884">
        <v>0</v>
      </c>
    </row>
    <row r="885" spans="1:8" x14ac:dyDescent="0.25">
      <c r="A885" s="1">
        <v>46175</v>
      </c>
      <c r="B885">
        <v>2026</v>
      </c>
      <c r="C885">
        <v>6</v>
      </c>
      <c r="D885" t="s">
        <v>24</v>
      </c>
      <c r="E885">
        <v>2</v>
      </c>
      <c r="F885">
        <v>2</v>
      </c>
      <c r="G885" t="s">
        <v>14</v>
      </c>
      <c r="H885">
        <v>0</v>
      </c>
    </row>
    <row r="886" spans="1:8" x14ac:dyDescent="0.25">
      <c r="A886" s="1">
        <v>46176</v>
      </c>
      <c r="B886">
        <v>2026</v>
      </c>
      <c r="C886">
        <v>6</v>
      </c>
      <c r="D886" t="s">
        <v>24</v>
      </c>
      <c r="E886">
        <v>2</v>
      </c>
      <c r="F886">
        <v>3</v>
      </c>
      <c r="G886" t="s">
        <v>15</v>
      </c>
      <c r="H886">
        <v>0</v>
      </c>
    </row>
    <row r="887" spans="1:8" x14ac:dyDescent="0.25">
      <c r="A887" s="1">
        <v>46177</v>
      </c>
      <c r="B887">
        <v>2026</v>
      </c>
      <c r="C887">
        <v>6</v>
      </c>
      <c r="D887" t="s">
        <v>24</v>
      </c>
      <c r="E887">
        <v>2</v>
      </c>
      <c r="F887">
        <v>4</v>
      </c>
      <c r="G887" t="s">
        <v>16</v>
      </c>
      <c r="H887">
        <v>0</v>
      </c>
    </row>
    <row r="888" spans="1:8" x14ac:dyDescent="0.25">
      <c r="A888" s="1">
        <v>46178</v>
      </c>
      <c r="B888">
        <v>2026</v>
      </c>
      <c r="C888">
        <v>6</v>
      </c>
      <c r="D888" t="s">
        <v>24</v>
      </c>
      <c r="E888">
        <v>2</v>
      </c>
      <c r="F888">
        <v>5</v>
      </c>
      <c r="G888" t="s">
        <v>17</v>
      </c>
      <c r="H888">
        <v>0</v>
      </c>
    </row>
    <row r="889" spans="1:8" x14ac:dyDescent="0.25">
      <c r="A889" s="1">
        <v>46179</v>
      </c>
      <c r="B889">
        <v>2026</v>
      </c>
      <c r="C889">
        <v>6</v>
      </c>
      <c r="D889" t="s">
        <v>24</v>
      </c>
      <c r="E889">
        <v>2</v>
      </c>
      <c r="F889">
        <v>6</v>
      </c>
      <c r="G889" t="s">
        <v>18</v>
      </c>
      <c r="H889">
        <v>1</v>
      </c>
    </row>
    <row r="890" spans="1:8" x14ac:dyDescent="0.25">
      <c r="A890" s="1">
        <v>46180</v>
      </c>
      <c r="B890">
        <v>2026</v>
      </c>
      <c r="C890">
        <v>6</v>
      </c>
      <c r="D890" t="s">
        <v>24</v>
      </c>
      <c r="E890">
        <v>2</v>
      </c>
      <c r="F890">
        <v>7</v>
      </c>
      <c r="G890" t="s">
        <v>19</v>
      </c>
      <c r="H890">
        <v>1</v>
      </c>
    </row>
    <row r="891" spans="1:8" x14ac:dyDescent="0.25">
      <c r="A891" s="1">
        <v>46181</v>
      </c>
      <c r="B891">
        <v>2026</v>
      </c>
      <c r="C891">
        <v>6</v>
      </c>
      <c r="D891" t="s">
        <v>24</v>
      </c>
      <c r="E891">
        <v>2</v>
      </c>
      <c r="F891">
        <v>8</v>
      </c>
      <c r="G891" t="s">
        <v>13</v>
      </c>
      <c r="H891">
        <v>0</v>
      </c>
    </row>
    <row r="892" spans="1:8" x14ac:dyDescent="0.25">
      <c r="A892" s="1">
        <v>46182</v>
      </c>
      <c r="B892">
        <v>2026</v>
      </c>
      <c r="C892">
        <v>6</v>
      </c>
      <c r="D892" t="s">
        <v>24</v>
      </c>
      <c r="E892">
        <v>2</v>
      </c>
      <c r="F892">
        <v>9</v>
      </c>
      <c r="G892" t="s">
        <v>14</v>
      </c>
      <c r="H892">
        <v>0</v>
      </c>
    </row>
    <row r="893" spans="1:8" x14ac:dyDescent="0.25">
      <c r="A893" s="1">
        <v>46183</v>
      </c>
      <c r="B893">
        <v>2026</v>
      </c>
      <c r="C893">
        <v>6</v>
      </c>
      <c r="D893" t="s">
        <v>24</v>
      </c>
      <c r="E893">
        <v>2</v>
      </c>
      <c r="F893">
        <v>10</v>
      </c>
      <c r="G893" t="s">
        <v>15</v>
      </c>
      <c r="H893">
        <v>0</v>
      </c>
    </row>
    <row r="894" spans="1:8" x14ac:dyDescent="0.25">
      <c r="A894" s="1">
        <v>46184</v>
      </c>
      <c r="B894">
        <v>2026</v>
      </c>
      <c r="C894">
        <v>6</v>
      </c>
      <c r="D894" t="s">
        <v>24</v>
      </c>
      <c r="E894">
        <v>2</v>
      </c>
      <c r="F894">
        <v>11</v>
      </c>
      <c r="G894" t="s">
        <v>16</v>
      </c>
      <c r="H894">
        <v>0</v>
      </c>
    </row>
    <row r="895" spans="1:8" x14ac:dyDescent="0.25">
      <c r="A895" s="1">
        <v>46185</v>
      </c>
      <c r="B895">
        <v>2026</v>
      </c>
      <c r="C895">
        <v>6</v>
      </c>
      <c r="D895" t="s">
        <v>24</v>
      </c>
      <c r="E895">
        <v>2</v>
      </c>
      <c r="F895">
        <v>12</v>
      </c>
      <c r="G895" t="s">
        <v>17</v>
      </c>
      <c r="H895">
        <v>0</v>
      </c>
    </row>
    <row r="896" spans="1:8" x14ac:dyDescent="0.25">
      <c r="A896" s="1">
        <v>46186</v>
      </c>
      <c r="B896">
        <v>2026</v>
      </c>
      <c r="C896">
        <v>6</v>
      </c>
      <c r="D896" t="s">
        <v>24</v>
      </c>
      <c r="E896">
        <v>2</v>
      </c>
      <c r="F896">
        <v>13</v>
      </c>
      <c r="G896" t="s">
        <v>18</v>
      </c>
      <c r="H896">
        <v>1</v>
      </c>
    </row>
    <row r="897" spans="1:8" x14ac:dyDescent="0.25">
      <c r="A897" s="1">
        <v>46187</v>
      </c>
      <c r="B897">
        <v>2026</v>
      </c>
      <c r="C897">
        <v>6</v>
      </c>
      <c r="D897" t="s">
        <v>24</v>
      </c>
      <c r="E897">
        <v>2</v>
      </c>
      <c r="F897">
        <v>14</v>
      </c>
      <c r="G897" t="s">
        <v>19</v>
      </c>
      <c r="H897">
        <v>1</v>
      </c>
    </row>
    <row r="898" spans="1:8" x14ac:dyDescent="0.25">
      <c r="A898" s="1">
        <v>46188</v>
      </c>
      <c r="B898">
        <v>2026</v>
      </c>
      <c r="C898">
        <v>6</v>
      </c>
      <c r="D898" t="s">
        <v>24</v>
      </c>
      <c r="E898">
        <v>2</v>
      </c>
      <c r="F898">
        <v>15</v>
      </c>
      <c r="G898" t="s">
        <v>13</v>
      </c>
      <c r="H898">
        <v>0</v>
      </c>
    </row>
    <row r="899" spans="1:8" x14ac:dyDescent="0.25">
      <c r="A899" s="1">
        <v>46189</v>
      </c>
      <c r="B899">
        <v>2026</v>
      </c>
      <c r="C899">
        <v>6</v>
      </c>
      <c r="D899" t="s">
        <v>24</v>
      </c>
      <c r="E899">
        <v>2</v>
      </c>
      <c r="F899">
        <v>16</v>
      </c>
      <c r="G899" t="s">
        <v>14</v>
      </c>
      <c r="H899">
        <v>0</v>
      </c>
    </row>
    <row r="900" spans="1:8" x14ac:dyDescent="0.25">
      <c r="A900" s="1">
        <v>46190</v>
      </c>
      <c r="B900">
        <v>2026</v>
      </c>
      <c r="C900">
        <v>6</v>
      </c>
      <c r="D900" t="s">
        <v>24</v>
      </c>
      <c r="E900">
        <v>2</v>
      </c>
      <c r="F900">
        <v>17</v>
      </c>
      <c r="G900" t="s">
        <v>15</v>
      </c>
      <c r="H900">
        <v>0</v>
      </c>
    </row>
    <row r="901" spans="1:8" x14ac:dyDescent="0.25">
      <c r="A901" s="1">
        <v>46191</v>
      </c>
      <c r="B901">
        <v>2026</v>
      </c>
      <c r="C901">
        <v>6</v>
      </c>
      <c r="D901" t="s">
        <v>24</v>
      </c>
      <c r="E901">
        <v>2</v>
      </c>
      <c r="F901">
        <v>18</v>
      </c>
      <c r="G901" t="s">
        <v>16</v>
      </c>
      <c r="H901">
        <v>0</v>
      </c>
    </row>
    <row r="902" spans="1:8" x14ac:dyDescent="0.25">
      <c r="A902" s="1">
        <v>46192</v>
      </c>
      <c r="B902">
        <v>2026</v>
      </c>
      <c r="C902">
        <v>6</v>
      </c>
      <c r="D902" t="s">
        <v>24</v>
      </c>
      <c r="E902">
        <v>2</v>
      </c>
      <c r="F902">
        <v>19</v>
      </c>
      <c r="G902" t="s">
        <v>17</v>
      </c>
      <c r="H902">
        <v>0</v>
      </c>
    </row>
    <row r="903" spans="1:8" x14ac:dyDescent="0.25">
      <c r="A903" s="1">
        <v>46193</v>
      </c>
      <c r="B903">
        <v>2026</v>
      </c>
      <c r="C903">
        <v>6</v>
      </c>
      <c r="D903" t="s">
        <v>24</v>
      </c>
      <c r="E903">
        <v>2</v>
      </c>
      <c r="F903">
        <v>20</v>
      </c>
      <c r="G903" t="s">
        <v>18</v>
      </c>
      <c r="H903">
        <v>1</v>
      </c>
    </row>
    <row r="904" spans="1:8" x14ac:dyDescent="0.25">
      <c r="A904" s="1">
        <v>46194</v>
      </c>
      <c r="B904">
        <v>2026</v>
      </c>
      <c r="C904">
        <v>6</v>
      </c>
      <c r="D904" t="s">
        <v>24</v>
      </c>
      <c r="E904">
        <v>2</v>
      </c>
      <c r="F904">
        <v>21</v>
      </c>
      <c r="G904" t="s">
        <v>19</v>
      </c>
      <c r="H904">
        <v>1</v>
      </c>
    </row>
    <row r="905" spans="1:8" x14ac:dyDescent="0.25">
      <c r="A905" s="1">
        <v>46195</v>
      </c>
      <c r="B905">
        <v>2026</v>
      </c>
      <c r="C905">
        <v>6</v>
      </c>
      <c r="D905" t="s">
        <v>24</v>
      </c>
      <c r="E905">
        <v>2</v>
      </c>
      <c r="F905">
        <v>22</v>
      </c>
      <c r="G905" t="s">
        <v>13</v>
      </c>
      <c r="H905">
        <v>0</v>
      </c>
    </row>
    <row r="906" spans="1:8" x14ac:dyDescent="0.25">
      <c r="A906" s="1">
        <v>46196</v>
      </c>
      <c r="B906">
        <v>2026</v>
      </c>
      <c r="C906">
        <v>6</v>
      </c>
      <c r="D906" t="s">
        <v>24</v>
      </c>
      <c r="E906">
        <v>2</v>
      </c>
      <c r="F906">
        <v>23</v>
      </c>
      <c r="G906" t="s">
        <v>14</v>
      </c>
      <c r="H906">
        <v>0</v>
      </c>
    </row>
    <row r="907" spans="1:8" x14ac:dyDescent="0.25">
      <c r="A907" s="1">
        <v>46197</v>
      </c>
      <c r="B907">
        <v>2026</v>
      </c>
      <c r="C907">
        <v>6</v>
      </c>
      <c r="D907" t="s">
        <v>24</v>
      </c>
      <c r="E907">
        <v>2</v>
      </c>
      <c r="F907">
        <v>24</v>
      </c>
      <c r="G907" t="s">
        <v>15</v>
      </c>
      <c r="H907">
        <v>0</v>
      </c>
    </row>
    <row r="908" spans="1:8" x14ac:dyDescent="0.25">
      <c r="A908" s="1">
        <v>46198</v>
      </c>
      <c r="B908">
        <v>2026</v>
      </c>
      <c r="C908">
        <v>6</v>
      </c>
      <c r="D908" t="s">
        <v>24</v>
      </c>
      <c r="E908">
        <v>2</v>
      </c>
      <c r="F908">
        <v>25</v>
      </c>
      <c r="G908" t="s">
        <v>16</v>
      </c>
      <c r="H908">
        <v>0</v>
      </c>
    </row>
    <row r="909" spans="1:8" x14ac:dyDescent="0.25">
      <c r="A909" s="1">
        <v>46199</v>
      </c>
      <c r="B909">
        <v>2026</v>
      </c>
      <c r="C909">
        <v>6</v>
      </c>
      <c r="D909" t="s">
        <v>24</v>
      </c>
      <c r="E909">
        <v>2</v>
      </c>
      <c r="F909">
        <v>26</v>
      </c>
      <c r="G909" t="s">
        <v>17</v>
      </c>
      <c r="H909">
        <v>0</v>
      </c>
    </row>
    <row r="910" spans="1:8" x14ac:dyDescent="0.25">
      <c r="A910" s="1">
        <v>46200</v>
      </c>
      <c r="B910">
        <v>2026</v>
      </c>
      <c r="C910">
        <v>6</v>
      </c>
      <c r="D910" t="s">
        <v>24</v>
      </c>
      <c r="E910">
        <v>2</v>
      </c>
      <c r="F910">
        <v>27</v>
      </c>
      <c r="G910" t="s">
        <v>18</v>
      </c>
      <c r="H910">
        <v>1</v>
      </c>
    </row>
    <row r="911" spans="1:8" x14ac:dyDescent="0.25">
      <c r="A911" s="1">
        <v>46201</v>
      </c>
      <c r="B911">
        <v>2026</v>
      </c>
      <c r="C911">
        <v>6</v>
      </c>
      <c r="D911" t="s">
        <v>24</v>
      </c>
      <c r="E911">
        <v>2</v>
      </c>
      <c r="F911">
        <v>28</v>
      </c>
      <c r="G911" t="s">
        <v>19</v>
      </c>
      <c r="H911">
        <v>1</v>
      </c>
    </row>
    <row r="912" spans="1:8" x14ac:dyDescent="0.25">
      <c r="A912" s="1">
        <v>46202</v>
      </c>
      <c r="B912">
        <v>2026</v>
      </c>
      <c r="C912">
        <v>6</v>
      </c>
      <c r="D912" t="s">
        <v>24</v>
      </c>
      <c r="E912">
        <v>2</v>
      </c>
      <c r="F912">
        <v>29</v>
      </c>
      <c r="G912" t="s">
        <v>13</v>
      </c>
      <c r="H912">
        <v>0</v>
      </c>
    </row>
    <row r="913" spans="1:8" x14ac:dyDescent="0.25">
      <c r="A913" s="1">
        <v>46203</v>
      </c>
      <c r="B913">
        <v>2026</v>
      </c>
      <c r="C913">
        <v>6</v>
      </c>
      <c r="D913" t="s">
        <v>24</v>
      </c>
      <c r="E913">
        <v>2</v>
      </c>
      <c r="F913">
        <v>30</v>
      </c>
      <c r="G913" t="s">
        <v>14</v>
      </c>
      <c r="H913">
        <v>0</v>
      </c>
    </row>
    <row r="914" spans="1:8" x14ac:dyDescent="0.25">
      <c r="A914" s="1">
        <v>46204</v>
      </c>
      <c r="B914">
        <v>2026</v>
      </c>
      <c r="C914">
        <v>7</v>
      </c>
      <c r="D914" t="s">
        <v>25</v>
      </c>
      <c r="E914">
        <v>3</v>
      </c>
      <c r="F914">
        <v>1</v>
      </c>
      <c r="G914" t="s">
        <v>15</v>
      </c>
      <c r="H914">
        <v>0</v>
      </c>
    </row>
    <row r="915" spans="1:8" x14ac:dyDescent="0.25">
      <c r="A915" s="1">
        <v>46205</v>
      </c>
      <c r="B915">
        <v>2026</v>
      </c>
      <c r="C915">
        <v>7</v>
      </c>
      <c r="D915" t="s">
        <v>25</v>
      </c>
      <c r="E915">
        <v>3</v>
      </c>
      <c r="F915">
        <v>2</v>
      </c>
      <c r="G915" t="s">
        <v>16</v>
      </c>
      <c r="H915">
        <v>0</v>
      </c>
    </row>
    <row r="916" spans="1:8" x14ac:dyDescent="0.25">
      <c r="A916" s="1">
        <v>46206</v>
      </c>
      <c r="B916">
        <v>2026</v>
      </c>
      <c r="C916">
        <v>7</v>
      </c>
      <c r="D916" t="s">
        <v>25</v>
      </c>
      <c r="E916">
        <v>3</v>
      </c>
      <c r="F916">
        <v>3</v>
      </c>
      <c r="G916" t="s">
        <v>17</v>
      </c>
      <c r="H916">
        <v>0</v>
      </c>
    </row>
    <row r="917" spans="1:8" x14ac:dyDescent="0.25">
      <c r="A917" s="1">
        <v>46207</v>
      </c>
      <c r="B917">
        <v>2026</v>
      </c>
      <c r="C917">
        <v>7</v>
      </c>
      <c r="D917" t="s">
        <v>25</v>
      </c>
      <c r="E917">
        <v>3</v>
      </c>
      <c r="F917">
        <v>4</v>
      </c>
      <c r="G917" t="s">
        <v>18</v>
      </c>
      <c r="H917">
        <v>1</v>
      </c>
    </row>
    <row r="918" spans="1:8" x14ac:dyDescent="0.25">
      <c r="A918" s="1">
        <v>46208</v>
      </c>
      <c r="B918">
        <v>2026</v>
      </c>
      <c r="C918">
        <v>7</v>
      </c>
      <c r="D918" t="s">
        <v>25</v>
      </c>
      <c r="E918">
        <v>3</v>
      </c>
      <c r="F918">
        <v>5</v>
      </c>
      <c r="G918" t="s">
        <v>19</v>
      </c>
      <c r="H918">
        <v>1</v>
      </c>
    </row>
    <row r="919" spans="1:8" x14ac:dyDescent="0.25">
      <c r="A919" s="1">
        <v>46209</v>
      </c>
      <c r="B919">
        <v>2026</v>
      </c>
      <c r="C919">
        <v>7</v>
      </c>
      <c r="D919" t="s">
        <v>25</v>
      </c>
      <c r="E919">
        <v>3</v>
      </c>
      <c r="F919">
        <v>6</v>
      </c>
      <c r="G919" t="s">
        <v>13</v>
      </c>
      <c r="H919">
        <v>0</v>
      </c>
    </row>
    <row r="920" spans="1:8" x14ac:dyDescent="0.25">
      <c r="A920" s="1">
        <v>46210</v>
      </c>
      <c r="B920">
        <v>2026</v>
      </c>
      <c r="C920">
        <v>7</v>
      </c>
      <c r="D920" t="s">
        <v>25</v>
      </c>
      <c r="E920">
        <v>3</v>
      </c>
      <c r="F920">
        <v>7</v>
      </c>
      <c r="G920" t="s">
        <v>14</v>
      </c>
      <c r="H920">
        <v>0</v>
      </c>
    </row>
    <row r="921" spans="1:8" x14ac:dyDescent="0.25">
      <c r="A921" s="1">
        <v>46211</v>
      </c>
      <c r="B921">
        <v>2026</v>
      </c>
      <c r="C921">
        <v>7</v>
      </c>
      <c r="D921" t="s">
        <v>25</v>
      </c>
      <c r="E921">
        <v>3</v>
      </c>
      <c r="F921">
        <v>8</v>
      </c>
      <c r="G921" t="s">
        <v>15</v>
      </c>
      <c r="H921">
        <v>0</v>
      </c>
    </row>
    <row r="922" spans="1:8" x14ac:dyDescent="0.25">
      <c r="A922" s="1">
        <v>46212</v>
      </c>
      <c r="B922">
        <v>2026</v>
      </c>
      <c r="C922">
        <v>7</v>
      </c>
      <c r="D922" t="s">
        <v>25</v>
      </c>
      <c r="E922">
        <v>3</v>
      </c>
      <c r="F922">
        <v>9</v>
      </c>
      <c r="G922" t="s">
        <v>16</v>
      </c>
      <c r="H922">
        <v>0</v>
      </c>
    </row>
    <row r="923" spans="1:8" x14ac:dyDescent="0.25">
      <c r="A923" s="1">
        <v>46213</v>
      </c>
      <c r="B923">
        <v>2026</v>
      </c>
      <c r="C923">
        <v>7</v>
      </c>
      <c r="D923" t="s">
        <v>25</v>
      </c>
      <c r="E923">
        <v>3</v>
      </c>
      <c r="F923">
        <v>10</v>
      </c>
      <c r="G923" t="s">
        <v>17</v>
      </c>
      <c r="H923">
        <v>0</v>
      </c>
    </row>
    <row r="924" spans="1:8" x14ac:dyDescent="0.25">
      <c r="A924" s="1">
        <v>46214</v>
      </c>
      <c r="B924">
        <v>2026</v>
      </c>
      <c r="C924">
        <v>7</v>
      </c>
      <c r="D924" t="s">
        <v>25</v>
      </c>
      <c r="E924">
        <v>3</v>
      </c>
      <c r="F924">
        <v>11</v>
      </c>
      <c r="G924" t="s">
        <v>18</v>
      </c>
      <c r="H924">
        <v>1</v>
      </c>
    </row>
    <row r="925" spans="1:8" x14ac:dyDescent="0.25">
      <c r="A925" s="1">
        <v>46215</v>
      </c>
      <c r="B925">
        <v>2026</v>
      </c>
      <c r="C925">
        <v>7</v>
      </c>
      <c r="D925" t="s">
        <v>25</v>
      </c>
      <c r="E925">
        <v>3</v>
      </c>
      <c r="F925">
        <v>12</v>
      </c>
      <c r="G925" t="s">
        <v>19</v>
      </c>
      <c r="H925">
        <v>1</v>
      </c>
    </row>
    <row r="926" spans="1:8" x14ac:dyDescent="0.25">
      <c r="A926" s="1">
        <v>46216</v>
      </c>
      <c r="B926">
        <v>2026</v>
      </c>
      <c r="C926">
        <v>7</v>
      </c>
      <c r="D926" t="s">
        <v>25</v>
      </c>
      <c r="E926">
        <v>3</v>
      </c>
      <c r="F926">
        <v>13</v>
      </c>
      <c r="G926" t="s">
        <v>13</v>
      </c>
      <c r="H926">
        <v>0</v>
      </c>
    </row>
    <row r="927" spans="1:8" x14ac:dyDescent="0.25">
      <c r="A927" s="1">
        <v>46217</v>
      </c>
      <c r="B927">
        <v>2026</v>
      </c>
      <c r="C927">
        <v>7</v>
      </c>
      <c r="D927" t="s">
        <v>25</v>
      </c>
      <c r="E927">
        <v>3</v>
      </c>
      <c r="F927">
        <v>14</v>
      </c>
      <c r="G927" t="s">
        <v>14</v>
      </c>
      <c r="H927">
        <v>0</v>
      </c>
    </row>
    <row r="928" spans="1:8" x14ac:dyDescent="0.25">
      <c r="A928" s="1">
        <v>46218</v>
      </c>
      <c r="B928">
        <v>2026</v>
      </c>
      <c r="C928">
        <v>7</v>
      </c>
      <c r="D928" t="s">
        <v>25</v>
      </c>
      <c r="E928">
        <v>3</v>
      </c>
      <c r="F928">
        <v>15</v>
      </c>
      <c r="G928" t="s">
        <v>15</v>
      </c>
      <c r="H928">
        <v>0</v>
      </c>
    </row>
    <row r="929" spans="1:8" x14ac:dyDescent="0.25">
      <c r="A929" s="1">
        <v>46219</v>
      </c>
      <c r="B929">
        <v>2026</v>
      </c>
      <c r="C929">
        <v>7</v>
      </c>
      <c r="D929" t="s">
        <v>25</v>
      </c>
      <c r="E929">
        <v>3</v>
      </c>
      <c r="F929">
        <v>16</v>
      </c>
      <c r="G929" t="s">
        <v>16</v>
      </c>
      <c r="H929">
        <v>0</v>
      </c>
    </row>
    <row r="930" spans="1:8" x14ac:dyDescent="0.25">
      <c r="A930" s="1">
        <v>46220</v>
      </c>
      <c r="B930">
        <v>2026</v>
      </c>
      <c r="C930">
        <v>7</v>
      </c>
      <c r="D930" t="s">
        <v>25</v>
      </c>
      <c r="E930">
        <v>3</v>
      </c>
      <c r="F930">
        <v>17</v>
      </c>
      <c r="G930" t="s">
        <v>17</v>
      </c>
      <c r="H930">
        <v>0</v>
      </c>
    </row>
    <row r="931" spans="1:8" x14ac:dyDescent="0.25">
      <c r="A931" s="1">
        <v>46221</v>
      </c>
      <c r="B931">
        <v>2026</v>
      </c>
      <c r="C931">
        <v>7</v>
      </c>
      <c r="D931" t="s">
        <v>25</v>
      </c>
      <c r="E931">
        <v>3</v>
      </c>
      <c r="F931">
        <v>18</v>
      </c>
      <c r="G931" t="s">
        <v>18</v>
      </c>
      <c r="H931">
        <v>1</v>
      </c>
    </row>
    <row r="932" spans="1:8" x14ac:dyDescent="0.25">
      <c r="A932" s="1">
        <v>46222</v>
      </c>
      <c r="B932">
        <v>2026</v>
      </c>
      <c r="C932">
        <v>7</v>
      </c>
      <c r="D932" t="s">
        <v>25</v>
      </c>
      <c r="E932">
        <v>3</v>
      </c>
      <c r="F932">
        <v>19</v>
      </c>
      <c r="G932" t="s">
        <v>19</v>
      </c>
      <c r="H932">
        <v>1</v>
      </c>
    </row>
    <row r="933" spans="1:8" x14ac:dyDescent="0.25">
      <c r="A933" s="1">
        <v>46223</v>
      </c>
      <c r="B933">
        <v>2026</v>
      </c>
      <c r="C933">
        <v>7</v>
      </c>
      <c r="D933" t="s">
        <v>25</v>
      </c>
      <c r="E933">
        <v>3</v>
      </c>
      <c r="F933">
        <v>20</v>
      </c>
      <c r="G933" t="s">
        <v>13</v>
      </c>
      <c r="H933">
        <v>0</v>
      </c>
    </row>
    <row r="934" spans="1:8" x14ac:dyDescent="0.25">
      <c r="A934" s="1">
        <v>46224</v>
      </c>
      <c r="B934">
        <v>2026</v>
      </c>
      <c r="C934">
        <v>7</v>
      </c>
      <c r="D934" t="s">
        <v>25</v>
      </c>
      <c r="E934">
        <v>3</v>
      </c>
      <c r="F934">
        <v>21</v>
      </c>
      <c r="G934" t="s">
        <v>14</v>
      </c>
      <c r="H934">
        <v>0</v>
      </c>
    </row>
    <row r="935" spans="1:8" x14ac:dyDescent="0.25">
      <c r="A935" s="1">
        <v>46225</v>
      </c>
      <c r="B935">
        <v>2026</v>
      </c>
      <c r="C935">
        <v>7</v>
      </c>
      <c r="D935" t="s">
        <v>25</v>
      </c>
      <c r="E935">
        <v>3</v>
      </c>
      <c r="F935">
        <v>22</v>
      </c>
      <c r="G935" t="s">
        <v>15</v>
      </c>
      <c r="H935">
        <v>0</v>
      </c>
    </row>
    <row r="936" spans="1:8" x14ac:dyDescent="0.25">
      <c r="A936" s="1">
        <v>46226</v>
      </c>
      <c r="B936">
        <v>2026</v>
      </c>
      <c r="C936">
        <v>7</v>
      </c>
      <c r="D936" t="s">
        <v>25</v>
      </c>
      <c r="E936">
        <v>3</v>
      </c>
      <c r="F936">
        <v>23</v>
      </c>
      <c r="G936" t="s">
        <v>16</v>
      </c>
      <c r="H936">
        <v>0</v>
      </c>
    </row>
    <row r="937" spans="1:8" x14ac:dyDescent="0.25">
      <c r="A937" s="1">
        <v>46227</v>
      </c>
      <c r="B937">
        <v>2026</v>
      </c>
      <c r="C937">
        <v>7</v>
      </c>
      <c r="D937" t="s">
        <v>25</v>
      </c>
      <c r="E937">
        <v>3</v>
      </c>
      <c r="F937">
        <v>24</v>
      </c>
      <c r="G937" t="s">
        <v>17</v>
      </c>
      <c r="H937">
        <v>0</v>
      </c>
    </row>
    <row r="938" spans="1:8" x14ac:dyDescent="0.25">
      <c r="A938" s="1">
        <v>46228</v>
      </c>
      <c r="B938">
        <v>2026</v>
      </c>
      <c r="C938">
        <v>7</v>
      </c>
      <c r="D938" t="s">
        <v>25</v>
      </c>
      <c r="E938">
        <v>3</v>
      </c>
      <c r="F938">
        <v>25</v>
      </c>
      <c r="G938" t="s">
        <v>18</v>
      </c>
      <c r="H938">
        <v>1</v>
      </c>
    </row>
    <row r="939" spans="1:8" x14ac:dyDescent="0.25">
      <c r="A939" s="1">
        <v>46229</v>
      </c>
      <c r="B939">
        <v>2026</v>
      </c>
      <c r="C939">
        <v>7</v>
      </c>
      <c r="D939" t="s">
        <v>25</v>
      </c>
      <c r="E939">
        <v>3</v>
      </c>
      <c r="F939">
        <v>26</v>
      </c>
      <c r="G939" t="s">
        <v>19</v>
      </c>
      <c r="H939">
        <v>1</v>
      </c>
    </row>
    <row r="940" spans="1:8" x14ac:dyDescent="0.25">
      <c r="A940" s="1">
        <v>46230</v>
      </c>
      <c r="B940">
        <v>2026</v>
      </c>
      <c r="C940">
        <v>7</v>
      </c>
      <c r="D940" t="s">
        <v>25</v>
      </c>
      <c r="E940">
        <v>3</v>
      </c>
      <c r="F940">
        <v>27</v>
      </c>
      <c r="G940" t="s">
        <v>13</v>
      </c>
      <c r="H940">
        <v>0</v>
      </c>
    </row>
    <row r="941" spans="1:8" x14ac:dyDescent="0.25">
      <c r="A941" s="1">
        <v>46231</v>
      </c>
      <c r="B941">
        <v>2026</v>
      </c>
      <c r="C941">
        <v>7</v>
      </c>
      <c r="D941" t="s">
        <v>25</v>
      </c>
      <c r="E941">
        <v>3</v>
      </c>
      <c r="F941">
        <v>28</v>
      </c>
      <c r="G941" t="s">
        <v>14</v>
      </c>
      <c r="H941">
        <v>0</v>
      </c>
    </row>
    <row r="942" spans="1:8" x14ac:dyDescent="0.25">
      <c r="A942" s="1">
        <v>46232</v>
      </c>
      <c r="B942">
        <v>2026</v>
      </c>
      <c r="C942">
        <v>7</v>
      </c>
      <c r="D942" t="s">
        <v>25</v>
      </c>
      <c r="E942">
        <v>3</v>
      </c>
      <c r="F942">
        <v>29</v>
      </c>
      <c r="G942" t="s">
        <v>15</v>
      </c>
      <c r="H942">
        <v>0</v>
      </c>
    </row>
    <row r="943" spans="1:8" x14ac:dyDescent="0.25">
      <c r="A943" s="1">
        <v>46233</v>
      </c>
      <c r="B943">
        <v>2026</v>
      </c>
      <c r="C943">
        <v>7</v>
      </c>
      <c r="D943" t="s">
        <v>25</v>
      </c>
      <c r="E943">
        <v>3</v>
      </c>
      <c r="F943">
        <v>30</v>
      </c>
      <c r="G943" t="s">
        <v>16</v>
      </c>
      <c r="H943">
        <v>0</v>
      </c>
    </row>
    <row r="944" spans="1:8" x14ac:dyDescent="0.25">
      <c r="A944" s="1">
        <v>46234</v>
      </c>
      <c r="B944">
        <v>2026</v>
      </c>
      <c r="C944">
        <v>7</v>
      </c>
      <c r="D944" t="s">
        <v>25</v>
      </c>
      <c r="E944">
        <v>3</v>
      </c>
      <c r="F944">
        <v>31</v>
      </c>
      <c r="G944" t="s">
        <v>17</v>
      </c>
      <c r="H944">
        <v>0</v>
      </c>
    </row>
    <row r="945" spans="1:8" x14ac:dyDescent="0.25">
      <c r="A945" s="1">
        <v>46235</v>
      </c>
      <c r="B945">
        <v>2026</v>
      </c>
      <c r="C945">
        <v>8</v>
      </c>
      <c r="D945" t="s">
        <v>26</v>
      </c>
      <c r="E945">
        <v>3</v>
      </c>
      <c r="F945">
        <v>1</v>
      </c>
      <c r="G945" t="s">
        <v>18</v>
      </c>
      <c r="H945">
        <v>1</v>
      </c>
    </row>
    <row r="946" spans="1:8" x14ac:dyDescent="0.25">
      <c r="A946" s="1">
        <v>46236</v>
      </c>
      <c r="B946">
        <v>2026</v>
      </c>
      <c r="C946">
        <v>8</v>
      </c>
      <c r="D946" t="s">
        <v>26</v>
      </c>
      <c r="E946">
        <v>3</v>
      </c>
      <c r="F946">
        <v>2</v>
      </c>
      <c r="G946" t="s">
        <v>19</v>
      </c>
      <c r="H946">
        <v>1</v>
      </c>
    </row>
    <row r="947" spans="1:8" x14ac:dyDescent="0.25">
      <c r="A947" s="1">
        <v>46237</v>
      </c>
      <c r="B947">
        <v>2026</v>
      </c>
      <c r="C947">
        <v>8</v>
      </c>
      <c r="D947" t="s">
        <v>26</v>
      </c>
      <c r="E947">
        <v>3</v>
      </c>
      <c r="F947">
        <v>3</v>
      </c>
      <c r="G947" t="s">
        <v>13</v>
      </c>
      <c r="H947">
        <v>0</v>
      </c>
    </row>
    <row r="948" spans="1:8" x14ac:dyDescent="0.25">
      <c r="A948" s="1">
        <v>46238</v>
      </c>
      <c r="B948">
        <v>2026</v>
      </c>
      <c r="C948">
        <v>8</v>
      </c>
      <c r="D948" t="s">
        <v>26</v>
      </c>
      <c r="E948">
        <v>3</v>
      </c>
      <c r="F948">
        <v>4</v>
      </c>
      <c r="G948" t="s">
        <v>14</v>
      </c>
      <c r="H948">
        <v>0</v>
      </c>
    </row>
    <row r="949" spans="1:8" x14ac:dyDescent="0.25">
      <c r="A949" s="1">
        <v>46239</v>
      </c>
      <c r="B949">
        <v>2026</v>
      </c>
      <c r="C949">
        <v>8</v>
      </c>
      <c r="D949" t="s">
        <v>26</v>
      </c>
      <c r="E949">
        <v>3</v>
      </c>
      <c r="F949">
        <v>5</v>
      </c>
      <c r="G949" t="s">
        <v>15</v>
      </c>
      <c r="H949">
        <v>0</v>
      </c>
    </row>
    <row r="950" spans="1:8" x14ac:dyDescent="0.25">
      <c r="A950" s="1">
        <v>46240</v>
      </c>
      <c r="B950">
        <v>2026</v>
      </c>
      <c r="C950">
        <v>8</v>
      </c>
      <c r="D950" t="s">
        <v>26</v>
      </c>
      <c r="E950">
        <v>3</v>
      </c>
      <c r="F950">
        <v>6</v>
      </c>
      <c r="G950" t="s">
        <v>16</v>
      </c>
      <c r="H950">
        <v>0</v>
      </c>
    </row>
    <row r="951" spans="1:8" x14ac:dyDescent="0.25">
      <c r="A951" s="1">
        <v>46241</v>
      </c>
      <c r="B951">
        <v>2026</v>
      </c>
      <c r="C951">
        <v>8</v>
      </c>
      <c r="D951" t="s">
        <v>26</v>
      </c>
      <c r="E951">
        <v>3</v>
      </c>
      <c r="F951">
        <v>7</v>
      </c>
      <c r="G951" t="s">
        <v>17</v>
      </c>
      <c r="H951">
        <v>0</v>
      </c>
    </row>
    <row r="952" spans="1:8" x14ac:dyDescent="0.25">
      <c r="A952" s="1">
        <v>46242</v>
      </c>
      <c r="B952">
        <v>2026</v>
      </c>
      <c r="C952">
        <v>8</v>
      </c>
      <c r="D952" t="s">
        <v>26</v>
      </c>
      <c r="E952">
        <v>3</v>
      </c>
      <c r="F952">
        <v>8</v>
      </c>
      <c r="G952" t="s">
        <v>18</v>
      </c>
      <c r="H952">
        <v>1</v>
      </c>
    </row>
    <row r="953" spans="1:8" x14ac:dyDescent="0.25">
      <c r="A953" s="1">
        <v>46243</v>
      </c>
      <c r="B953">
        <v>2026</v>
      </c>
      <c r="C953">
        <v>8</v>
      </c>
      <c r="D953" t="s">
        <v>26</v>
      </c>
      <c r="E953">
        <v>3</v>
      </c>
      <c r="F953">
        <v>9</v>
      </c>
      <c r="G953" t="s">
        <v>19</v>
      </c>
      <c r="H953">
        <v>1</v>
      </c>
    </row>
    <row r="954" spans="1:8" x14ac:dyDescent="0.25">
      <c r="A954" s="1">
        <v>46244</v>
      </c>
      <c r="B954">
        <v>2026</v>
      </c>
      <c r="C954">
        <v>8</v>
      </c>
      <c r="D954" t="s">
        <v>26</v>
      </c>
      <c r="E954">
        <v>3</v>
      </c>
      <c r="F954">
        <v>10</v>
      </c>
      <c r="G954" t="s">
        <v>13</v>
      </c>
      <c r="H954">
        <v>0</v>
      </c>
    </row>
    <row r="955" spans="1:8" x14ac:dyDescent="0.25">
      <c r="A955" s="1">
        <v>46245</v>
      </c>
      <c r="B955">
        <v>2026</v>
      </c>
      <c r="C955">
        <v>8</v>
      </c>
      <c r="D955" t="s">
        <v>26</v>
      </c>
      <c r="E955">
        <v>3</v>
      </c>
      <c r="F955">
        <v>11</v>
      </c>
      <c r="G955" t="s">
        <v>14</v>
      </c>
      <c r="H955">
        <v>0</v>
      </c>
    </row>
    <row r="956" spans="1:8" x14ac:dyDescent="0.25">
      <c r="A956" s="1">
        <v>46246</v>
      </c>
      <c r="B956">
        <v>2026</v>
      </c>
      <c r="C956">
        <v>8</v>
      </c>
      <c r="D956" t="s">
        <v>26</v>
      </c>
      <c r="E956">
        <v>3</v>
      </c>
      <c r="F956">
        <v>12</v>
      </c>
      <c r="G956" t="s">
        <v>15</v>
      </c>
      <c r="H956">
        <v>0</v>
      </c>
    </row>
    <row r="957" spans="1:8" x14ac:dyDescent="0.25">
      <c r="A957" s="1">
        <v>46247</v>
      </c>
      <c r="B957">
        <v>2026</v>
      </c>
      <c r="C957">
        <v>8</v>
      </c>
      <c r="D957" t="s">
        <v>26</v>
      </c>
      <c r="E957">
        <v>3</v>
      </c>
      <c r="F957">
        <v>13</v>
      </c>
      <c r="G957" t="s">
        <v>16</v>
      </c>
      <c r="H957">
        <v>0</v>
      </c>
    </row>
    <row r="958" spans="1:8" x14ac:dyDescent="0.25">
      <c r="A958" s="1">
        <v>46248</v>
      </c>
      <c r="B958">
        <v>2026</v>
      </c>
      <c r="C958">
        <v>8</v>
      </c>
      <c r="D958" t="s">
        <v>26</v>
      </c>
      <c r="E958">
        <v>3</v>
      </c>
      <c r="F958">
        <v>14</v>
      </c>
      <c r="G958" t="s">
        <v>17</v>
      </c>
      <c r="H958">
        <v>0</v>
      </c>
    </row>
    <row r="959" spans="1:8" x14ac:dyDescent="0.25">
      <c r="A959" s="1">
        <v>46249</v>
      </c>
      <c r="B959">
        <v>2026</v>
      </c>
      <c r="C959">
        <v>8</v>
      </c>
      <c r="D959" t="s">
        <v>26</v>
      </c>
      <c r="E959">
        <v>3</v>
      </c>
      <c r="F959">
        <v>15</v>
      </c>
      <c r="G959" t="s">
        <v>18</v>
      </c>
      <c r="H959">
        <v>1</v>
      </c>
    </row>
    <row r="960" spans="1:8" x14ac:dyDescent="0.25">
      <c r="A960" s="1">
        <v>46250</v>
      </c>
      <c r="B960">
        <v>2026</v>
      </c>
      <c r="C960">
        <v>8</v>
      </c>
      <c r="D960" t="s">
        <v>26</v>
      </c>
      <c r="E960">
        <v>3</v>
      </c>
      <c r="F960">
        <v>16</v>
      </c>
      <c r="G960" t="s">
        <v>19</v>
      </c>
      <c r="H960">
        <v>1</v>
      </c>
    </row>
    <row r="961" spans="1:8" x14ac:dyDescent="0.25">
      <c r="A961" s="1">
        <v>46251</v>
      </c>
      <c r="B961">
        <v>2026</v>
      </c>
      <c r="C961">
        <v>8</v>
      </c>
      <c r="D961" t="s">
        <v>26</v>
      </c>
      <c r="E961">
        <v>3</v>
      </c>
      <c r="F961">
        <v>17</v>
      </c>
      <c r="G961" t="s">
        <v>13</v>
      </c>
      <c r="H961">
        <v>0</v>
      </c>
    </row>
    <row r="962" spans="1:8" x14ac:dyDescent="0.25">
      <c r="A962" s="1">
        <v>46252</v>
      </c>
      <c r="B962">
        <v>2026</v>
      </c>
      <c r="C962">
        <v>8</v>
      </c>
      <c r="D962" t="s">
        <v>26</v>
      </c>
      <c r="E962">
        <v>3</v>
      </c>
      <c r="F962">
        <v>18</v>
      </c>
      <c r="G962" t="s">
        <v>14</v>
      </c>
      <c r="H962">
        <v>0</v>
      </c>
    </row>
    <row r="963" spans="1:8" x14ac:dyDescent="0.25">
      <c r="A963" s="1">
        <v>46253</v>
      </c>
      <c r="B963">
        <v>2026</v>
      </c>
      <c r="C963">
        <v>8</v>
      </c>
      <c r="D963" t="s">
        <v>26</v>
      </c>
      <c r="E963">
        <v>3</v>
      </c>
      <c r="F963">
        <v>19</v>
      </c>
      <c r="G963" t="s">
        <v>15</v>
      </c>
      <c r="H963">
        <v>0</v>
      </c>
    </row>
    <row r="964" spans="1:8" x14ac:dyDescent="0.25">
      <c r="A964" s="1">
        <v>46254</v>
      </c>
      <c r="B964">
        <v>2026</v>
      </c>
      <c r="C964">
        <v>8</v>
      </c>
      <c r="D964" t="s">
        <v>26</v>
      </c>
      <c r="E964">
        <v>3</v>
      </c>
      <c r="F964">
        <v>20</v>
      </c>
      <c r="G964" t="s">
        <v>16</v>
      </c>
      <c r="H964">
        <v>0</v>
      </c>
    </row>
    <row r="965" spans="1:8" x14ac:dyDescent="0.25">
      <c r="A965" s="1">
        <v>46255</v>
      </c>
      <c r="B965">
        <v>2026</v>
      </c>
      <c r="C965">
        <v>8</v>
      </c>
      <c r="D965" t="s">
        <v>26</v>
      </c>
      <c r="E965">
        <v>3</v>
      </c>
      <c r="F965">
        <v>21</v>
      </c>
      <c r="G965" t="s">
        <v>17</v>
      </c>
      <c r="H965">
        <v>0</v>
      </c>
    </row>
    <row r="966" spans="1:8" x14ac:dyDescent="0.25">
      <c r="A966" s="1">
        <v>46256</v>
      </c>
      <c r="B966">
        <v>2026</v>
      </c>
      <c r="C966">
        <v>8</v>
      </c>
      <c r="D966" t="s">
        <v>26</v>
      </c>
      <c r="E966">
        <v>3</v>
      </c>
      <c r="F966">
        <v>22</v>
      </c>
      <c r="G966" t="s">
        <v>18</v>
      </c>
      <c r="H966">
        <v>1</v>
      </c>
    </row>
    <row r="967" spans="1:8" x14ac:dyDescent="0.25">
      <c r="A967" s="1">
        <v>46257</v>
      </c>
      <c r="B967">
        <v>2026</v>
      </c>
      <c r="C967">
        <v>8</v>
      </c>
      <c r="D967" t="s">
        <v>26</v>
      </c>
      <c r="E967">
        <v>3</v>
      </c>
      <c r="F967">
        <v>23</v>
      </c>
      <c r="G967" t="s">
        <v>19</v>
      </c>
      <c r="H967">
        <v>1</v>
      </c>
    </row>
    <row r="968" spans="1:8" x14ac:dyDescent="0.25">
      <c r="A968" s="1">
        <v>46258</v>
      </c>
      <c r="B968">
        <v>2026</v>
      </c>
      <c r="C968">
        <v>8</v>
      </c>
      <c r="D968" t="s">
        <v>26</v>
      </c>
      <c r="E968">
        <v>3</v>
      </c>
      <c r="F968">
        <v>24</v>
      </c>
      <c r="G968" t="s">
        <v>13</v>
      </c>
      <c r="H968">
        <v>0</v>
      </c>
    </row>
    <row r="969" spans="1:8" x14ac:dyDescent="0.25">
      <c r="A969" s="1">
        <v>46259</v>
      </c>
      <c r="B969">
        <v>2026</v>
      </c>
      <c r="C969">
        <v>8</v>
      </c>
      <c r="D969" t="s">
        <v>26</v>
      </c>
      <c r="E969">
        <v>3</v>
      </c>
      <c r="F969">
        <v>25</v>
      </c>
      <c r="G969" t="s">
        <v>14</v>
      </c>
      <c r="H969">
        <v>0</v>
      </c>
    </row>
    <row r="970" spans="1:8" x14ac:dyDescent="0.25">
      <c r="A970" s="1">
        <v>46260</v>
      </c>
      <c r="B970">
        <v>2026</v>
      </c>
      <c r="C970">
        <v>8</v>
      </c>
      <c r="D970" t="s">
        <v>26</v>
      </c>
      <c r="E970">
        <v>3</v>
      </c>
      <c r="F970">
        <v>26</v>
      </c>
      <c r="G970" t="s">
        <v>15</v>
      </c>
      <c r="H970">
        <v>0</v>
      </c>
    </row>
    <row r="971" spans="1:8" x14ac:dyDescent="0.25">
      <c r="A971" s="1">
        <v>46261</v>
      </c>
      <c r="B971">
        <v>2026</v>
      </c>
      <c r="C971">
        <v>8</v>
      </c>
      <c r="D971" t="s">
        <v>26</v>
      </c>
      <c r="E971">
        <v>3</v>
      </c>
      <c r="F971">
        <v>27</v>
      </c>
      <c r="G971" t="s">
        <v>16</v>
      </c>
      <c r="H971">
        <v>0</v>
      </c>
    </row>
    <row r="972" spans="1:8" x14ac:dyDescent="0.25">
      <c r="A972" s="1">
        <v>46262</v>
      </c>
      <c r="B972">
        <v>2026</v>
      </c>
      <c r="C972">
        <v>8</v>
      </c>
      <c r="D972" t="s">
        <v>26</v>
      </c>
      <c r="E972">
        <v>3</v>
      </c>
      <c r="F972">
        <v>28</v>
      </c>
      <c r="G972" t="s">
        <v>17</v>
      </c>
      <c r="H972">
        <v>0</v>
      </c>
    </row>
    <row r="973" spans="1:8" x14ac:dyDescent="0.25">
      <c r="A973" s="1">
        <v>46263</v>
      </c>
      <c r="B973">
        <v>2026</v>
      </c>
      <c r="C973">
        <v>8</v>
      </c>
      <c r="D973" t="s">
        <v>26</v>
      </c>
      <c r="E973">
        <v>3</v>
      </c>
      <c r="F973">
        <v>29</v>
      </c>
      <c r="G973" t="s">
        <v>18</v>
      </c>
      <c r="H973">
        <v>1</v>
      </c>
    </row>
    <row r="974" spans="1:8" x14ac:dyDescent="0.25">
      <c r="A974" s="1">
        <v>46264</v>
      </c>
      <c r="B974">
        <v>2026</v>
      </c>
      <c r="C974">
        <v>8</v>
      </c>
      <c r="D974" t="s">
        <v>26</v>
      </c>
      <c r="E974">
        <v>3</v>
      </c>
      <c r="F974">
        <v>30</v>
      </c>
      <c r="G974" t="s">
        <v>19</v>
      </c>
      <c r="H974">
        <v>1</v>
      </c>
    </row>
    <row r="975" spans="1:8" x14ac:dyDescent="0.25">
      <c r="A975" s="1">
        <v>46265</v>
      </c>
      <c r="B975">
        <v>2026</v>
      </c>
      <c r="C975">
        <v>8</v>
      </c>
      <c r="D975" t="s">
        <v>26</v>
      </c>
      <c r="E975">
        <v>3</v>
      </c>
      <c r="F975">
        <v>31</v>
      </c>
      <c r="G975" t="s">
        <v>13</v>
      </c>
      <c r="H975">
        <v>0</v>
      </c>
    </row>
    <row r="976" spans="1:8" x14ac:dyDescent="0.25">
      <c r="A976" s="1">
        <v>46266</v>
      </c>
      <c r="B976">
        <v>2026</v>
      </c>
      <c r="C976">
        <v>9</v>
      </c>
      <c r="D976" t="s">
        <v>27</v>
      </c>
      <c r="E976">
        <v>3</v>
      </c>
      <c r="F976">
        <v>1</v>
      </c>
      <c r="G976" t="s">
        <v>14</v>
      </c>
      <c r="H976">
        <v>0</v>
      </c>
    </row>
    <row r="977" spans="1:8" x14ac:dyDescent="0.25">
      <c r="A977" s="1">
        <v>46267</v>
      </c>
      <c r="B977">
        <v>2026</v>
      </c>
      <c r="C977">
        <v>9</v>
      </c>
      <c r="D977" t="s">
        <v>27</v>
      </c>
      <c r="E977">
        <v>3</v>
      </c>
      <c r="F977">
        <v>2</v>
      </c>
      <c r="G977" t="s">
        <v>15</v>
      </c>
      <c r="H977">
        <v>0</v>
      </c>
    </row>
    <row r="978" spans="1:8" x14ac:dyDescent="0.25">
      <c r="A978" s="1">
        <v>46268</v>
      </c>
      <c r="B978">
        <v>2026</v>
      </c>
      <c r="C978">
        <v>9</v>
      </c>
      <c r="D978" t="s">
        <v>27</v>
      </c>
      <c r="E978">
        <v>3</v>
      </c>
      <c r="F978">
        <v>3</v>
      </c>
      <c r="G978" t="s">
        <v>16</v>
      </c>
      <c r="H978">
        <v>0</v>
      </c>
    </row>
    <row r="979" spans="1:8" x14ac:dyDescent="0.25">
      <c r="A979" s="1">
        <v>46269</v>
      </c>
      <c r="B979">
        <v>2026</v>
      </c>
      <c r="C979">
        <v>9</v>
      </c>
      <c r="D979" t="s">
        <v>27</v>
      </c>
      <c r="E979">
        <v>3</v>
      </c>
      <c r="F979">
        <v>4</v>
      </c>
      <c r="G979" t="s">
        <v>17</v>
      </c>
      <c r="H979">
        <v>0</v>
      </c>
    </row>
    <row r="980" spans="1:8" x14ac:dyDescent="0.25">
      <c r="A980" s="1">
        <v>46270</v>
      </c>
      <c r="B980">
        <v>2026</v>
      </c>
      <c r="C980">
        <v>9</v>
      </c>
      <c r="D980" t="s">
        <v>27</v>
      </c>
      <c r="E980">
        <v>3</v>
      </c>
      <c r="F980">
        <v>5</v>
      </c>
      <c r="G980" t="s">
        <v>18</v>
      </c>
      <c r="H980">
        <v>1</v>
      </c>
    </row>
    <row r="981" spans="1:8" x14ac:dyDescent="0.25">
      <c r="A981" s="1">
        <v>46271</v>
      </c>
      <c r="B981">
        <v>2026</v>
      </c>
      <c r="C981">
        <v>9</v>
      </c>
      <c r="D981" t="s">
        <v>27</v>
      </c>
      <c r="E981">
        <v>3</v>
      </c>
      <c r="F981">
        <v>6</v>
      </c>
      <c r="G981" t="s">
        <v>19</v>
      </c>
      <c r="H981">
        <v>1</v>
      </c>
    </row>
    <row r="982" spans="1:8" x14ac:dyDescent="0.25">
      <c r="A982" s="1">
        <v>46272</v>
      </c>
      <c r="B982">
        <v>2026</v>
      </c>
      <c r="C982">
        <v>9</v>
      </c>
      <c r="D982" t="s">
        <v>27</v>
      </c>
      <c r="E982">
        <v>3</v>
      </c>
      <c r="F982">
        <v>7</v>
      </c>
      <c r="G982" t="s">
        <v>13</v>
      </c>
      <c r="H982">
        <v>0</v>
      </c>
    </row>
    <row r="983" spans="1:8" x14ac:dyDescent="0.25">
      <c r="A983" s="1">
        <v>46273</v>
      </c>
      <c r="B983">
        <v>2026</v>
      </c>
      <c r="C983">
        <v>9</v>
      </c>
      <c r="D983" t="s">
        <v>27</v>
      </c>
      <c r="E983">
        <v>3</v>
      </c>
      <c r="F983">
        <v>8</v>
      </c>
      <c r="G983" t="s">
        <v>14</v>
      </c>
      <c r="H983">
        <v>0</v>
      </c>
    </row>
    <row r="984" spans="1:8" x14ac:dyDescent="0.25">
      <c r="A984" s="1">
        <v>46274</v>
      </c>
      <c r="B984">
        <v>2026</v>
      </c>
      <c r="C984">
        <v>9</v>
      </c>
      <c r="D984" t="s">
        <v>27</v>
      </c>
      <c r="E984">
        <v>3</v>
      </c>
      <c r="F984">
        <v>9</v>
      </c>
      <c r="G984" t="s">
        <v>15</v>
      </c>
      <c r="H984">
        <v>0</v>
      </c>
    </row>
    <row r="985" spans="1:8" x14ac:dyDescent="0.25">
      <c r="A985" s="1">
        <v>46275</v>
      </c>
      <c r="B985">
        <v>2026</v>
      </c>
      <c r="C985">
        <v>9</v>
      </c>
      <c r="D985" t="s">
        <v>27</v>
      </c>
      <c r="E985">
        <v>3</v>
      </c>
      <c r="F985">
        <v>10</v>
      </c>
      <c r="G985" t="s">
        <v>16</v>
      </c>
      <c r="H985">
        <v>0</v>
      </c>
    </row>
    <row r="986" spans="1:8" x14ac:dyDescent="0.25">
      <c r="A986" s="1">
        <v>46276</v>
      </c>
      <c r="B986">
        <v>2026</v>
      </c>
      <c r="C986">
        <v>9</v>
      </c>
      <c r="D986" t="s">
        <v>27</v>
      </c>
      <c r="E986">
        <v>3</v>
      </c>
      <c r="F986">
        <v>11</v>
      </c>
      <c r="G986" t="s">
        <v>17</v>
      </c>
      <c r="H986">
        <v>0</v>
      </c>
    </row>
    <row r="987" spans="1:8" x14ac:dyDescent="0.25">
      <c r="A987" s="1">
        <v>46277</v>
      </c>
      <c r="B987">
        <v>2026</v>
      </c>
      <c r="C987">
        <v>9</v>
      </c>
      <c r="D987" t="s">
        <v>27</v>
      </c>
      <c r="E987">
        <v>3</v>
      </c>
      <c r="F987">
        <v>12</v>
      </c>
      <c r="G987" t="s">
        <v>18</v>
      </c>
      <c r="H987">
        <v>1</v>
      </c>
    </row>
    <row r="988" spans="1:8" x14ac:dyDescent="0.25">
      <c r="A988" s="1">
        <v>46278</v>
      </c>
      <c r="B988">
        <v>2026</v>
      </c>
      <c r="C988">
        <v>9</v>
      </c>
      <c r="D988" t="s">
        <v>27</v>
      </c>
      <c r="E988">
        <v>3</v>
      </c>
      <c r="F988">
        <v>13</v>
      </c>
      <c r="G988" t="s">
        <v>19</v>
      </c>
      <c r="H988">
        <v>1</v>
      </c>
    </row>
    <row r="989" spans="1:8" x14ac:dyDescent="0.25">
      <c r="A989" s="1">
        <v>46279</v>
      </c>
      <c r="B989">
        <v>2026</v>
      </c>
      <c r="C989">
        <v>9</v>
      </c>
      <c r="D989" t="s">
        <v>27</v>
      </c>
      <c r="E989">
        <v>3</v>
      </c>
      <c r="F989">
        <v>14</v>
      </c>
      <c r="G989" t="s">
        <v>13</v>
      </c>
      <c r="H989">
        <v>0</v>
      </c>
    </row>
    <row r="990" spans="1:8" x14ac:dyDescent="0.25">
      <c r="A990" s="1">
        <v>46280</v>
      </c>
      <c r="B990">
        <v>2026</v>
      </c>
      <c r="C990">
        <v>9</v>
      </c>
      <c r="D990" t="s">
        <v>27</v>
      </c>
      <c r="E990">
        <v>3</v>
      </c>
      <c r="F990">
        <v>15</v>
      </c>
      <c r="G990" t="s">
        <v>14</v>
      </c>
      <c r="H990">
        <v>0</v>
      </c>
    </row>
    <row r="991" spans="1:8" x14ac:dyDescent="0.25">
      <c r="A991" s="1">
        <v>46281</v>
      </c>
      <c r="B991">
        <v>2026</v>
      </c>
      <c r="C991">
        <v>9</v>
      </c>
      <c r="D991" t="s">
        <v>27</v>
      </c>
      <c r="E991">
        <v>3</v>
      </c>
      <c r="F991">
        <v>16</v>
      </c>
      <c r="G991" t="s">
        <v>15</v>
      </c>
      <c r="H991">
        <v>0</v>
      </c>
    </row>
    <row r="992" spans="1:8" x14ac:dyDescent="0.25">
      <c r="A992" s="1">
        <v>46282</v>
      </c>
      <c r="B992">
        <v>2026</v>
      </c>
      <c r="C992">
        <v>9</v>
      </c>
      <c r="D992" t="s">
        <v>27</v>
      </c>
      <c r="E992">
        <v>3</v>
      </c>
      <c r="F992">
        <v>17</v>
      </c>
      <c r="G992" t="s">
        <v>16</v>
      </c>
      <c r="H992">
        <v>0</v>
      </c>
    </row>
    <row r="993" spans="1:8" x14ac:dyDescent="0.25">
      <c r="A993" s="1">
        <v>46283</v>
      </c>
      <c r="B993">
        <v>2026</v>
      </c>
      <c r="C993">
        <v>9</v>
      </c>
      <c r="D993" t="s">
        <v>27</v>
      </c>
      <c r="E993">
        <v>3</v>
      </c>
      <c r="F993">
        <v>18</v>
      </c>
      <c r="G993" t="s">
        <v>17</v>
      </c>
      <c r="H993">
        <v>0</v>
      </c>
    </row>
    <row r="994" spans="1:8" x14ac:dyDescent="0.25">
      <c r="A994" s="1">
        <v>46284</v>
      </c>
      <c r="B994">
        <v>2026</v>
      </c>
      <c r="C994">
        <v>9</v>
      </c>
      <c r="D994" t="s">
        <v>27</v>
      </c>
      <c r="E994">
        <v>3</v>
      </c>
      <c r="F994">
        <v>19</v>
      </c>
      <c r="G994" t="s">
        <v>18</v>
      </c>
      <c r="H994">
        <v>1</v>
      </c>
    </row>
    <row r="995" spans="1:8" x14ac:dyDescent="0.25">
      <c r="A995" s="1">
        <v>46285</v>
      </c>
      <c r="B995">
        <v>2026</v>
      </c>
      <c r="C995">
        <v>9</v>
      </c>
      <c r="D995" t="s">
        <v>27</v>
      </c>
      <c r="E995">
        <v>3</v>
      </c>
      <c r="F995">
        <v>20</v>
      </c>
      <c r="G995" t="s">
        <v>19</v>
      </c>
      <c r="H995">
        <v>1</v>
      </c>
    </row>
    <row r="996" spans="1:8" x14ac:dyDescent="0.25">
      <c r="A996" s="1">
        <v>46286</v>
      </c>
      <c r="B996">
        <v>2026</v>
      </c>
      <c r="C996">
        <v>9</v>
      </c>
      <c r="D996" t="s">
        <v>27</v>
      </c>
      <c r="E996">
        <v>3</v>
      </c>
      <c r="F996">
        <v>21</v>
      </c>
      <c r="G996" t="s">
        <v>13</v>
      </c>
      <c r="H996">
        <v>0</v>
      </c>
    </row>
    <row r="997" spans="1:8" x14ac:dyDescent="0.25">
      <c r="A997" s="1">
        <v>46287</v>
      </c>
      <c r="B997">
        <v>2026</v>
      </c>
      <c r="C997">
        <v>9</v>
      </c>
      <c r="D997" t="s">
        <v>27</v>
      </c>
      <c r="E997">
        <v>3</v>
      </c>
      <c r="F997">
        <v>22</v>
      </c>
      <c r="G997" t="s">
        <v>14</v>
      </c>
      <c r="H997">
        <v>0</v>
      </c>
    </row>
    <row r="998" spans="1:8" x14ac:dyDescent="0.25">
      <c r="A998" s="1">
        <v>46288</v>
      </c>
      <c r="B998">
        <v>2026</v>
      </c>
      <c r="C998">
        <v>9</v>
      </c>
      <c r="D998" t="s">
        <v>27</v>
      </c>
      <c r="E998">
        <v>3</v>
      </c>
      <c r="F998">
        <v>23</v>
      </c>
      <c r="G998" t="s">
        <v>15</v>
      </c>
      <c r="H998">
        <v>0</v>
      </c>
    </row>
    <row r="999" spans="1:8" x14ac:dyDescent="0.25">
      <c r="A999" s="1">
        <v>46289</v>
      </c>
      <c r="B999">
        <v>2026</v>
      </c>
      <c r="C999">
        <v>9</v>
      </c>
      <c r="D999" t="s">
        <v>27</v>
      </c>
      <c r="E999">
        <v>3</v>
      </c>
      <c r="F999">
        <v>24</v>
      </c>
      <c r="G999" t="s">
        <v>16</v>
      </c>
      <c r="H999">
        <v>0</v>
      </c>
    </row>
    <row r="1000" spans="1:8" x14ac:dyDescent="0.25">
      <c r="A1000" s="1">
        <v>46290</v>
      </c>
      <c r="B1000">
        <v>2026</v>
      </c>
      <c r="C1000">
        <v>9</v>
      </c>
      <c r="D1000" t="s">
        <v>27</v>
      </c>
      <c r="E1000">
        <v>3</v>
      </c>
      <c r="F1000">
        <v>25</v>
      </c>
      <c r="G1000" t="s">
        <v>17</v>
      </c>
      <c r="H1000">
        <v>0</v>
      </c>
    </row>
    <row r="1001" spans="1:8" x14ac:dyDescent="0.25">
      <c r="A1001" s="1">
        <v>46291</v>
      </c>
      <c r="B1001">
        <v>2026</v>
      </c>
      <c r="C1001">
        <v>9</v>
      </c>
      <c r="D1001" t="s">
        <v>27</v>
      </c>
      <c r="E1001">
        <v>3</v>
      </c>
      <c r="F1001">
        <v>26</v>
      </c>
      <c r="G1001" t="s">
        <v>18</v>
      </c>
      <c r="H1001">
        <v>1</v>
      </c>
    </row>
    <row r="1002" spans="1:8" x14ac:dyDescent="0.25">
      <c r="A1002" s="1">
        <v>46292</v>
      </c>
      <c r="B1002">
        <v>2026</v>
      </c>
      <c r="C1002">
        <v>9</v>
      </c>
      <c r="D1002" t="s">
        <v>27</v>
      </c>
      <c r="E1002">
        <v>3</v>
      </c>
      <c r="F1002">
        <v>27</v>
      </c>
      <c r="G1002" t="s">
        <v>19</v>
      </c>
      <c r="H1002">
        <v>1</v>
      </c>
    </row>
    <row r="1003" spans="1:8" x14ac:dyDescent="0.25">
      <c r="A1003" s="1">
        <v>46293</v>
      </c>
      <c r="B1003">
        <v>2026</v>
      </c>
      <c r="C1003">
        <v>9</v>
      </c>
      <c r="D1003" t="s">
        <v>27</v>
      </c>
      <c r="E1003">
        <v>3</v>
      </c>
      <c r="F1003">
        <v>28</v>
      </c>
      <c r="G1003" t="s">
        <v>13</v>
      </c>
      <c r="H1003">
        <v>0</v>
      </c>
    </row>
    <row r="1004" spans="1:8" x14ac:dyDescent="0.25">
      <c r="A1004" s="1">
        <v>46294</v>
      </c>
      <c r="B1004">
        <v>2026</v>
      </c>
      <c r="C1004">
        <v>9</v>
      </c>
      <c r="D1004" t="s">
        <v>27</v>
      </c>
      <c r="E1004">
        <v>3</v>
      </c>
      <c r="F1004">
        <v>29</v>
      </c>
      <c r="G1004" t="s">
        <v>14</v>
      </c>
      <c r="H1004">
        <v>0</v>
      </c>
    </row>
    <row r="1005" spans="1:8" x14ac:dyDescent="0.25">
      <c r="A1005" s="1">
        <v>46295</v>
      </c>
      <c r="B1005">
        <v>2026</v>
      </c>
      <c r="C1005">
        <v>9</v>
      </c>
      <c r="D1005" t="s">
        <v>27</v>
      </c>
      <c r="E1005">
        <v>3</v>
      </c>
      <c r="F1005">
        <v>30</v>
      </c>
      <c r="G1005" t="s">
        <v>15</v>
      </c>
      <c r="H1005">
        <v>0</v>
      </c>
    </row>
    <row r="1006" spans="1:8" x14ac:dyDescent="0.25">
      <c r="A1006" s="1">
        <v>46296</v>
      </c>
      <c r="B1006">
        <v>2026</v>
      </c>
      <c r="C1006">
        <v>10</v>
      </c>
      <c r="D1006" t="s">
        <v>28</v>
      </c>
      <c r="E1006">
        <v>4</v>
      </c>
      <c r="F1006">
        <v>1</v>
      </c>
      <c r="G1006" t="s">
        <v>16</v>
      </c>
      <c r="H1006">
        <v>0</v>
      </c>
    </row>
    <row r="1007" spans="1:8" x14ac:dyDescent="0.25">
      <c r="A1007" s="1">
        <v>46297</v>
      </c>
      <c r="B1007">
        <v>2026</v>
      </c>
      <c r="C1007">
        <v>10</v>
      </c>
      <c r="D1007" t="s">
        <v>28</v>
      </c>
      <c r="E1007">
        <v>4</v>
      </c>
      <c r="F1007">
        <v>2</v>
      </c>
      <c r="G1007" t="s">
        <v>17</v>
      </c>
      <c r="H1007">
        <v>0</v>
      </c>
    </row>
    <row r="1008" spans="1:8" x14ac:dyDescent="0.25">
      <c r="A1008" s="1">
        <v>46298</v>
      </c>
      <c r="B1008">
        <v>2026</v>
      </c>
      <c r="C1008">
        <v>10</v>
      </c>
      <c r="D1008" t="s">
        <v>28</v>
      </c>
      <c r="E1008">
        <v>4</v>
      </c>
      <c r="F1008">
        <v>3</v>
      </c>
      <c r="G1008" t="s">
        <v>18</v>
      </c>
      <c r="H1008">
        <v>1</v>
      </c>
    </row>
    <row r="1009" spans="1:8" x14ac:dyDescent="0.25">
      <c r="A1009" s="1">
        <v>46299</v>
      </c>
      <c r="B1009">
        <v>2026</v>
      </c>
      <c r="C1009">
        <v>10</v>
      </c>
      <c r="D1009" t="s">
        <v>28</v>
      </c>
      <c r="E1009">
        <v>4</v>
      </c>
      <c r="F1009">
        <v>4</v>
      </c>
      <c r="G1009" t="s">
        <v>19</v>
      </c>
      <c r="H1009">
        <v>1</v>
      </c>
    </row>
    <row r="1010" spans="1:8" x14ac:dyDescent="0.25">
      <c r="A1010" s="1">
        <v>46300</v>
      </c>
      <c r="B1010">
        <v>2026</v>
      </c>
      <c r="C1010">
        <v>10</v>
      </c>
      <c r="D1010" t="s">
        <v>28</v>
      </c>
      <c r="E1010">
        <v>4</v>
      </c>
      <c r="F1010">
        <v>5</v>
      </c>
      <c r="G1010" t="s">
        <v>13</v>
      </c>
      <c r="H1010">
        <v>0</v>
      </c>
    </row>
    <row r="1011" spans="1:8" x14ac:dyDescent="0.25">
      <c r="A1011" s="1">
        <v>46301</v>
      </c>
      <c r="B1011">
        <v>2026</v>
      </c>
      <c r="C1011">
        <v>10</v>
      </c>
      <c r="D1011" t="s">
        <v>28</v>
      </c>
      <c r="E1011">
        <v>4</v>
      </c>
      <c r="F1011">
        <v>6</v>
      </c>
      <c r="G1011" t="s">
        <v>14</v>
      </c>
      <c r="H1011">
        <v>0</v>
      </c>
    </row>
    <row r="1012" spans="1:8" x14ac:dyDescent="0.25">
      <c r="A1012" s="1">
        <v>46302</v>
      </c>
      <c r="B1012">
        <v>2026</v>
      </c>
      <c r="C1012">
        <v>10</v>
      </c>
      <c r="D1012" t="s">
        <v>28</v>
      </c>
      <c r="E1012">
        <v>4</v>
      </c>
      <c r="F1012">
        <v>7</v>
      </c>
      <c r="G1012" t="s">
        <v>15</v>
      </c>
      <c r="H1012">
        <v>0</v>
      </c>
    </row>
    <row r="1013" spans="1:8" x14ac:dyDescent="0.25">
      <c r="A1013" s="1">
        <v>46303</v>
      </c>
      <c r="B1013">
        <v>2026</v>
      </c>
      <c r="C1013">
        <v>10</v>
      </c>
      <c r="D1013" t="s">
        <v>28</v>
      </c>
      <c r="E1013">
        <v>4</v>
      </c>
      <c r="F1013">
        <v>8</v>
      </c>
      <c r="G1013" t="s">
        <v>16</v>
      </c>
      <c r="H1013">
        <v>0</v>
      </c>
    </row>
    <row r="1014" spans="1:8" x14ac:dyDescent="0.25">
      <c r="A1014" s="1">
        <v>46304</v>
      </c>
      <c r="B1014">
        <v>2026</v>
      </c>
      <c r="C1014">
        <v>10</v>
      </c>
      <c r="D1014" t="s">
        <v>28</v>
      </c>
      <c r="E1014">
        <v>4</v>
      </c>
      <c r="F1014">
        <v>9</v>
      </c>
      <c r="G1014" t="s">
        <v>17</v>
      </c>
      <c r="H1014">
        <v>0</v>
      </c>
    </row>
    <row r="1015" spans="1:8" x14ac:dyDescent="0.25">
      <c r="A1015" s="1">
        <v>46305</v>
      </c>
      <c r="B1015">
        <v>2026</v>
      </c>
      <c r="C1015">
        <v>10</v>
      </c>
      <c r="D1015" t="s">
        <v>28</v>
      </c>
      <c r="E1015">
        <v>4</v>
      </c>
      <c r="F1015">
        <v>10</v>
      </c>
      <c r="G1015" t="s">
        <v>18</v>
      </c>
      <c r="H1015">
        <v>1</v>
      </c>
    </row>
    <row r="1016" spans="1:8" x14ac:dyDescent="0.25">
      <c r="A1016" s="1">
        <v>46306</v>
      </c>
      <c r="B1016">
        <v>2026</v>
      </c>
      <c r="C1016">
        <v>10</v>
      </c>
      <c r="D1016" t="s">
        <v>28</v>
      </c>
      <c r="E1016">
        <v>4</v>
      </c>
      <c r="F1016">
        <v>11</v>
      </c>
      <c r="G1016" t="s">
        <v>19</v>
      </c>
      <c r="H1016">
        <v>1</v>
      </c>
    </row>
    <row r="1017" spans="1:8" x14ac:dyDescent="0.25">
      <c r="A1017" s="1">
        <v>46307</v>
      </c>
      <c r="B1017">
        <v>2026</v>
      </c>
      <c r="C1017">
        <v>10</v>
      </c>
      <c r="D1017" t="s">
        <v>28</v>
      </c>
      <c r="E1017">
        <v>4</v>
      </c>
      <c r="F1017">
        <v>12</v>
      </c>
      <c r="G1017" t="s">
        <v>13</v>
      </c>
      <c r="H1017">
        <v>0</v>
      </c>
    </row>
    <row r="1018" spans="1:8" x14ac:dyDescent="0.25">
      <c r="A1018" s="1">
        <v>46308</v>
      </c>
      <c r="B1018">
        <v>2026</v>
      </c>
      <c r="C1018">
        <v>10</v>
      </c>
      <c r="D1018" t="s">
        <v>28</v>
      </c>
      <c r="E1018">
        <v>4</v>
      </c>
      <c r="F1018">
        <v>13</v>
      </c>
      <c r="G1018" t="s">
        <v>14</v>
      </c>
      <c r="H1018">
        <v>0</v>
      </c>
    </row>
    <row r="1019" spans="1:8" x14ac:dyDescent="0.25">
      <c r="A1019" s="1">
        <v>46309</v>
      </c>
      <c r="B1019">
        <v>2026</v>
      </c>
      <c r="C1019">
        <v>10</v>
      </c>
      <c r="D1019" t="s">
        <v>28</v>
      </c>
      <c r="E1019">
        <v>4</v>
      </c>
      <c r="F1019">
        <v>14</v>
      </c>
      <c r="G1019" t="s">
        <v>15</v>
      </c>
      <c r="H1019">
        <v>0</v>
      </c>
    </row>
    <row r="1020" spans="1:8" x14ac:dyDescent="0.25">
      <c r="A1020" s="1">
        <v>46310</v>
      </c>
      <c r="B1020">
        <v>2026</v>
      </c>
      <c r="C1020">
        <v>10</v>
      </c>
      <c r="D1020" t="s">
        <v>28</v>
      </c>
      <c r="E1020">
        <v>4</v>
      </c>
      <c r="F1020">
        <v>15</v>
      </c>
      <c r="G1020" t="s">
        <v>16</v>
      </c>
      <c r="H1020">
        <v>0</v>
      </c>
    </row>
    <row r="1021" spans="1:8" x14ac:dyDescent="0.25">
      <c r="A1021" s="1">
        <v>46311</v>
      </c>
      <c r="B1021">
        <v>2026</v>
      </c>
      <c r="C1021">
        <v>10</v>
      </c>
      <c r="D1021" t="s">
        <v>28</v>
      </c>
      <c r="E1021">
        <v>4</v>
      </c>
      <c r="F1021">
        <v>16</v>
      </c>
      <c r="G1021" t="s">
        <v>17</v>
      </c>
      <c r="H1021">
        <v>0</v>
      </c>
    </row>
    <row r="1022" spans="1:8" x14ac:dyDescent="0.25">
      <c r="A1022" s="1">
        <v>46312</v>
      </c>
      <c r="B1022">
        <v>2026</v>
      </c>
      <c r="C1022">
        <v>10</v>
      </c>
      <c r="D1022" t="s">
        <v>28</v>
      </c>
      <c r="E1022">
        <v>4</v>
      </c>
      <c r="F1022">
        <v>17</v>
      </c>
      <c r="G1022" t="s">
        <v>18</v>
      </c>
      <c r="H1022">
        <v>1</v>
      </c>
    </row>
    <row r="1023" spans="1:8" x14ac:dyDescent="0.25">
      <c r="A1023" s="1">
        <v>46313</v>
      </c>
      <c r="B1023">
        <v>2026</v>
      </c>
      <c r="C1023">
        <v>10</v>
      </c>
      <c r="D1023" t="s">
        <v>28</v>
      </c>
      <c r="E1023">
        <v>4</v>
      </c>
      <c r="F1023">
        <v>18</v>
      </c>
      <c r="G1023" t="s">
        <v>19</v>
      </c>
      <c r="H1023">
        <v>1</v>
      </c>
    </row>
    <row r="1024" spans="1:8" x14ac:dyDescent="0.25">
      <c r="A1024" s="1">
        <v>46314</v>
      </c>
      <c r="B1024">
        <v>2026</v>
      </c>
      <c r="C1024">
        <v>10</v>
      </c>
      <c r="D1024" t="s">
        <v>28</v>
      </c>
      <c r="E1024">
        <v>4</v>
      </c>
      <c r="F1024">
        <v>19</v>
      </c>
      <c r="G1024" t="s">
        <v>13</v>
      </c>
      <c r="H1024">
        <v>0</v>
      </c>
    </row>
    <row r="1025" spans="1:8" x14ac:dyDescent="0.25">
      <c r="A1025" s="1">
        <v>46315</v>
      </c>
      <c r="B1025">
        <v>2026</v>
      </c>
      <c r="C1025">
        <v>10</v>
      </c>
      <c r="D1025" t="s">
        <v>28</v>
      </c>
      <c r="E1025">
        <v>4</v>
      </c>
      <c r="F1025">
        <v>20</v>
      </c>
      <c r="G1025" t="s">
        <v>14</v>
      </c>
      <c r="H1025">
        <v>0</v>
      </c>
    </row>
    <row r="1026" spans="1:8" x14ac:dyDescent="0.25">
      <c r="A1026" s="1">
        <v>46316</v>
      </c>
      <c r="B1026">
        <v>2026</v>
      </c>
      <c r="C1026">
        <v>10</v>
      </c>
      <c r="D1026" t="s">
        <v>28</v>
      </c>
      <c r="E1026">
        <v>4</v>
      </c>
      <c r="F1026">
        <v>21</v>
      </c>
      <c r="G1026" t="s">
        <v>15</v>
      </c>
      <c r="H1026">
        <v>0</v>
      </c>
    </row>
    <row r="1027" spans="1:8" x14ac:dyDescent="0.25">
      <c r="A1027" s="1">
        <v>46317</v>
      </c>
      <c r="B1027">
        <v>2026</v>
      </c>
      <c r="C1027">
        <v>10</v>
      </c>
      <c r="D1027" t="s">
        <v>28</v>
      </c>
      <c r="E1027">
        <v>4</v>
      </c>
      <c r="F1027">
        <v>22</v>
      </c>
      <c r="G1027" t="s">
        <v>16</v>
      </c>
      <c r="H1027">
        <v>0</v>
      </c>
    </row>
    <row r="1028" spans="1:8" x14ac:dyDescent="0.25">
      <c r="A1028" s="1">
        <v>46318</v>
      </c>
      <c r="B1028">
        <v>2026</v>
      </c>
      <c r="C1028">
        <v>10</v>
      </c>
      <c r="D1028" t="s">
        <v>28</v>
      </c>
      <c r="E1028">
        <v>4</v>
      </c>
      <c r="F1028">
        <v>23</v>
      </c>
      <c r="G1028" t="s">
        <v>17</v>
      </c>
      <c r="H1028">
        <v>0</v>
      </c>
    </row>
    <row r="1029" spans="1:8" x14ac:dyDescent="0.25">
      <c r="A1029" s="1">
        <v>46319</v>
      </c>
      <c r="B1029">
        <v>2026</v>
      </c>
      <c r="C1029">
        <v>10</v>
      </c>
      <c r="D1029" t="s">
        <v>28</v>
      </c>
      <c r="E1029">
        <v>4</v>
      </c>
      <c r="F1029">
        <v>24</v>
      </c>
      <c r="G1029" t="s">
        <v>18</v>
      </c>
      <c r="H1029">
        <v>1</v>
      </c>
    </row>
    <row r="1030" spans="1:8" x14ac:dyDescent="0.25">
      <c r="A1030" s="1">
        <v>46320</v>
      </c>
      <c r="B1030">
        <v>2026</v>
      </c>
      <c r="C1030">
        <v>10</v>
      </c>
      <c r="D1030" t="s">
        <v>28</v>
      </c>
      <c r="E1030">
        <v>4</v>
      </c>
      <c r="F1030">
        <v>25</v>
      </c>
      <c r="G1030" t="s">
        <v>19</v>
      </c>
      <c r="H1030">
        <v>1</v>
      </c>
    </row>
    <row r="1031" spans="1:8" x14ac:dyDescent="0.25">
      <c r="A1031" s="1">
        <v>46321</v>
      </c>
      <c r="B1031">
        <v>2026</v>
      </c>
      <c r="C1031">
        <v>10</v>
      </c>
      <c r="D1031" t="s">
        <v>28</v>
      </c>
      <c r="E1031">
        <v>4</v>
      </c>
      <c r="F1031">
        <v>26</v>
      </c>
      <c r="G1031" t="s">
        <v>13</v>
      </c>
      <c r="H1031">
        <v>0</v>
      </c>
    </row>
    <row r="1032" spans="1:8" x14ac:dyDescent="0.25">
      <c r="A1032" s="1">
        <v>46322</v>
      </c>
      <c r="B1032">
        <v>2026</v>
      </c>
      <c r="C1032">
        <v>10</v>
      </c>
      <c r="D1032" t="s">
        <v>28</v>
      </c>
      <c r="E1032">
        <v>4</v>
      </c>
      <c r="F1032">
        <v>27</v>
      </c>
      <c r="G1032" t="s">
        <v>14</v>
      </c>
      <c r="H1032">
        <v>0</v>
      </c>
    </row>
    <row r="1033" spans="1:8" x14ac:dyDescent="0.25">
      <c r="A1033" s="1">
        <v>46323</v>
      </c>
      <c r="B1033">
        <v>2026</v>
      </c>
      <c r="C1033">
        <v>10</v>
      </c>
      <c r="D1033" t="s">
        <v>28</v>
      </c>
      <c r="E1033">
        <v>4</v>
      </c>
      <c r="F1033">
        <v>28</v>
      </c>
      <c r="G1033" t="s">
        <v>15</v>
      </c>
      <c r="H1033">
        <v>0</v>
      </c>
    </row>
    <row r="1034" spans="1:8" x14ac:dyDescent="0.25">
      <c r="A1034" s="1">
        <v>46324</v>
      </c>
      <c r="B1034">
        <v>2026</v>
      </c>
      <c r="C1034">
        <v>10</v>
      </c>
      <c r="D1034" t="s">
        <v>28</v>
      </c>
      <c r="E1034">
        <v>4</v>
      </c>
      <c r="F1034">
        <v>29</v>
      </c>
      <c r="G1034" t="s">
        <v>16</v>
      </c>
      <c r="H1034">
        <v>0</v>
      </c>
    </row>
    <row r="1035" spans="1:8" x14ac:dyDescent="0.25">
      <c r="A1035" s="1">
        <v>46325</v>
      </c>
      <c r="B1035">
        <v>2026</v>
      </c>
      <c r="C1035">
        <v>10</v>
      </c>
      <c r="D1035" t="s">
        <v>28</v>
      </c>
      <c r="E1035">
        <v>4</v>
      </c>
      <c r="F1035">
        <v>30</v>
      </c>
      <c r="G1035" t="s">
        <v>17</v>
      </c>
      <c r="H1035">
        <v>0</v>
      </c>
    </row>
    <row r="1036" spans="1:8" x14ac:dyDescent="0.25">
      <c r="A1036" s="1">
        <v>46326</v>
      </c>
      <c r="B1036">
        <v>2026</v>
      </c>
      <c r="C1036">
        <v>10</v>
      </c>
      <c r="D1036" t="s">
        <v>28</v>
      </c>
      <c r="E1036">
        <v>4</v>
      </c>
      <c r="F1036">
        <v>31</v>
      </c>
      <c r="G1036" t="s">
        <v>18</v>
      </c>
      <c r="H1036">
        <v>1</v>
      </c>
    </row>
    <row r="1037" spans="1:8" x14ac:dyDescent="0.25">
      <c r="A1037" s="1">
        <v>46327</v>
      </c>
      <c r="B1037">
        <v>2026</v>
      </c>
      <c r="C1037">
        <v>11</v>
      </c>
      <c r="D1037" t="s">
        <v>29</v>
      </c>
      <c r="E1037">
        <v>4</v>
      </c>
      <c r="F1037">
        <v>1</v>
      </c>
      <c r="G1037" t="s">
        <v>19</v>
      </c>
      <c r="H1037">
        <v>1</v>
      </c>
    </row>
    <row r="1038" spans="1:8" x14ac:dyDescent="0.25">
      <c r="A1038" s="1">
        <v>46328</v>
      </c>
      <c r="B1038">
        <v>2026</v>
      </c>
      <c r="C1038">
        <v>11</v>
      </c>
      <c r="D1038" t="s">
        <v>29</v>
      </c>
      <c r="E1038">
        <v>4</v>
      </c>
      <c r="F1038">
        <v>2</v>
      </c>
      <c r="G1038" t="s">
        <v>13</v>
      </c>
      <c r="H1038">
        <v>0</v>
      </c>
    </row>
    <row r="1039" spans="1:8" x14ac:dyDescent="0.25">
      <c r="A1039" s="1">
        <v>46329</v>
      </c>
      <c r="B1039">
        <v>2026</v>
      </c>
      <c r="C1039">
        <v>11</v>
      </c>
      <c r="D1039" t="s">
        <v>29</v>
      </c>
      <c r="E1039">
        <v>4</v>
      </c>
      <c r="F1039">
        <v>3</v>
      </c>
      <c r="G1039" t="s">
        <v>14</v>
      </c>
      <c r="H1039">
        <v>0</v>
      </c>
    </row>
    <row r="1040" spans="1:8" x14ac:dyDescent="0.25">
      <c r="A1040" s="1">
        <v>46330</v>
      </c>
      <c r="B1040">
        <v>2026</v>
      </c>
      <c r="C1040">
        <v>11</v>
      </c>
      <c r="D1040" t="s">
        <v>29</v>
      </c>
      <c r="E1040">
        <v>4</v>
      </c>
      <c r="F1040">
        <v>4</v>
      </c>
      <c r="G1040" t="s">
        <v>15</v>
      </c>
      <c r="H1040">
        <v>0</v>
      </c>
    </row>
    <row r="1041" spans="1:8" x14ac:dyDescent="0.25">
      <c r="A1041" s="1">
        <v>46331</v>
      </c>
      <c r="B1041">
        <v>2026</v>
      </c>
      <c r="C1041">
        <v>11</v>
      </c>
      <c r="D1041" t="s">
        <v>29</v>
      </c>
      <c r="E1041">
        <v>4</v>
      </c>
      <c r="F1041">
        <v>5</v>
      </c>
      <c r="G1041" t="s">
        <v>16</v>
      </c>
      <c r="H1041">
        <v>0</v>
      </c>
    </row>
    <row r="1042" spans="1:8" x14ac:dyDescent="0.25">
      <c r="A1042" s="1">
        <v>46332</v>
      </c>
      <c r="B1042">
        <v>2026</v>
      </c>
      <c r="C1042">
        <v>11</v>
      </c>
      <c r="D1042" t="s">
        <v>29</v>
      </c>
      <c r="E1042">
        <v>4</v>
      </c>
      <c r="F1042">
        <v>6</v>
      </c>
      <c r="G1042" t="s">
        <v>17</v>
      </c>
      <c r="H1042">
        <v>0</v>
      </c>
    </row>
    <row r="1043" spans="1:8" x14ac:dyDescent="0.25">
      <c r="A1043" s="1">
        <v>46333</v>
      </c>
      <c r="B1043">
        <v>2026</v>
      </c>
      <c r="C1043">
        <v>11</v>
      </c>
      <c r="D1043" t="s">
        <v>29</v>
      </c>
      <c r="E1043">
        <v>4</v>
      </c>
      <c r="F1043">
        <v>7</v>
      </c>
      <c r="G1043" t="s">
        <v>18</v>
      </c>
      <c r="H1043">
        <v>1</v>
      </c>
    </row>
    <row r="1044" spans="1:8" x14ac:dyDescent="0.25">
      <c r="A1044" s="1">
        <v>46334</v>
      </c>
      <c r="B1044">
        <v>2026</v>
      </c>
      <c r="C1044">
        <v>11</v>
      </c>
      <c r="D1044" t="s">
        <v>29</v>
      </c>
      <c r="E1044">
        <v>4</v>
      </c>
      <c r="F1044">
        <v>8</v>
      </c>
      <c r="G1044" t="s">
        <v>19</v>
      </c>
      <c r="H1044">
        <v>1</v>
      </c>
    </row>
    <row r="1045" spans="1:8" x14ac:dyDescent="0.25">
      <c r="A1045" s="1">
        <v>46335</v>
      </c>
      <c r="B1045">
        <v>2026</v>
      </c>
      <c r="C1045">
        <v>11</v>
      </c>
      <c r="D1045" t="s">
        <v>29</v>
      </c>
      <c r="E1045">
        <v>4</v>
      </c>
      <c r="F1045">
        <v>9</v>
      </c>
      <c r="G1045" t="s">
        <v>13</v>
      </c>
      <c r="H1045">
        <v>0</v>
      </c>
    </row>
    <row r="1046" spans="1:8" x14ac:dyDescent="0.25">
      <c r="A1046" s="1">
        <v>46336</v>
      </c>
      <c r="B1046">
        <v>2026</v>
      </c>
      <c r="C1046">
        <v>11</v>
      </c>
      <c r="D1046" t="s">
        <v>29</v>
      </c>
      <c r="E1046">
        <v>4</v>
      </c>
      <c r="F1046">
        <v>10</v>
      </c>
      <c r="G1046" t="s">
        <v>14</v>
      </c>
      <c r="H1046">
        <v>0</v>
      </c>
    </row>
    <row r="1047" spans="1:8" x14ac:dyDescent="0.25">
      <c r="A1047" s="1">
        <v>46337</v>
      </c>
      <c r="B1047">
        <v>2026</v>
      </c>
      <c r="C1047">
        <v>11</v>
      </c>
      <c r="D1047" t="s">
        <v>29</v>
      </c>
      <c r="E1047">
        <v>4</v>
      </c>
      <c r="F1047">
        <v>11</v>
      </c>
      <c r="G1047" t="s">
        <v>15</v>
      </c>
      <c r="H1047">
        <v>0</v>
      </c>
    </row>
    <row r="1048" spans="1:8" x14ac:dyDescent="0.25">
      <c r="A1048" s="1">
        <v>46338</v>
      </c>
      <c r="B1048">
        <v>2026</v>
      </c>
      <c r="C1048">
        <v>11</v>
      </c>
      <c r="D1048" t="s">
        <v>29</v>
      </c>
      <c r="E1048">
        <v>4</v>
      </c>
      <c r="F1048">
        <v>12</v>
      </c>
      <c r="G1048" t="s">
        <v>16</v>
      </c>
      <c r="H1048">
        <v>0</v>
      </c>
    </row>
    <row r="1049" spans="1:8" x14ac:dyDescent="0.25">
      <c r="A1049" s="1">
        <v>46339</v>
      </c>
      <c r="B1049">
        <v>2026</v>
      </c>
      <c r="C1049">
        <v>11</v>
      </c>
      <c r="D1049" t="s">
        <v>29</v>
      </c>
      <c r="E1049">
        <v>4</v>
      </c>
      <c r="F1049">
        <v>13</v>
      </c>
      <c r="G1049" t="s">
        <v>17</v>
      </c>
      <c r="H1049">
        <v>0</v>
      </c>
    </row>
    <row r="1050" spans="1:8" x14ac:dyDescent="0.25">
      <c r="A1050" s="1">
        <v>46340</v>
      </c>
      <c r="B1050">
        <v>2026</v>
      </c>
      <c r="C1050">
        <v>11</v>
      </c>
      <c r="D1050" t="s">
        <v>29</v>
      </c>
      <c r="E1050">
        <v>4</v>
      </c>
      <c r="F1050">
        <v>14</v>
      </c>
      <c r="G1050" t="s">
        <v>18</v>
      </c>
      <c r="H1050">
        <v>1</v>
      </c>
    </row>
    <row r="1051" spans="1:8" x14ac:dyDescent="0.25">
      <c r="A1051" s="1">
        <v>46341</v>
      </c>
      <c r="B1051">
        <v>2026</v>
      </c>
      <c r="C1051">
        <v>11</v>
      </c>
      <c r="D1051" t="s">
        <v>29</v>
      </c>
      <c r="E1051">
        <v>4</v>
      </c>
      <c r="F1051">
        <v>15</v>
      </c>
      <c r="G1051" t="s">
        <v>19</v>
      </c>
      <c r="H1051">
        <v>1</v>
      </c>
    </row>
    <row r="1052" spans="1:8" x14ac:dyDescent="0.25">
      <c r="A1052" s="1">
        <v>46342</v>
      </c>
      <c r="B1052">
        <v>2026</v>
      </c>
      <c r="C1052">
        <v>11</v>
      </c>
      <c r="D1052" t="s">
        <v>29</v>
      </c>
      <c r="E1052">
        <v>4</v>
      </c>
      <c r="F1052">
        <v>16</v>
      </c>
      <c r="G1052" t="s">
        <v>13</v>
      </c>
      <c r="H1052">
        <v>0</v>
      </c>
    </row>
    <row r="1053" spans="1:8" x14ac:dyDescent="0.25">
      <c r="A1053" s="1">
        <v>46343</v>
      </c>
      <c r="B1053">
        <v>2026</v>
      </c>
      <c r="C1053">
        <v>11</v>
      </c>
      <c r="D1053" t="s">
        <v>29</v>
      </c>
      <c r="E1053">
        <v>4</v>
      </c>
      <c r="F1053">
        <v>17</v>
      </c>
      <c r="G1053" t="s">
        <v>14</v>
      </c>
      <c r="H1053">
        <v>0</v>
      </c>
    </row>
    <row r="1054" spans="1:8" x14ac:dyDescent="0.25">
      <c r="A1054" s="1">
        <v>46344</v>
      </c>
      <c r="B1054">
        <v>2026</v>
      </c>
      <c r="C1054">
        <v>11</v>
      </c>
      <c r="D1054" t="s">
        <v>29</v>
      </c>
      <c r="E1054">
        <v>4</v>
      </c>
      <c r="F1054">
        <v>18</v>
      </c>
      <c r="G1054" t="s">
        <v>15</v>
      </c>
      <c r="H1054">
        <v>0</v>
      </c>
    </row>
    <row r="1055" spans="1:8" x14ac:dyDescent="0.25">
      <c r="A1055" s="1">
        <v>46345</v>
      </c>
      <c r="B1055">
        <v>2026</v>
      </c>
      <c r="C1055">
        <v>11</v>
      </c>
      <c r="D1055" t="s">
        <v>29</v>
      </c>
      <c r="E1055">
        <v>4</v>
      </c>
      <c r="F1055">
        <v>19</v>
      </c>
      <c r="G1055" t="s">
        <v>16</v>
      </c>
      <c r="H1055">
        <v>0</v>
      </c>
    </row>
    <row r="1056" spans="1:8" x14ac:dyDescent="0.25">
      <c r="A1056" s="1">
        <v>46346</v>
      </c>
      <c r="B1056">
        <v>2026</v>
      </c>
      <c r="C1056">
        <v>11</v>
      </c>
      <c r="D1056" t="s">
        <v>29</v>
      </c>
      <c r="E1056">
        <v>4</v>
      </c>
      <c r="F1056">
        <v>20</v>
      </c>
      <c r="G1056" t="s">
        <v>17</v>
      </c>
      <c r="H1056">
        <v>0</v>
      </c>
    </row>
    <row r="1057" spans="1:8" x14ac:dyDescent="0.25">
      <c r="A1057" s="1">
        <v>46347</v>
      </c>
      <c r="B1057">
        <v>2026</v>
      </c>
      <c r="C1057">
        <v>11</v>
      </c>
      <c r="D1057" t="s">
        <v>29</v>
      </c>
      <c r="E1057">
        <v>4</v>
      </c>
      <c r="F1057">
        <v>21</v>
      </c>
      <c r="G1057" t="s">
        <v>18</v>
      </c>
      <c r="H1057">
        <v>1</v>
      </c>
    </row>
    <row r="1058" spans="1:8" x14ac:dyDescent="0.25">
      <c r="A1058" s="1">
        <v>46348</v>
      </c>
      <c r="B1058">
        <v>2026</v>
      </c>
      <c r="C1058">
        <v>11</v>
      </c>
      <c r="D1058" t="s">
        <v>29</v>
      </c>
      <c r="E1058">
        <v>4</v>
      </c>
      <c r="F1058">
        <v>22</v>
      </c>
      <c r="G1058" t="s">
        <v>19</v>
      </c>
      <c r="H1058">
        <v>1</v>
      </c>
    </row>
    <row r="1059" spans="1:8" x14ac:dyDescent="0.25">
      <c r="A1059" s="1">
        <v>46349</v>
      </c>
      <c r="B1059">
        <v>2026</v>
      </c>
      <c r="C1059">
        <v>11</v>
      </c>
      <c r="D1059" t="s">
        <v>29</v>
      </c>
      <c r="E1059">
        <v>4</v>
      </c>
      <c r="F1059">
        <v>23</v>
      </c>
      <c r="G1059" t="s">
        <v>13</v>
      </c>
      <c r="H1059">
        <v>0</v>
      </c>
    </row>
    <row r="1060" spans="1:8" x14ac:dyDescent="0.25">
      <c r="A1060" s="1">
        <v>46350</v>
      </c>
      <c r="B1060">
        <v>2026</v>
      </c>
      <c r="C1060">
        <v>11</v>
      </c>
      <c r="D1060" t="s">
        <v>29</v>
      </c>
      <c r="E1060">
        <v>4</v>
      </c>
      <c r="F1060">
        <v>24</v>
      </c>
      <c r="G1060" t="s">
        <v>14</v>
      </c>
      <c r="H1060">
        <v>0</v>
      </c>
    </row>
    <row r="1061" spans="1:8" x14ac:dyDescent="0.25">
      <c r="A1061" s="1">
        <v>46351</v>
      </c>
      <c r="B1061">
        <v>2026</v>
      </c>
      <c r="C1061">
        <v>11</v>
      </c>
      <c r="D1061" t="s">
        <v>29</v>
      </c>
      <c r="E1061">
        <v>4</v>
      </c>
      <c r="F1061">
        <v>25</v>
      </c>
      <c r="G1061" t="s">
        <v>15</v>
      </c>
      <c r="H1061">
        <v>0</v>
      </c>
    </row>
    <row r="1062" spans="1:8" x14ac:dyDescent="0.25">
      <c r="A1062" s="1">
        <v>46352</v>
      </c>
      <c r="B1062">
        <v>2026</v>
      </c>
      <c r="C1062">
        <v>11</v>
      </c>
      <c r="D1062" t="s">
        <v>29</v>
      </c>
      <c r="E1062">
        <v>4</v>
      </c>
      <c r="F1062">
        <v>26</v>
      </c>
      <c r="G1062" t="s">
        <v>16</v>
      </c>
      <c r="H1062">
        <v>0</v>
      </c>
    </row>
    <row r="1063" spans="1:8" x14ac:dyDescent="0.25">
      <c r="A1063" s="1">
        <v>46353</v>
      </c>
      <c r="B1063">
        <v>2026</v>
      </c>
      <c r="C1063">
        <v>11</v>
      </c>
      <c r="D1063" t="s">
        <v>29</v>
      </c>
      <c r="E1063">
        <v>4</v>
      </c>
      <c r="F1063">
        <v>27</v>
      </c>
      <c r="G1063" t="s">
        <v>17</v>
      </c>
      <c r="H1063">
        <v>0</v>
      </c>
    </row>
    <row r="1064" spans="1:8" x14ac:dyDescent="0.25">
      <c r="A1064" s="1">
        <v>46354</v>
      </c>
      <c r="B1064">
        <v>2026</v>
      </c>
      <c r="C1064">
        <v>11</v>
      </c>
      <c r="D1064" t="s">
        <v>29</v>
      </c>
      <c r="E1064">
        <v>4</v>
      </c>
      <c r="F1064">
        <v>28</v>
      </c>
      <c r="G1064" t="s">
        <v>18</v>
      </c>
      <c r="H1064">
        <v>1</v>
      </c>
    </row>
    <row r="1065" spans="1:8" x14ac:dyDescent="0.25">
      <c r="A1065" s="1">
        <v>46355</v>
      </c>
      <c r="B1065">
        <v>2026</v>
      </c>
      <c r="C1065">
        <v>11</v>
      </c>
      <c r="D1065" t="s">
        <v>29</v>
      </c>
      <c r="E1065">
        <v>4</v>
      </c>
      <c r="F1065">
        <v>29</v>
      </c>
      <c r="G1065" t="s">
        <v>19</v>
      </c>
      <c r="H1065">
        <v>1</v>
      </c>
    </row>
    <row r="1066" spans="1:8" x14ac:dyDescent="0.25">
      <c r="A1066" s="1">
        <v>46356</v>
      </c>
      <c r="B1066">
        <v>2026</v>
      </c>
      <c r="C1066">
        <v>11</v>
      </c>
      <c r="D1066" t="s">
        <v>29</v>
      </c>
      <c r="E1066">
        <v>4</v>
      </c>
      <c r="F1066">
        <v>30</v>
      </c>
      <c r="G1066" t="s">
        <v>13</v>
      </c>
      <c r="H1066">
        <v>0</v>
      </c>
    </row>
    <row r="1067" spans="1:8" x14ac:dyDescent="0.25">
      <c r="A1067" s="1">
        <v>46357</v>
      </c>
      <c r="B1067">
        <v>2026</v>
      </c>
      <c r="C1067">
        <v>12</v>
      </c>
      <c r="D1067" t="s">
        <v>30</v>
      </c>
      <c r="E1067">
        <v>4</v>
      </c>
      <c r="F1067">
        <v>1</v>
      </c>
      <c r="G1067" t="s">
        <v>14</v>
      </c>
      <c r="H1067">
        <v>0</v>
      </c>
    </row>
    <row r="1068" spans="1:8" x14ac:dyDescent="0.25">
      <c r="A1068" s="1">
        <v>46358</v>
      </c>
      <c r="B1068">
        <v>2026</v>
      </c>
      <c r="C1068">
        <v>12</v>
      </c>
      <c r="D1068" t="s">
        <v>30</v>
      </c>
      <c r="E1068">
        <v>4</v>
      </c>
      <c r="F1068">
        <v>2</v>
      </c>
      <c r="G1068" t="s">
        <v>15</v>
      </c>
      <c r="H1068">
        <v>0</v>
      </c>
    </row>
    <row r="1069" spans="1:8" x14ac:dyDescent="0.25">
      <c r="A1069" s="1">
        <v>46359</v>
      </c>
      <c r="B1069">
        <v>2026</v>
      </c>
      <c r="C1069">
        <v>12</v>
      </c>
      <c r="D1069" t="s">
        <v>30</v>
      </c>
      <c r="E1069">
        <v>4</v>
      </c>
      <c r="F1069">
        <v>3</v>
      </c>
      <c r="G1069" t="s">
        <v>16</v>
      </c>
      <c r="H1069">
        <v>0</v>
      </c>
    </row>
    <row r="1070" spans="1:8" x14ac:dyDescent="0.25">
      <c r="A1070" s="1">
        <v>46360</v>
      </c>
      <c r="B1070">
        <v>2026</v>
      </c>
      <c r="C1070">
        <v>12</v>
      </c>
      <c r="D1070" t="s">
        <v>30</v>
      </c>
      <c r="E1070">
        <v>4</v>
      </c>
      <c r="F1070">
        <v>4</v>
      </c>
      <c r="G1070" t="s">
        <v>17</v>
      </c>
      <c r="H1070">
        <v>0</v>
      </c>
    </row>
    <row r="1071" spans="1:8" x14ac:dyDescent="0.25">
      <c r="A1071" s="1">
        <v>46361</v>
      </c>
      <c r="B1071">
        <v>2026</v>
      </c>
      <c r="C1071">
        <v>12</v>
      </c>
      <c r="D1071" t="s">
        <v>30</v>
      </c>
      <c r="E1071">
        <v>4</v>
      </c>
      <c r="F1071">
        <v>5</v>
      </c>
      <c r="G1071" t="s">
        <v>18</v>
      </c>
      <c r="H1071">
        <v>1</v>
      </c>
    </row>
    <row r="1072" spans="1:8" x14ac:dyDescent="0.25">
      <c r="A1072" s="1">
        <v>46362</v>
      </c>
      <c r="B1072">
        <v>2026</v>
      </c>
      <c r="C1072">
        <v>12</v>
      </c>
      <c r="D1072" t="s">
        <v>30</v>
      </c>
      <c r="E1072">
        <v>4</v>
      </c>
      <c r="F1072">
        <v>6</v>
      </c>
      <c r="G1072" t="s">
        <v>19</v>
      </c>
      <c r="H1072">
        <v>1</v>
      </c>
    </row>
    <row r="1073" spans="1:8" x14ac:dyDescent="0.25">
      <c r="A1073" s="1">
        <v>46363</v>
      </c>
      <c r="B1073">
        <v>2026</v>
      </c>
      <c r="C1073">
        <v>12</v>
      </c>
      <c r="D1073" t="s">
        <v>30</v>
      </c>
      <c r="E1073">
        <v>4</v>
      </c>
      <c r="F1073">
        <v>7</v>
      </c>
      <c r="G1073" t="s">
        <v>13</v>
      </c>
      <c r="H1073">
        <v>0</v>
      </c>
    </row>
    <row r="1074" spans="1:8" x14ac:dyDescent="0.25">
      <c r="A1074" s="1">
        <v>46364</v>
      </c>
      <c r="B1074">
        <v>2026</v>
      </c>
      <c r="C1074">
        <v>12</v>
      </c>
      <c r="D1074" t="s">
        <v>30</v>
      </c>
      <c r="E1074">
        <v>4</v>
      </c>
      <c r="F1074">
        <v>8</v>
      </c>
      <c r="G1074" t="s">
        <v>14</v>
      </c>
      <c r="H1074">
        <v>0</v>
      </c>
    </row>
    <row r="1075" spans="1:8" x14ac:dyDescent="0.25">
      <c r="A1075" s="1">
        <v>46365</v>
      </c>
      <c r="B1075">
        <v>2026</v>
      </c>
      <c r="C1075">
        <v>12</v>
      </c>
      <c r="D1075" t="s">
        <v>30</v>
      </c>
      <c r="E1075">
        <v>4</v>
      </c>
      <c r="F1075">
        <v>9</v>
      </c>
      <c r="G1075" t="s">
        <v>15</v>
      </c>
      <c r="H1075">
        <v>0</v>
      </c>
    </row>
    <row r="1076" spans="1:8" x14ac:dyDescent="0.25">
      <c r="A1076" s="1">
        <v>46366</v>
      </c>
      <c r="B1076">
        <v>2026</v>
      </c>
      <c r="C1076">
        <v>12</v>
      </c>
      <c r="D1076" t="s">
        <v>30</v>
      </c>
      <c r="E1076">
        <v>4</v>
      </c>
      <c r="F1076">
        <v>10</v>
      </c>
      <c r="G1076" t="s">
        <v>16</v>
      </c>
      <c r="H1076">
        <v>0</v>
      </c>
    </row>
    <row r="1077" spans="1:8" x14ac:dyDescent="0.25">
      <c r="A1077" s="1">
        <v>46367</v>
      </c>
      <c r="B1077">
        <v>2026</v>
      </c>
      <c r="C1077">
        <v>12</v>
      </c>
      <c r="D1077" t="s">
        <v>30</v>
      </c>
      <c r="E1077">
        <v>4</v>
      </c>
      <c r="F1077">
        <v>11</v>
      </c>
      <c r="G1077" t="s">
        <v>17</v>
      </c>
      <c r="H1077">
        <v>0</v>
      </c>
    </row>
    <row r="1078" spans="1:8" x14ac:dyDescent="0.25">
      <c r="A1078" s="1">
        <v>46368</v>
      </c>
      <c r="B1078">
        <v>2026</v>
      </c>
      <c r="C1078">
        <v>12</v>
      </c>
      <c r="D1078" t="s">
        <v>30</v>
      </c>
      <c r="E1078">
        <v>4</v>
      </c>
      <c r="F1078">
        <v>12</v>
      </c>
      <c r="G1078" t="s">
        <v>18</v>
      </c>
      <c r="H1078">
        <v>1</v>
      </c>
    </row>
    <row r="1079" spans="1:8" x14ac:dyDescent="0.25">
      <c r="A1079" s="1">
        <v>46369</v>
      </c>
      <c r="B1079">
        <v>2026</v>
      </c>
      <c r="C1079">
        <v>12</v>
      </c>
      <c r="D1079" t="s">
        <v>30</v>
      </c>
      <c r="E1079">
        <v>4</v>
      </c>
      <c r="F1079">
        <v>13</v>
      </c>
      <c r="G1079" t="s">
        <v>19</v>
      </c>
      <c r="H1079">
        <v>1</v>
      </c>
    </row>
    <row r="1080" spans="1:8" x14ac:dyDescent="0.25">
      <c r="A1080" s="1">
        <v>46370</v>
      </c>
      <c r="B1080">
        <v>2026</v>
      </c>
      <c r="C1080">
        <v>12</v>
      </c>
      <c r="D1080" t="s">
        <v>30</v>
      </c>
      <c r="E1080">
        <v>4</v>
      </c>
      <c r="F1080">
        <v>14</v>
      </c>
      <c r="G1080" t="s">
        <v>13</v>
      </c>
      <c r="H1080">
        <v>0</v>
      </c>
    </row>
    <row r="1081" spans="1:8" x14ac:dyDescent="0.25">
      <c r="A1081" s="1">
        <v>46371</v>
      </c>
      <c r="B1081">
        <v>2026</v>
      </c>
      <c r="C1081">
        <v>12</v>
      </c>
      <c r="D1081" t="s">
        <v>30</v>
      </c>
      <c r="E1081">
        <v>4</v>
      </c>
      <c r="F1081">
        <v>15</v>
      </c>
      <c r="G1081" t="s">
        <v>14</v>
      </c>
      <c r="H1081">
        <v>0</v>
      </c>
    </row>
    <row r="1082" spans="1:8" x14ac:dyDescent="0.25">
      <c r="A1082" s="1">
        <v>46372</v>
      </c>
      <c r="B1082">
        <v>2026</v>
      </c>
      <c r="C1082">
        <v>12</v>
      </c>
      <c r="D1082" t="s">
        <v>30</v>
      </c>
      <c r="E1082">
        <v>4</v>
      </c>
      <c r="F1082">
        <v>16</v>
      </c>
      <c r="G1082" t="s">
        <v>15</v>
      </c>
      <c r="H1082">
        <v>0</v>
      </c>
    </row>
    <row r="1083" spans="1:8" x14ac:dyDescent="0.25">
      <c r="A1083" s="1">
        <v>46373</v>
      </c>
      <c r="B1083">
        <v>2026</v>
      </c>
      <c r="C1083">
        <v>12</v>
      </c>
      <c r="D1083" t="s">
        <v>30</v>
      </c>
      <c r="E1083">
        <v>4</v>
      </c>
      <c r="F1083">
        <v>17</v>
      </c>
      <c r="G1083" t="s">
        <v>16</v>
      </c>
      <c r="H1083">
        <v>0</v>
      </c>
    </row>
    <row r="1084" spans="1:8" x14ac:dyDescent="0.25">
      <c r="A1084" s="1">
        <v>46374</v>
      </c>
      <c r="B1084">
        <v>2026</v>
      </c>
      <c r="C1084">
        <v>12</v>
      </c>
      <c r="D1084" t="s">
        <v>30</v>
      </c>
      <c r="E1084">
        <v>4</v>
      </c>
      <c r="F1084">
        <v>18</v>
      </c>
      <c r="G1084" t="s">
        <v>17</v>
      </c>
      <c r="H1084">
        <v>0</v>
      </c>
    </row>
    <row r="1085" spans="1:8" x14ac:dyDescent="0.25">
      <c r="A1085" s="1">
        <v>46375</v>
      </c>
      <c r="B1085">
        <v>2026</v>
      </c>
      <c r="C1085">
        <v>12</v>
      </c>
      <c r="D1085" t="s">
        <v>30</v>
      </c>
      <c r="E1085">
        <v>4</v>
      </c>
      <c r="F1085">
        <v>19</v>
      </c>
      <c r="G1085" t="s">
        <v>18</v>
      </c>
      <c r="H1085">
        <v>1</v>
      </c>
    </row>
    <row r="1086" spans="1:8" x14ac:dyDescent="0.25">
      <c r="A1086" s="1">
        <v>46376</v>
      </c>
      <c r="B1086">
        <v>2026</v>
      </c>
      <c r="C1086">
        <v>12</v>
      </c>
      <c r="D1086" t="s">
        <v>30</v>
      </c>
      <c r="E1086">
        <v>4</v>
      </c>
      <c r="F1086">
        <v>20</v>
      </c>
      <c r="G1086" t="s">
        <v>19</v>
      </c>
      <c r="H1086">
        <v>1</v>
      </c>
    </row>
    <row r="1087" spans="1:8" x14ac:dyDescent="0.25">
      <c r="A1087" s="1">
        <v>46377</v>
      </c>
      <c r="B1087">
        <v>2026</v>
      </c>
      <c r="C1087">
        <v>12</v>
      </c>
      <c r="D1087" t="s">
        <v>30</v>
      </c>
      <c r="E1087">
        <v>4</v>
      </c>
      <c r="F1087">
        <v>21</v>
      </c>
      <c r="G1087" t="s">
        <v>13</v>
      </c>
      <c r="H1087">
        <v>0</v>
      </c>
    </row>
    <row r="1088" spans="1:8" x14ac:dyDescent="0.25">
      <c r="A1088" s="1">
        <v>46378</v>
      </c>
      <c r="B1088">
        <v>2026</v>
      </c>
      <c r="C1088">
        <v>12</v>
      </c>
      <c r="D1088" t="s">
        <v>30</v>
      </c>
      <c r="E1088">
        <v>4</v>
      </c>
      <c r="F1088">
        <v>22</v>
      </c>
      <c r="G1088" t="s">
        <v>14</v>
      </c>
      <c r="H1088">
        <v>0</v>
      </c>
    </row>
    <row r="1089" spans="1:8" x14ac:dyDescent="0.25">
      <c r="A1089" s="1">
        <v>46379</v>
      </c>
      <c r="B1089">
        <v>2026</v>
      </c>
      <c r="C1089">
        <v>12</v>
      </c>
      <c r="D1089" t="s">
        <v>30</v>
      </c>
      <c r="E1089">
        <v>4</v>
      </c>
      <c r="F1089">
        <v>23</v>
      </c>
      <c r="G1089" t="s">
        <v>15</v>
      </c>
      <c r="H1089">
        <v>0</v>
      </c>
    </row>
    <row r="1090" spans="1:8" x14ac:dyDescent="0.25">
      <c r="A1090" s="1">
        <v>46380</v>
      </c>
      <c r="B1090">
        <v>2026</v>
      </c>
      <c r="C1090">
        <v>12</v>
      </c>
      <c r="D1090" t="s">
        <v>30</v>
      </c>
      <c r="E1090">
        <v>4</v>
      </c>
      <c r="F1090">
        <v>24</v>
      </c>
      <c r="G1090" t="s">
        <v>16</v>
      </c>
      <c r="H1090">
        <v>0</v>
      </c>
    </row>
    <row r="1091" spans="1:8" x14ac:dyDescent="0.25">
      <c r="A1091" s="1">
        <v>46381</v>
      </c>
      <c r="B1091">
        <v>2026</v>
      </c>
      <c r="C1091">
        <v>12</v>
      </c>
      <c r="D1091" t="s">
        <v>30</v>
      </c>
      <c r="E1091">
        <v>4</v>
      </c>
      <c r="F1091">
        <v>25</v>
      </c>
      <c r="G1091" t="s">
        <v>17</v>
      </c>
      <c r="H1091">
        <v>0</v>
      </c>
    </row>
    <row r="1092" spans="1:8" x14ac:dyDescent="0.25">
      <c r="A1092" s="1">
        <v>46382</v>
      </c>
      <c r="B1092">
        <v>2026</v>
      </c>
      <c r="C1092">
        <v>12</v>
      </c>
      <c r="D1092" t="s">
        <v>30</v>
      </c>
      <c r="E1092">
        <v>4</v>
      </c>
      <c r="F1092">
        <v>26</v>
      </c>
      <c r="G1092" t="s">
        <v>18</v>
      </c>
      <c r="H1092">
        <v>1</v>
      </c>
    </row>
    <row r="1093" spans="1:8" x14ac:dyDescent="0.25">
      <c r="A1093" s="1">
        <v>46383</v>
      </c>
      <c r="B1093">
        <v>2026</v>
      </c>
      <c r="C1093">
        <v>12</v>
      </c>
      <c r="D1093" t="s">
        <v>30</v>
      </c>
      <c r="E1093">
        <v>4</v>
      </c>
      <c r="F1093">
        <v>27</v>
      </c>
      <c r="G1093" t="s">
        <v>19</v>
      </c>
      <c r="H1093">
        <v>1</v>
      </c>
    </row>
    <row r="1094" spans="1:8" x14ac:dyDescent="0.25">
      <c r="A1094" s="1">
        <v>46384</v>
      </c>
      <c r="B1094">
        <v>2026</v>
      </c>
      <c r="C1094">
        <v>12</v>
      </c>
      <c r="D1094" t="s">
        <v>30</v>
      </c>
      <c r="E1094">
        <v>4</v>
      </c>
      <c r="F1094">
        <v>28</v>
      </c>
      <c r="G1094" t="s">
        <v>13</v>
      </c>
      <c r="H1094">
        <v>0</v>
      </c>
    </row>
    <row r="1095" spans="1:8" x14ac:dyDescent="0.25">
      <c r="A1095" s="1">
        <v>46385</v>
      </c>
      <c r="B1095">
        <v>2026</v>
      </c>
      <c r="C1095">
        <v>12</v>
      </c>
      <c r="D1095" t="s">
        <v>30</v>
      </c>
      <c r="E1095">
        <v>4</v>
      </c>
      <c r="F1095">
        <v>29</v>
      </c>
      <c r="G1095" t="s">
        <v>14</v>
      </c>
      <c r="H1095">
        <v>0</v>
      </c>
    </row>
    <row r="1096" spans="1:8" x14ac:dyDescent="0.25">
      <c r="A1096" s="1">
        <v>46386</v>
      </c>
      <c r="B1096">
        <v>2026</v>
      </c>
      <c r="C1096">
        <v>12</v>
      </c>
      <c r="D1096" t="s">
        <v>30</v>
      </c>
      <c r="E1096">
        <v>4</v>
      </c>
      <c r="F1096">
        <v>30</v>
      </c>
      <c r="G1096" t="s">
        <v>15</v>
      </c>
      <c r="H1096">
        <v>0</v>
      </c>
    </row>
    <row r="1097" spans="1:8" x14ac:dyDescent="0.25">
      <c r="A1097" s="1">
        <v>46387</v>
      </c>
      <c r="B1097">
        <v>2026</v>
      </c>
      <c r="C1097">
        <v>12</v>
      </c>
      <c r="D1097" t="s">
        <v>30</v>
      </c>
      <c r="E1097">
        <v>4</v>
      </c>
      <c r="F1097">
        <v>31</v>
      </c>
      <c r="G1097" t="s">
        <v>16</v>
      </c>
      <c r="H1097">
        <v>0</v>
      </c>
    </row>
  </sheetData>
  <phoneticPr fontId="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9D80-F6B2-427D-B820-EDD159B36103}">
  <sheetPr>
    <tabColor rgb="FF893BC3"/>
  </sheetPr>
  <dimension ref="A1:R1003"/>
  <sheetViews>
    <sheetView topLeftCell="H1" workbookViewId="0">
      <selection activeCell="K5" sqref="K5"/>
    </sheetView>
  </sheetViews>
  <sheetFormatPr defaultRowHeight="15" x14ac:dyDescent="0.25"/>
  <cols>
    <col min="1" max="1" width="16" bestFit="1" customWidth="1"/>
    <col min="2" max="2" width="10.7109375" bestFit="1" customWidth="1"/>
    <col min="3" max="3" width="7.140625" bestFit="1" customWidth="1"/>
    <col min="4" max="4" width="7" bestFit="1" customWidth="1"/>
    <col min="5" max="5" width="15" bestFit="1" customWidth="1"/>
    <col min="6" max="6" width="20.5703125" bestFit="1" customWidth="1"/>
    <col min="7" max="7" width="41.5703125" bestFit="1" customWidth="1"/>
    <col min="8" max="8" width="12" bestFit="1" customWidth="1"/>
    <col min="9" max="9" width="15.5703125" bestFit="1" customWidth="1"/>
    <col min="10" max="10" width="18.85546875" bestFit="1" customWidth="1"/>
    <col min="11" max="11" width="17.28515625" bestFit="1" customWidth="1"/>
    <col min="12" max="12" width="10.5703125" bestFit="1" customWidth="1"/>
    <col min="13" max="13" width="13.140625" bestFit="1" customWidth="1"/>
    <col min="14" max="14" width="10.42578125" bestFit="1" customWidth="1"/>
    <col min="15" max="15" width="14.7109375" bestFit="1" customWidth="1"/>
    <col min="16" max="16" width="81.140625" bestFit="1" customWidth="1"/>
    <col min="17" max="17" width="20.5703125" bestFit="1" customWidth="1"/>
    <col min="18" max="18" width="9.42578125" customWidth="1"/>
    <col min="19" max="19" width="11.140625" bestFit="1" customWidth="1"/>
    <col min="20" max="20" width="20.5703125" bestFit="1" customWidth="1"/>
    <col min="21" max="21" width="14.7109375" bestFit="1" customWidth="1"/>
    <col min="22" max="22" width="81.140625" bestFit="1" customWidth="1"/>
    <col min="23" max="23" width="20.5703125" bestFit="1" customWidth="1"/>
    <col min="24" max="24" width="9.42578125" bestFit="1" customWidth="1"/>
    <col min="25" max="25" width="81.140625" bestFit="1" customWidth="1"/>
    <col min="26" max="26" width="20.5703125" bestFit="1" customWidth="1"/>
    <col min="27" max="27" width="9.42578125" bestFit="1" customWidth="1"/>
  </cols>
  <sheetData>
    <row r="1" spans="1:18" x14ac:dyDescent="0.25">
      <c r="A1" t="s">
        <v>31</v>
      </c>
      <c r="B1" t="s">
        <v>32</v>
      </c>
      <c r="C1" t="s">
        <v>4125</v>
      </c>
      <c r="D1" t="s">
        <v>4126</v>
      </c>
      <c r="E1" t="s">
        <v>4127</v>
      </c>
      <c r="F1" t="s">
        <v>33</v>
      </c>
      <c r="G1" t="s">
        <v>34</v>
      </c>
      <c r="H1" t="s">
        <v>35</v>
      </c>
      <c r="I1" t="s">
        <v>36</v>
      </c>
      <c r="J1" t="s">
        <v>37</v>
      </c>
      <c r="K1" t="s">
        <v>38</v>
      </c>
      <c r="L1" t="s">
        <v>4186</v>
      </c>
      <c r="M1" t="s">
        <v>39</v>
      </c>
      <c r="N1" t="s">
        <v>40</v>
      </c>
      <c r="O1" t="s">
        <v>41</v>
      </c>
      <c r="P1" t="s">
        <v>42</v>
      </c>
      <c r="Q1" t="s">
        <v>43</v>
      </c>
      <c r="R1" t="s">
        <v>44</v>
      </c>
    </row>
    <row r="2" spans="1:18" x14ac:dyDescent="0.25">
      <c r="A2" t="s">
        <v>1513</v>
      </c>
      <c r="B2" s="1">
        <v>45439</v>
      </c>
      <c r="C2" t="s">
        <v>4131</v>
      </c>
      <c r="D2" t="s">
        <v>4151</v>
      </c>
      <c r="E2" t="s">
        <v>4152</v>
      </c>
      <c r="F2" t="s">
        <v>67</v>
      </c>
      <c r="G2" t="s">
        <v>1514</v>
      </c>
      <c r="H2" t="s">
        <v>208</v>
      </c>
      <c r="I2" t="s">
        <v>209</v>
      </c>
      <c r="J2" t="s">
        <v>50</v>
      </c>
      <c r="K2">
        <v>6240.86</v>
      </c>
      <c r="L2" t="s">
        <v>4187</v>
      </c>
      <c r="M2" t="s">
        <v>3</v>
      </c>
      <c r="N2" t="s">
        <v>52</v>
      </c>
      <c r="O2" t="s">
        <v>76</v>
      </c>
      <c r="P2" t="s">
        <v>1515</v>
      </c>
      <c r="Q2" t="s">
        <v>1516</v>
      </c>
      <c r="R2" t="s">
        <v>242</v>
      </c>
    </row>
    <row r="3" spans="1:18" x14ac:dyDescent="0.25">
      <c r="A3" t="s">
        <v>226</v>
      </c>
      <c r="B3" s="1">
        <v>45337</v>
      </c>
      <c r="C3" t="s">
        <v>4131</v>
      </c>
      <c r="D3" t="s">
        <v>4147</v>
      </c>
      <c r="E3" t="s">
        <v>4148</v>
      </c>
      <c r="F3" t="s">
        <v>136</v>
      </c>
      <c r="G3" t="s">
        <v>227</v>
      </c>
      <c r="H3" t="s">
        <v>59</v>
      </c>
      <c r="I3" t="s">
        <v>172</v>
      </c>
      <c r="J3" t="s">
        <v>61</v>
      </c>
      <c r="K3">
        <v>2139.62</v>
      </c>
      <c r="L3" t="s">
        <v>4187</v>
      </c>
      <c r="M3" t="s">
        <v>51</v>
      </c>
      <c r="N3" t="s">
        <v>114</v>
      </c>
      <c r="O3" t="s">
        <v>63</v>
      </c>
      <c r="P3" t="s">
        <v>228</v>
      </c>
      <c r="Q3" t="s">
        <v>229</v>
      </c>
      <c r="R3" t="s">
        <v>56</v>
      </c>
    </row>
    <row r="4" spans="1:18" x14ac:dyDescent="0.25">
      <c r="A4" t="s">
        <v>2347</v>
      </c>
      <c r="B4" s="1">
        <v>46068</v>
      </c>
      <c r="C4" t="s">
        <v>4128</v>
      </c>
      <c r="D4" t="s">
        <v>4147</v>
      </c>
      <c r="E4" t="s">
        <v>4148</v>
      </c>
      <c r="F4" t="s">
        <v>92</v>
      </c>
      <c r="G4" t="s">
        <v>2348</v>
      </c>
      <c r="H4" t="s">
        <v>59</v>
      </c>
      <c r="I4" t="s">
        <v>60</v>
      </c>
      <c r="J4" t="s">
        <v>50</v>
      </c>
      <c r="K4">
        <v>258294</v>
      </c>
      <c r="L4" t="s">
        <v>4187</v>
      </c>
      <c r="M4" t="s">
        <v>88</v>
      </c>
      <c r="N4" t="s">
        <v>52</v>
      </c>
      <c r="O4" t="s">
        <v>53</v>
      </c>
      <c r="P4" t="s">
        <v>2349</v>
      </c>
      <c r="Q4" t="s">
        <v>2350</v>
      </c>
      <c r="R4" t="s">
        <v>56</v>
      </c>
    </row>
    <row r="5" spans="1:18" x14ac:dyDescent="0.25">
      <c r="A5" t="s">
        <v>3647</v>
      </c>
      <c r="B5" s="1">
        <v>45489</v>
      </c>
      <c r="C5" t="s">
        <v>4131</v>
      </c>
      <c r="D5" t="s">
        <v>4135</v>
      </c>
      <c r="E5" t="s">
        <v>4136</v>
      </c>
      <c r="F5" t="s">
        <v>80</v>
      </c>
      <c r="G5" t="s">
        <v>3648</v>
      </c>
      <c r="H5" t="s">
        <v>142</v>
      </c>
      <c r="I5" t="s">
        <v>143</v>
      </c>
      <c r="J5" t="s">
        <v>61</v>
      </c>
      <c r="K5">
        <v>4596.41</v>
      </c>
      <c r="L5" t="s">
        <v>4189</v>
      </c>
      <c r="M5" t="s">
        <v>2</v>
      </c>
      <c r="N5" t="s">
        <v>52</v>
      </c>
      <c r="O5" t="s">
        <v>63</v>
      </c>
      <c r="P5" t="s">
        <v>3649</v>
      </c>
      <c r="Q5" t="s">
        <v>3650</v>
      </c>
      <c r="R5" t="s">
        <v>56</v>
      </c>
    </row>
    <row r="6" spans="1:18" x14ac:dyDescent="0.25">
      <c r="A6" t="s">
        <v>1783</v>
      </c>
      <c r="B6" s="1">
        <v>45390</v>
      </c>
      <c r="C6" t="s">
        <v>4131</v>
      </c>
      <c r="D6" t="s">
        <v>4133</v>
      </c>
      <c r="E6" t="s">
        <v>4134</v>
      </c>
      <c r="F6" t="s">
        <v>92</v>
      </c>
      <c r="G6" t="s">
        <v>1784</v>
      </c>
      <c r="H6" t="s">
        <v>100</v>
      </c>
      <c r="I6" t="s">
        <v>101</v>
      </c>
      <c r="J6" t="s">
        <v>61</v>
      </c>
      <c r="K6">
        <v>1780.06</v>
      </c>
      <c r="L6" t="s">
        <v>4187</v>
      </c>
      <c r="M6" t="s">
        <v>51</v>
      </c>
      <c r="N6" t="s">
        <v>52</v>
      </c>
      <c r="O6" t="s">
        <v>53</v>
      </c>
      <c r="P6" t="s">
        <v>1785</v>
      </c>
      <c r="Q6" t="s">
        <v>1786</v>
      </c>
      <c r="R6" t="s">
        <v>146</v>
      </c>
    </row>
    <row r="7" spans="1:18" x14ac:dyDescent="0.25">
      <c r="A7" t="s">
        <v>2327</v>
      </c>
      <c r="B7" s="1">
        <v>45499</v>
      </c>
      <c r="C7" t="s">
        <v>4131</v>
      </c>
      <c r="D7" t="s">
        <v>4135</v>
      </c>
      <c r="E7" t="s">
        <v>4136</v>
      </c>
      <c r="F7" t="s">
        <v>92</v>
      </c>
      <c r="G7" t="s">
        <v>2328</v>
      </c>
      <c r="H7" t="s">
        <v>48</v>
      </c>
      <c r="I7" t="s">
        <v>49</v>
      </c>
      <c r="J7" t="s">
        <v>61</v>
      </c>
      <c r="K7">
        <v>2445.39</v>
      </c>
      <c r="L7" t="s">
        <v>4187</v>
      </c>
      <c r="M7" t="s">
        <v>1</v>
      </c>
      <c r="N7" t="s">
        <v>52</v>
      </c>
      <c r="O7" t="s">
        <v>102</v>
      </c>
      <c r="P7" t="s">
        <v>2329</v>
      </c>
      <c r="Q7" t="s">
        <v>2330</v>
      </c>
      <c r="R7" t="s">
        <v>134</v>
      </c>
    </row>
    <row r="8" spans="1:18" x14ac:dyDescent="0.25">
      <c r="A8" t="s">
        <v>3397</v>
      </c>
      <c r="B8" s="1">
        <v>45783</v>
      </c>
      <c r="C8" t="s">
        <v>4132</v>
      </c>
      <c r="D8" t="s">
        <v>4151</v>
      </c>
      <c r="E8" t="s">
        <v>4152</v>
      </c>
      <c r="F8" t="s">
        <v>67</v>
      </c>
      <c r="G8" t="s">
        <v>3398</v>
      </c>
      <c r="H8" t="s">
        <v>48</v>
      </c>
      <c r="I8" t="s">
        <v>49</v>
      </c>
      <c r="J8" t="s">
        <v>50</v>
      </c>
      <c r="K8">
        <v>3779.12</v>
      </c>
      <c r="L8" t="s">
        <v>4187</v>
      </c>
      <c r="M8" t="s">
        <v>51</v>
      </c>
      <c r="N8" t="s">
        <v>131</v>
      </c>
      <c r="O8" t="s">
        <v>69</v>
      </c>
      <c r="P8" t="s">
        <v>3399</v>
      </c>
      <c r="Q8" t="s">
        <v>3400</v>
      </c>
      <c r="R8" t="s">
        <v>56</v>
      </c>
    </row>
    <row r="9" spans="1:18" x14ac:dyDescent="0.25">
      <c r="A9" t="s">
        <v>3675</v>
      </c>
      <c r="B9" s="1">
        <v>46052</v>
      </c>
      <c r="C9" t="s">
        <v>4128</v>
      </c>
      <c r="D9" t="s">
        <v>4129</v>
      </c>
      <c r="E9" t="s">
        <v>4130</v>
      </c>
      <c r="F9" t="s">
        <v>166</v>
      </c>
      <c r="G9" t="s">
        <v>3676</v>
      </c>
      <c r="H9" t="s">
        <v>59</v>
      </c>
      <c r="I9" t="s">
        <v>172</v>
      </c>
      <c r="J9" t="s">
        <v>50</v>
      </c>
      <c r="K9">
        <v>3218.14</v>
      </c>
      <c r="L9" t="s">
        <v>4187</v>
      </c>
      <c r="M9" t="s">
        <v>51</v>
      </c>
      <c r="N9" t="s">
        <v>114</v>
      </c>
      <c r="O9" t="s">
        <v>76</v>
      </c>
      <c r="P9" t="s">
        <v>3677</v>
      </c>
      <c r="Q9" t="s">
        <v>3678</v>
      </c>
      <c r="R9" t="s">
        <v>242</v>
      </c>
    </row>
    <row r="10" spans="1:18" x14ac:dyDescent="0.25">
      <c r="A10" t="s">
        <v>752</v>
      </c>
      <c r="B10" s="1">
        <v>45638</v>
      </c>
      <c r="C10" t="s">
        <v>4131</v>
      </c>
      <c r="D10" t="s">
        <v>4141</v>
      </c>
      <c r="E10" t="s">
        <v>4142</v>
      </c>
      <c r="F10" t="s">
        <v>80</v>
      </c>
      <c r="G10" t="s">
        <v>753</v>
      </c>
      <c r="H10" t="s">
        <v>74</v>
      </c>
      <c r="I10" t="s">
        <v>306</v>
      </c>
      <c r="J10" t="s">
        <v>61</v>
      </c>
      <c r="K10">
        <v>6100.3</v>
      </c>
      <c r="L10" t="s">
        <v>4187</v>
      </c>
      <c r="M10" t="s">
        <v>51</v>
      </c>
      <c r="N10" t="s">
        <v>52</v>
      </c>
      <c r="O10" t="s">
        <v>63</v>
      </c>
      <c r="P10" t="s">
        <v>754</v>
      </c>
      <c r="Q10" t="s">
        <v>755</v>
      </c>
      <c r="R10" t="s">
        <v>56</v>
      </c>
    </row>
    <row r="11" spans="1:18" x14ac:dyDescent="0.25">
      <c r="A11" t="s">
        <v>2966</v>
      </c>
      <c r="B11" s="1">
        <v>45455</v>
      </c>
      <c r="C11" t="s">
        <v>4131</v>
      </c>
      <c r="D11" t="s">
        <v>4145</v>
      </c>
      <c r="E11" t="s">
        <v>4146</v>
      </c>
      <c r="F11" t="s">
        <v>46</v>
      </c>
      <c r="G11" t="s">
        <v>2967</v>
      </c>
      <c r="H11" t="s">
        <v>119</v>
      </c>
      <c r="I11" t="s">
        <v>120</v>
      </c>
      <c r="J11" t="s">
        <v>50</v>
      </c>
      <c r="K11">
        <v>1335.48</v>
      </c>
      <c r="L11" t="s">
        <v>4187</v>
      </c>
      <c r="M11" t="s">
        <v>3</v>
      </c>
      <c r="N11" t="s">
        <v>52</v>
      </c>
      <c r="O11" t="s">
        <v>63</v>
      </c>
      <c r="P11" t="s">
        <v>2968</v>
      </c>
      <c r="Q11" t="s">
        <v>2969</v>
      </c>
      <c r="R11" t="s">
        <v>134</v>
      </c>
    </row>
    <row r="12" spans="1:18" x14ac:dyDescent="0.25">
      <c r="A12" t="s">
        <v>2582</v>
      </c>
      <c r="B12" s="1">
        <v>45523</v>
      </c>
      <c r="C12" t="s">
        <v>4131</v>
      </c>
      <c r="D12" t="s">
        <v>4149</v>
      </c>
      <c r="E12" t="s">
        <v>4150</v>
      </c>
      <c r="F12" t="s">
        <v>166</v>
      </c>
      <c r="G12" t="s">
        <v>2583</v>
      </c>
      <c r="H12" t="s">
        <v>48</v>
      </c>
      <c r="I12" t="s">
        <v>149</v>
      </c>
      <c r="J12" t="s">
        <v>61</v>
      </c>
      <c r="K12">
        <v>2582.0700000000002</v>
      </c>
      <c r="L12" t="s">
        <v>4189</v>
      </c>
      <c r="M12" t="s">
        <v>88</v>
      </c>
      <c r="N12" t="s">
        <v>52</v>
      </c>
      <c r="O12" t="s">
        <v>121</v>
      </c>
      <c r="P12" t="s">
        <v>2584</v>
      </c>
      <c r="Q12" t="s">
        <v>2585</v>
      </c>
      <c r="R12" t="s">
        <v>56</v>
      </c>
    </row>
    <row r="13" spans="1:18" x14ac:dyDescent="0.25">
      <c r="A13" t="s">
        <v>279</v>
      </c>
      <c r="B13" s="1">
        <v>45971</v>
      </c>
      <c r="C13" t="s">
        <v>4132</v>
      </c>
      <c r="D13" t="s">
        <v>4143</v>
      </c>
      <c r="E13" t="s">
        <v>4144</v>
      </c>
      <c r="F13" t="s">
        <v>67</v>
      </c>
      <c r="G13" t="s">
        <v>280</v>
      </c>
      <c r="H13" t="s">
        <v>208</v>
      </c>
      <c r="I13" t="s">
        <v>223</v>
      </c>
      <c r="J13" t="s">
        <v>50</v>
      </c>
      <c r="K13">
        <v>6419.93</v>
      </c>
      <c r="L13" t="s">
        <v>4187</v>
      </c>
      <c r="M13" t="s">
        <v>2</v>
      </c>
      <c r="N13" t="s">
        <v>52</v>
      </c>
      <c r="O13" t="s">
        <v>63</v>
      </c>
      <c r="P13" t="s">
        <v>281</v>
      </c>
      <c r="Q13" t="s">
        <v>282</v>
      </c>
      <c r="R13" t="s">
        <v>56</v>
      </c>
    </row>
    <row r="14" spans="1:18" x14ac:dyDescent="0.25">
      <c r="A14" t="s">
        <v>672</v>
      </c>
      <c r="B14" s="1">
        <v>45779</v>
      </c>
      <c r="C14" t="s">
        <v>4132</v>
      </c>
      <c r="D14" t="s">
        <v>4151</v>
      </c>
      <c r="E14" t="s">
        <v>4152</v>
      </c>
      <c r="F14" t="s">
        <v>67</v>
      </c>
      <c r="G14" t="s">
        <v>673</v>
      </c>
      <c r="H14" t="s">
        <v>74</v>
      </c>
      <c r="I14" t="s">
        <v>306</v>
      </c>
      <c r="J14" t="s">
        <v>61</v>
      </c>
      <c r="K14">
        <v>845.95</v>
      </c>
      <c r="L14" t="s">
        <v>4187</v>
      </c>
      <c r="M14" t="s">
        <v>3</v>
      </c>
      <c r="N14" t="s">
        <v>114</v>
      </c>
      <c r="O14" t="s">
        <v>76</v>
      </c>
      <c r="P14" t="s">
        <v>674</v>
      </c>
      <c r="Q14" t="s">
        <v>675</v>
      </c>
      <c r="R14" t="s">
        <v>56</v>
      </c>
    </row>
    <row r="15" spans="1:18" x14ac:dyDescent="0.25">
      <c r="A15" t="s">
        <v>405</v>
      </c>
      <c r="B15" s="1">
        <v>45902</v>
      </c>
      <c r="C15" t="s">
        <v>4132</v>
      </c>
      <c r="D15" t="s">
        <v>4139</v>
      </c>
      <c r="E15" t="s">
        <v>4140</v>
      </c>
      <c r="F15" t="s">
        <v>92</v>
      </c>
      <c r="G15" t="s">
        <v>406</v>
      </c>
      <c r="H15" t="s">
        <v>59</v>
      </c>
      <c r="I15" t="s">
        <v>203</v>
      </c>
      <c r="J15" t="s">
        <v>61</v>
      </c>
      <c r="K15">
        <v>1346.49</v>
      </c>
      <c r="L15" t="s">
        <v>4187</v>
      </c>
      <c r="M15" t="s">
        <v>88</v>
      </c>
      <c r="N15" t="s">
        <v>52</v>
      </c>
      <c r="O15" t="s">
        <v>121</v>
      </c>
      <c r="P15" t="s">
        <v>407</v>
      </c>
      <c r="Q15" t="s">
        <v>408</v>
      </c>
      <c r="R15" t="s">
        <v>56</v>
      </c>
    </row>
    <row r="16" spans="1:18" x14ac:dyDescent="0.25">
      <c r="A16" t="s">
        <v>3735</v>
      </c>
      <c r="B16" s="1">
        <v>46008</v>
      </c>
      <c r="C16" t="s">
        <v>4132</v>
      </c>
      <c r="D16" t="s">
        <v>4141</v>
      </c>
      <c r="E16" t="s">
        <v>4142</v>
      </c>
      <c r="F16" t="s">
        <v>136</v>
      </c>
      <c r="G16" t="s">
        <v>3736</v>
      </c>
      <c r="H16" t="s">
        <v>100</v>
      </c>
      <c r="I16" t="s">
        <v>762</v>
      </c>
      <c r="J16" t="s">
        <v>61</v>
      </c>
      <c r="K16">
        <v>1201.92</v>
      </c>
      <c r="L16" t="s">
        <v>4187</v>
      </c>
      <c r="M16" t="s">
        <v>51</v>
      </c>
      <c r="N16" t="s">
        <v>52</v>
      </c>
      <c r="O16" t="s">
        <v>102</v>
      </c>
      <c r="P16" t="s">
        <v>3737</v>
      </c>
      <c r="Q16" t="s">
        <v>3738</v>
      </c>
      <c r="R16" t="s">
        <v>56</v>
      </c>
    </row>
    <row r="17" spans="1:18" x14ac:dyDescent="0.25">
      <c r="A17" t="s">
        <v>1313</v>
      </c>
      <c r="B17" s="1">
        <v>45828</v>
      </c>
      <c r="C17" t="s">
        <v>4132</v>
      </c>
      <c r="D17" t="s">
        <v>4145</v>
      </c>
      <c r="E17" t="s">
        <v>4146</v>
      </c>
      <c r="F17" t="s">
        <v>136</v>
      </c>
      <c r="G17" t="s">
        <v>1314</v>
      </c>
      <c r="H17" t="s">
        <v>59</v>
      </c>
      <c r="I17" t="s">
        <v>172</v>
      </c>
      <c r="J17" t="s">
        <v>61</v>
      </c>
      <c r="K17">
        <v>4514.92</v>
      </c>
      <c r="L17" t="s">
        <v>4187</v>
      </c>
      <c r="M17" t="s">
        <v>62</v>
      </c>
      <c r="N17" t="s">
        <v>52</v>
      </c>
      <c r="O17" t="s">
        <v>102</v>
      </c>
      <c r="P17" t="s">
        <v>1315</v>
      </c>
      <c r="Q17" t="s">
        <v>1316</v>
      </c>
      <c r="R17" t="s">
        <v>56</v>
      </c>
    </row>
    <row r="18" spans="1:18" x14ac:dyDescent="0.25">
      <c r="A18" t="s">
        <v>2814</v>
      </c>
      <c r="B18" s="1">
        <v>45490</v>
      </c>
      <c r="C18" t="s">
        <v>4131</v>
      </c>
      <c r="D18" t="s">
        <v>4135</v>
      </c>
      <c r="E18" t="s">
        <v>4136</v>
      </c>
      <c r="F18" t="s">
        <v>67</v>
      </c>
      <c r="G18" t="s">
        <v>2815</v>
      </c>
      <c r="H18" t="s">
        <v>48</v>
      </c>
      <c r="I18" t="s">
        <v>149</v>
      </c>
      <c r="J18" t="s">
        <v>61</v>
      </c>
      <c r="K18">
        <v>1410.57</v>
      </c>
      <c r="L18" t="s">
        <v>4187</v>
      </c>
      <c r="M18" t="s">
        <v>2</v>
      </c>
      <c r="N18" t="s">
        <v>52</v>
      </c>
      <c r="O18" t="s">
        <v>69</v>
      </c>
      <c r="P18" t="s">
        <v>2816</v>
      </c>
      <c r="Q18" t="s">
        <v>2817</v>
      </c>
      <c r="R18" t="s">
        <v>146</v>
      </c>
    </row>
    <row r="19" spans="1:18" x14ac:dyDescent="0.25">
      <c r="A19" t="s">
        <v>2556</v>
      </c>
      <c r="B19" s="1">
        <v>45964</v>
      </c>
      <c r="C19" t="s">
        <v>4132</v>
      </c>
      <c r="D19" t="s">
        <v>4143</v>
      </c>
      <c r="E19" t="s">
        <v>4144</v>
      </c>
      <c r="F19" t="s">
        <v>92</v>
      </c>
      <c r="G19" t="s">
        <v>2557</v>
      </c>
      <c r="H19" t="s">
        <v>119</v>
      </c>
      <c r="I19" t="s">
        <v>341</v>
      </c>
      <c r="J19" t="s">
        <v>61</v>
      </c>
      <c r="K19">
        <v>3040.92</v>
      </c>
      <c r="L19" t="s">
        <v>4187</v>
      </c>
      <c r="M19" t="s">
        <v>51</v>
      </c>
      <c r="N19" t="s">
        <v>114</v>
      </c>
      <c r="O19" t="s">
        <v>76</v>
      </c>
      <c r="P19" t="s">
        <v>2558</v>
      </c>
      <c r="Q19" t="s">
        <v>2559</v>
      </c>
      <c r="R19" t="s">
        <v>56</v>
      </c>
    </row>
    <row r="20" spans="1:18" x14ac:dyDescent="0.25">
      <c r="A20" t="s">
        <v>3345</v>
      </c>
      <c r="B20" s="1">
        <v>45917</v>
      </c>
      <c r="C20" t="s">
        <v>4132</v>
      </c>
      <c r="D20" t="s">
        <v>4139</v>
      </c>
      <c r="E20" t="s">
        <v>4140</v>
      </c>
      <c r="F20" t="s">
        <v>80</v>
      </c>
      <c r="G20" t="s">
        <v>3346</v>
      </c>
      <c r="H20" t="s">
        <v>59</v>
      </c>
      <c r="I20" t="s">
        <v>60</v>
      </c>
      <c r="J20" t="s">
        <v>50</v>
      </c>
      <c r="K20">
        <v>2852.49</v>
      </c>
      <c r="L20" t="s">
        <v>4189</v>
      </c>
      <c r="M20" t="s">
        <v>51</v>
      </c>
      <c r="N20" t="s">
        <v>52</v>
      </c>
      <c r="O20" t="s">
        <v>53</v>
      </c>
      <c r="P20" t="s">
        <v>3347</v>
      </c>
      <c r="Q20" t="s">
        <v>3348</v>
      </c>
      <c r="R20" t="s">
        <v>56</v>
      </c>
    </row>
    <row r="21" spans="1:18" x14ac:dyDescent="0.25">
      <c r="A21" t="s">
        <v>1671</v>
      </c>
      <c r="B21" s="1">
        <v>45870</v>
      </c>
      <c r="C21" t="s">
        <v>4132</v>
      </c>
      <c r="D21" t="s">
        <v>4149</v>
      </c>
      <c r="E21" t="s">
        <v>4150</v>
      </c>
      <c r="F21" t="s">
        <v>80</v>
      </c>
      <c r="G21" t="s">
        <v>1672</v>
      </c>
      <c r="H21" t="s">
        <v>107</v>
      </c>
      <c r="I21" t="s">
        <v>108</v>
      </c>
      <c r="J21" t="s">
        <v>61</v>
      </c>
      <c r="K21">
        <v>1616.51</v>
      </c>
      <c r="L21" t="s">
        <v>4188</v>
      </c>
      <c r="M21" t="s">
        <v>62</v>
      </c>
      <c r="N21" t="s">
        <v>52</v>
      </c>
      <c r="O21" t="s">
        <v>53</v>
      </c>
      <c r="P21" t="s">
        <v>1673</v>
      </c>
      <c r="Q21" t="s">
        <v>1674</v>
      </c>
      <c r="R21" t="s">
        <v>56</v>
      </c>
    </row>
    <row r="22" spans="1:18" x14ac:dyDescent="0.25">
      <c r="A22" t="s">
        <v>175</v>
      </c>
      <c r="B22" s="1">
        <v>45488</v>
      </c>
      <c r="C22" t="s">
        <v>4131</v>
      </c>
      <c r="D22" t="s">
        <v>4135</v>
      </c>
      <c r="E22" t="s">
        <v>4136</v>
      </c>
      <c r="F22" t="s">
        <v>92</v>
      </c>
      <c r="G22" t="s">
        <v>176</v>
      </c>
      <c r="H22" t="s">
        <v>48</v>
      </c>
      <c r="I22" t="s">
        <v>49</v>
      </c>
      <c r="J22" t="s">
        <v>61</v>
      </c>
      <c r="K22">
        <v>1521.97</v>
      </c>
      <c r="L22" t="s">
        <v>4187</v>
      </c>
      <c r="M22" t="s">
        <v>88</v>
      </c>
      <c r="N22" t="s">
        <v>52</v>
      </c>
      <c r="O22" t="s">
        <v>102</v>
      </c>
      <c r="P22" t="s">
        <v>177</v>
      </c>
      <c r="Q22" t="s">
        <v>178</v>
      </c>
      <c r="R22" t="s">
        <v>134</v>
      </c>
    </row>
    <row r="23" spans="1:18" x14ac:dyDescent="0.25">
      <c r="A23" t="s">
        <v>1337</v>
      </c>
      <c r="B23" s="1">
        <v>45669</v>
      </c>
      <c r="C23" t="s">
        <v>4132</v>
      </c>
      <c r="D23" t="s">
        <v>4129</v>
      </c>
      <c r="E23" t="s">
        <v>4130</v>
      </c>
      <c r="F23" t="s">
        <v>46</v>
      </c>
      <c r="G23" t="s">
        <v>1338</v>
      </c>
      <c r="H23" t="s">
        <v>86</v>
      </c>
      <c r="I23" t="s">
        <v>87</v>
      </c>
      <c r="J23" t="s">
        <v>50</v>
      </c>
      <c r="K23">
        <v>3195.59</v>
      </c>
      <c r="L23" t="s">
        <v>4187</v>
      </c>
      <c r="M23" t="s">
        <v>62</v>
      </c>
      <c r="N23" t="s">
        <v>95</v>
      </c>
      <c r="O23" t="s">
        <v>63</v>
      </c>
      <c r="P23" t="s">
        <v>1339</v>
      </c>
      <c r="Q23" t="s">
        <v>1340</v>
      </c>
      <c r="R23" t="s">
        <v>56</v>
      </c>
    </row>
    <row r="24" spans="1:18" x14ac:dyDescent="0.25">
      <c r="A24" t="s">
        <v>1978</v>
      </c>
      <c r="B24" s="1">
        <v>46046</v>
      </c>
      <c r="C24" t="s">
        <v>4128</v>
      </c>
      <c r="D24" t="s">
        <v>4129</v>
      </c>
      <c r="E24" t="s">
        <v>4130</v>
      </c>
      <c r="F24" t="s">
        <v>46</v>
      </c>
      <c r="G24" t="s">
        <v>1979</v>
      </c>
      <c r="H24" t="s">
        <v>86</v>
      </c>
      <c r="I24" t="s">
        <v>87</v>
      </c>
      <c r="J24" t="s">
        <v>61</v>
      </c>
      <c r="K24">
        <v>6019.35</v>
      </c>
      <c r="L24" t="s">
        <v>4187</v>
      </c>
      <c r="M24" t="s">
        <v>3</v>
      </c>
      <c r="N24" t="s">
        <v>52</v>
      </c>
      <c r="O24" t="s">
        <v>63</v>
      </c>
      <c r="P24" t="s">
        <v>1980</v>
      </c>
      <c r="Q24" t="s">
        <v>1981</v>
      </c>
      <c r="R24" t="s">
        <v>134</v>
      </c>
    </row>
    <row r="25" spans="1:18" x14ac:dyDescent="0.25">
      <c r="A25" t="s">
        <v>357</v>
      </c>
      <c r="B25" s="1">
        <v>45400</v>
      </c>
      <c r="C25" t="s">
        <v>4131</v>
      </c>
      <c r="D25" t="s">
        <v>4133</v>
      </c>
      <c r="E25" t="s">
        <v>4134</v>
      </c>
      <c r="F25" t="s">
        <v>136</v>
      </c>
      <c r="G25" t="s">
        <v>358</v>
      </c>
      <c r="H25" t="s">
        <v>59</v>
      </c>
      <c r="I25" t="s">
        <v>172</v>
      </c>
      <c r="J25" t="s">
        <v>50</v>
      </c>
      <c r="K25">
        <v>3821.65</v>
      </c>
      <c r="L25" t="s">
        <v>4187</v>
      </c>
      <c r="M25" t="s">
        <v>88</v>
      </c>
      <c r="N25" t="s">
        <v>52</v>
      </c>
      <c r="O25" t="s">
        <v>102</v>
      </c>
      <c r="P25" t="s">
        <v>359</v>
      </c>
      <c r="Q25" t="s">
        <v>360</v>
      </c>
      <c r="R25" t="s">
        <v>146</v>
      </c>
    </row>
    <row r="26" spans="1:18" x14ac:dyDescent="0.25">
      <c r="A26" t="s">
        <v>3867</v>
      </c>
      <c r="B26" s="1">
        <v>45371</v>
      </c>
      <c r="C26" t="s">
        <v>4131</v>
      </c>
      <c r="D26" t="s">
        <v>4137</v>
      </c>
      <c r="E26" t="s">
        <v>4138</v>
      </c>
      <c r="F26" t="s">
        <v>67</v>
      </c>
      <c r="G26" t="s">
        <v>3868</v>
      </c>
      <c r="H26" t="s">
        <v>107</v>
      </c>
      <c r="I26" t="s">
        <v>354</v>
      </c>
      <c r="J26" t="s">
        <v>50</v>
      </c>
      <c r="K26">
        <v>1843.5</v>
      </c>
      <c r="L26" t="s">
        <v>4187</v>
      </c>
      <c r="M26" t="s">
        <v>51</v>
      </c>
      <c r="N26" t="s">
        <v>52</v>
      </c>
      <c r="O26" t="s">
        <v>76</v>
      </c>
      <c r="P26" t="s">
        <v>3869</v>
      </c>
      <c r="Q26" t="s">
        <v>3870</v>
      </c>
      <c r="R26" t="s">
        <v>56</v>
      </c>
    </row>
    <row r="27" spans="1:18" x14ac:dyDescent="0.25">
      <c r="A27" t="s">
        <v>827</v>
      </c>
      <c r="B27" s="1">
        <v>45718</v>
      </c>
      <c r="C27" t="s">
        <v>4132</v>
      </c>
      <c r="D27" t="s">
        <v>4137</v>
      </c>
      <c r="E27" t="s">
        <v>4138</v>
      </c>
      <c r="F27" t="s">
        <v>166</v>
      </c>
      <c r="G27" t="s">
        <v>828</v>
      </c>
      <c r="H27" t="s">
        <v>86</v>
      </c>
      <c r="I27" t="s">
        <v>94</v>
      </c>
      <c r="J27" t="s">
        <v>61</v>
      </c>
      <c r="K27">
        <v>3311.56</v>
      </c>
      <c r="L27" t="s">
        <v>4188</v>
      </c>
      <c r="M27" t="s">
        <v>62</v>
      </c>
      <c r="N27" t="s">
        <v>52</v>
      </c>
      <c r="O27" t="s">
        <v>69</v>
      </c>
      <c r="P27" t="s">
        <v>829</v>
      </c>
      <c r="Q27" t="s">
        <v>830</v>
      </c>
      <c r="R27" t="s">
        <v>56</v>
      </c>
    </row>
    <row r="28" spans="1:18" x14ac:dyDescent="0.25">
      <c r="A28" t="s">
        <v>1547</v>
      </c>
      <c r="B28" s="1">
        <v>45469</v>
      </c>
      <c r="C28" t="s">
        <v>4131</v>
      </c>
      <c r="D28" t="s">
        <v>4145</v>
      </c>
      <c r="E28" t="s">
        <v>4146</v>
      </c>
      <c r="F28" t="s">
        <v>46</v>
      </c>
      <c r="G28" t="s">
        <v>1548</v>
      </c>
      <c r="H28" t="s">
        <v>130</v>
      </c>
      <c r="I28" t="s">
        <v>69</v>
      </c>
      <c r="J28" t="s">
        <v>61</v>
      </c>
      <c r="K28">
        <v>1767.5</v>
      </c>
      <c r="L28" t="s">
        <v>4187</v>
      </c>
      <c r="M28" t="s">
        <v>3</v>
      </c>
      <c r="N28" t="s">
        <v>52</v>
      </c>
      <c r="O28" t="s">
        <v>53</v>
      </c>
      <c r="P28" t="s">
        <v>1549</v>
      </c>
      <c r="Q28" t="s">
        <v>1550</v>
      </c>
      <c r="R28" t="s">
        <v>56</v>
      </c>
    </row>
    <row r="29" spans="1:18" x14ac:dyDescent="0.25">
      <c r="A29" t="s">
        <v>2484</v>
      </c>
      <c r="B29" s="1">
        <v>45432</v>
      </c>
      <c r="C29" t="s">
        <v>4131</v>
      </c>
      <c r="D29" t="s">
        <v>4151</v>
      </c>
      <c r="E29" t="s">
        <v>4152</v>
      </c>
      <c r="F29" t="s">
        <v>166</v>
      </c>
      <c r="G29" t="s">
        <v>2485</v>
      </c>
      <c r="H29" t="s">
        <v>130</v>
      </c>
      <c r="I29" t="s">
        <v>565</v>
      </c>
      <c r="J29" t="s">
        <v>50</v>
      </c>
      <c r="K29">
        <v>3496.45</v>
      </c>
      <c r="L29" t="s">
        <v>4188</v>
      </c>
      <c r="M29" t="s">
        <v>51</v>
      </c>
      <c r="N29" t="s">
        <v>52</v>
      </c>
      <c r="O29" t="s">
        <v>102</v>
      </c>
      <c r="P29" t="s">
        <v>2486</v>
      </c>
      <c r="Q29" t="s">
        <v>2487</v>
      </c>
      <c r="R29" t="s">
        <v>56</v>
      </c>
    </row>
    <row r="30" spans="1:18" x14ac:dyDescent="0.25">
      <c r="A30" t="s">
        <v>1859</v>
      </c>
      <c r="B30" s="1">
        <v>46102</v>
      </c>
      <c r="C30" t="s">
        <v>4128</v>
      </c>
      <c r="D30" t="s">
        <v>4137</v>
      </c>
      <c r="E30" t="s">
        <v>4138</v>
      </c>
      <c r="F30" t="s">
        <v>166</v>
      </c>
      <c r="G30" t="s">
        <v>1860</v>
      </c>
      <c r="H30" t="s">
        <v>86</v>
      </c>
      <c r="I30" t="s">
        <v>94</v>
      </c>
      <c r="J30" t="s">
        <v>50</v>
      </c>
      <c r="K30">
        <v>3060.06</v>
      </c>
      <c r="L30" t="s">
        <v>4187</v>
      </c>
      <c r="M30" t="s">
        <v>88</v>
      </c>
      <c r="N30" t="s">
        <v>131</v>
      </c>
      <c r="O30" t="s">
        <v>76</v>
      </c>
      <c r="P30" t="s">
        <v>1861</v>
      </c>
      <c r="Q30" t="s">
        <v>1862</v>
      </c>
      <c r="R30" t="s">
        <v>56</v>
      </c>
    </row>
    <row r="31" spans="1:18" x14ac:dyDescent="0.25">
      <c r="A31" t="s">
        <v>3113</v>
      </c>
      <c r="B31" s="1">
        <v>45521</v>
      </c>
      <c r="C31" t="s">
        <v>4131</v>
      </c>
      <c r="D31" t="s">
        <v>4149</v>
      </c>
      <c r="E31" t="s">
        <v>4150</v>
      </c>
      <c r="F31" t="s">
        <v>166</v>
      </c>
      <c r="G31" t="s">
        <v>3114</v>
      </c>
      <c r="H31" t="s">
        <v>142</v>
      </c>
      <c r="I31" t="s">
        <v>297</v>
      </c>
      <c r="J31" t="s">
        <v>61</v>
      </c>
      <c r="K31">
        <v>2782.01</v>
      </c>
      <c r="L31" t="s">
        <v>4187</v>
      </c>
      <c r="M31" t="s">
        <v>51</v>
      </c>
      <c r="N31" t="s">
        <v>52</v>
      </c>
      <c r="O31" t="s">
        <v>69</v>
      </c>
      <c r="P31" t="s">
        <v>3115</v>
      </c>
      <c r="Q31" t="s">
        <v>3116</v>
      </c>
      <c r="R31" t="s">
        <v>56</v>
      </c>
    </row>
    <row r="32" spans="1:18" x14ac:dyDescent="0.25">
      <c r="A32" t="s">
        <v>2586</v>
      </c>
      <c r="B32" s="1">
        <v>45348</v>
      </c>
      <c r="C32" t="s">
        <v>4131</v>
      </c>
      <c r="D32" t="s">
        <v>4147</v>
      </c>
      <c r="E32" t="s">
        <v>4148</v>
      </c>
      <c r="F32" t="s">
        <v>136</v>
      </c>
      <c r="G32" t="s">
        <v>2587</v>
      </c>
      <c r="H32" t="s">
        <v>208</v>
      </c>
      <c r="I32" t="s">
        <v>209</v>
      </c>
      <c r="J32" t="s">
        <v>61</v>
      </c>
      <c r="K32">
        <v>2621.93</v>
      </c>
      <c r="L32" t="s">
        <v>4187</v>
      </c>
      <c r="M32" t="s">
        <v>3</v>
      </c>
      <c r="N32" t="s">
        <v>52</v>
      </c>
      <c r="O32" t="s">
        <v>102</v>
      </c>
      <c r="P32" t="s">
        <v>2588</v>
      </c>
      <c r="Q32" t="s">
        <v>2589</v>
      </c>
      <c r="R32" t="s">
        <v>56</v>
      </c>
    </row>
    <row r="33" spans="1:18" x14ac:dyDescent="0.25">
      <c r="A33" t="s">
        <v>2239</v>
      </c>
      <c r="B33" s="1">
        <v>45967</v>
      </c>
      <c r="C33" t="s">
        <v>4132</v>
      </c>
      <c r="D33" t="s">
        <v>4143</v>
      </c>
      <c r="E33" t="s">
        <v>4144</v>
      </c>
      <c r="F33" t="s">
        <v>67</v>
      </c>
      <c r="G33" t="s">
        <v>2240</v>
      </c>
      <c r="H33" t="s">
        <v>208</v>
      </c>
      <c r="I33" t="s">
        <v>223</v>
      </c>
      <c r="J33" t="s">
        <v>50</v>
      </c>
      <c r="K33">
        <v>732.9</v>
      </c>
      <c r="L33" t="s">
        <v>4187</v>
      </c>
      <c r="M33" t="s">
        <v>51</v>
      </c>
      <c r="N33" t="s">
        <v>52</v>
      </c>
      <c r="O33" t="s">
        <v>102</v>
      </c>
      <c r="P33" t="s">
        <v>2241</v>
      </c>
      <c r="Q33" t="s">
        <v>2242</v>
      </c>
      <c r="R33" t="s">
        <v>488</v>
      </c>
    </row>
    <row r="34" spans="1:18" x14ac:dyDescent="0.25">
      <c r="A34" t="s">
        <v>251</v>
      </c>
      <c r="B34" s="1">
        <v>45316</v>
      </c>
      <c r="C34" t="s">
        <v>4131</v>
      </c>
      <c r="D34" t="s">
        <v>4129</v>
      </c>
      <c r="E34" t="s">
        <v>4130</v>
      </c>
      <c r="F34" t="s">
        <v>166</v>
      </c>
      <c r="G34" t="s">
        <v>252</v>
      </c>
      <c r="H34" t="s">
        <v>86</v>
      </c>
      <c r="I34" t="s">
        <v>158</v>
      </c>
      <c r="J34" t="s">
        <v>61</v>
      </c>
      <c r="K34">
        <v>2400</v>
      </c>
      <c r="L34" t="s">
        <v>4187</v>
      </c>
      <c r="M34" t="s">
        <v>1</v>
      </c>
      <c r="N34" t="s">
        <v>114</v>
      </c>
      <c r="O34" t="s">
        <v>69</v>
      </c>
      <c r="P34" t="s">
        <v>253</v>
      </c>
      <c r="Q34" t="s">
        <v>254</v>
      </c>
      <c r="R34" t="s">
        <v>56</v>
      </c>
    </row>
    <row r="35" spans="1:18" x14ac:dyDescent="0.25">
      <c r="A35" t="s">
        <v>3711</v>
      </c>
      <c r="B35" s="1">
        <v>45872</v>
      </c>
      <c r="C35" t="s">
        <v>4132</v>
      </c>
      <c r="D35" t="s">
        <v>4149</v>
      </c>
      <c r="E35" t="s">
        <v>4150</v>
      </c>
      <c r="F35" t="s">
        <v>46</v>
      </c>
      <c r="G35" t="s">
        <v>3712</v>
      </c>
      <c r="H35" t="s">
        <v>48</v>
      </c>
      <c r="I35" t="s">
        <v>181</v>
      </c>
      <c r="J35" t="s">
        <v>61</v>
      </c>
      <c r="K35">
        <v>5932.76</v>
      </c>
      <c r="L35" t="s">
        <v>4187</v>
      </c>
      <c r="M35" t="s">
        <v>51</v>
      </c>
      <c r="N35" t="s">
        <v>52</v>
      </c>
      <c r="O35" t="s">
        <v>63</v>
      </c>
      <c r="P35" t="s">
        <v>3713</v>
      </c>
      <c r="Q35" t="s">
        <v>3714</v>
      </c>
      <c r="R35" t="s">
        <v>488</v>
      </c>
    </row>
    <row r="36" spans="1:18" x14ac:dyDescent="0.25">
      <c r="A36" t="s">
        <v>3303</v>
      </c>
      <c r="B36" s="1">
        <v>45378</v>
      </c>
      <c r="C36" t="s">
        <v>4131</v>
      </c>
      <c r="D36" t="s">
        <v>4137</v>
      </c>
      <c r="E36" t="s">
        <v>4138</v>
      </c>
      <c r="F36" t="s">
        <v>166</v>
      </c>
      <c r="G36" t="s">
        <v>3304</v>
      </c>
      <c r="H36" t="s">
        <v>107</v>
      </c>
      <c r="I36" t="s">
        <v>315</v>
      </c>
      <c r="J36" t="s">
        <v>50</v>
      </c>
      <c r="K36">
        <v>4883.8900000000003</v>
      </c>
      <c r="L36" t="s">
        <v>4187</v>
      </c>
      <c r="M36" t="s">
        <v>88</v>
      </c>
      <c r="N36" t="s">
        <v>95</v>
      </c>
      <c r="O36" t="s">
        <v>76</v>
      </c>
      <c r="P36" t="s">
        <v>3305</v>
      </c>
      <c r="Q36" t="s">
        <v>3306</v>
      </c>
      <c r="R36" t="s">
        <v>56</v>
      </c>
    </row>
    <row r="37" spans="1:18" x14ac:dyDescent="0.25">
      <c r="A37" t="s">
        <v>3835</v>
      </c>
      <c r="B37" s="1">
        <v>45412</v>
      </c>
      <c r="C37" t="s">
        <v>4131</v>
      </c>
      <c r="D37" t="s">
        <v>4133</v>
      </c>
      <c r="E37" t="s">
        <v>4134</v>
      </c>
      <c r="F37" t="s">
        <v>92</v>
      </c>
      <c r="G37" t="s">
        <v>3836</v>
      </c>
      <c r="H37" t="s">
        <v>86</v>
      </c>
      <c r="I37" t="s">
        <v>94</v>
      </c>
      <c r="J37" t="s">
        <v>61</v>
      </c>
      <c r="K37">
        <v>5790.71</v>
      </c>
      <c r="L37" t="s">
        <v>4187</v>
      </c>
      <c r="M37" t="s">
        <v>1</v>
      </c>
      <c r="N37" t="s">
        <v>52</v>
      </c>
      <c r="O37" t="s">
        <v>69</v>
      </c>
      <c r="P37" t="s">
        <v>3837</v>
      </c>
      <c r="Q37" t="s">
        <v>3838</v>
      </c>
      <c r="R37" t="s">
        <v>56</v>
      </c>
    </row>
    <row r="38" spans="1:18" x14ac:dyDescent="0.25">
      <c r="A38" t="s">
        <v>3727</v>
      </c>
      <c r="B38" s="1">
        <v>45990</v>
      </c>
      <c r="C38" t="s">
        <v>4132</v>
      </c>
      <c r="D38" t="s">
        <v>4143</v>
      </c>
      <c r="E38" t="s">
        <v>4144</v>
      </c>
      <c r="F38" t="s">
        <v>136</v>
      </c>
      <c r="G38" t="s">
        <v>3728</v>
      </c>
      <c r="H38" t="s">
        <v>74</v>
      </c>
      <c r="I38" t="s">
        <v>332</v>
      </c>
      <c r="J38" t="s">
        <v>50</v>
      </c>
      <c r="K38">
        <v>6579.42</v>
      </c>
      <c r="L38" t="s">
        <v>4187</v>
      </c>
      <c r="M38" t="s">
        <v>3</v>
      </c>
      <c r="N38" t="s">
        <v>52</v>
      </c>
      <c r="O38" t="s">
        <v>102</v>
      </c>
      <c r="P38" t="s">
        <v>3729</v>
      </c>
      <c r="Q38" t="s">
        <v>3730</v>
      </c>
      <c r="R38" t="s">
        <v>56</v>
      </c>
    </row>
    <row r="39" spans="1:18" x14ac:dyDescent="0.25">
      <c r="A39" t="s">
        <v>3449</v>
      </c>
      <c r="B39" s="1">
        <v>45784</v>
      </c>
      <c r="C39" t="s">
        <v>4132</v>
      </c>
      <c r="D39" t="s">
        <v>4151</v>
      </c>
      <c r="E39" t="s">
        <v>4152</v>
      </c>
      <c r="F39" t="s">
        <v>80</v>
      </c>
      <c r="G39" t="s">
        <v>3450</v>
      </c>
      <c r="H39" t="s">
        <v>86</v>
      </c>
      <c r="I39" t="s">
        <v>158</v>
      </c>
      <c r="J39" t="s">
        <v>50</v>
      </c>
      <c r="K39">
        <v>6857.21</v>
      </c>
      <c r="L39" t="s">
        <v>4187</v>
      </c>
      <c r="M39" t="s">
        <v>88</v>
      </c>
      <c r="N39" t="s">
        <v>52</v>
      </c>
      <c r="O39" t="s">
        <v>76</v>
      </c>
      <c r="P39" t="s">
        <v>3451</v>
      </c>
      <c r="Q39" t="s">
        <v>3452</v>
      </c>
      <c r="R39" t="s">
        <v>56</v>
      </c>
    </row>
    <row r="40" spans="1:18" x14ac:dyDescent="0.25">
      <c r="A40" t="s">
        <v>259</v>
      </c>
      <c r="B40" s="1">
        <v>46038</v>
      </c>
      <c r="C40" t="s">
        <v>4128</v>
      </c>
      <c r="D40" t="s">
        <v>4129</v>
      </c>
      <c r="E40" t="s">
        <v>4130</v>
      </c>
      <c r="F40" t="s">
        <v>166</v>
      </c>
      <c r="G40" t="s">
        <v>260</v>
      </c>
      <c r="H40" t="s">
        <v>59</v>
      </c>
      <c r="I40" t="s">
        <v>172</v>
      </c>
      <c r="J40" t="s">
        <v>50</v>
      </c>
      <c r="K40">
        <v>4635.03</v>
      </c>
      <c r="L40" t="s">
        <v>4187</v>
      </c>
      <c r="M40" t="s">
        <v>62</v>
      </c>
      <c r="N40" t="s">
        <v>52</v>
      </c>
      <c r="O40" t="s">
        <v>121</v>
      </c>
      <c r="P40" t="s">
        <v>261</v>
      </c>
      <c r="Q40" t="s">
        <v>262</v>
      </c>
      <c r="R40" t="s">
        <v>56</v>
      </c>
    </row>
    <row r="41" spans="1:18" x14ac:dyDescent="0.25">
      <c r="A41" t="s">
        <v>212</v>
      </c>
      <c r="B41" s="1">
        <v>45649</v>
      </c>
      <c r="C41" t="s">
        <v>4131</v>
      </c>
      <c r="D41" t="s">
        <v>4141</v>
      </c>
      <c r="E41" t="s">
        <v>4142</v>
      </c>
      <c r="F41" t="s">
        <v>46</v>
      </c>
      <c r="G41" t="s">
        <v>213</v>
      </c>
      <c r="H41" t="s">
        <v>208</v>
      </c>
      <c r="I41" t="s">
        <v>214</v>
      </c>
      <c r="J41" t="s">
        <v>61</v>
      </c>
      <c r="K41">
        <v>5173.32</v>
      </c>
      <c r="L41" t="s">
        <v>4187</v>
      </c>
      <c r="M41" t="s">
        <v>2</v>
      </c>
      <c r="N41" t="s">
        <v>52</v>
      </c>
      <c r="O41" t="s">
        <v>121</v>
      </c>
      <c r="P41" t="s">
        <v>215</v>
      </c>
      <c r="Q41" t="s">
        <v>216</v>
      </c>
      <c r="R41" t="s">
        <v>56</v>
      </c>
    </row>
    <row r="42" spans="1:18" x14ac:dyDescent="0.25">
      <c r="A42" t="s">
        <v>1974</v>
      </c>
      <c r="B42" s="1">
        <v>45859</v>
      </c>
      <c r="C42" t="s">
        <v>4132</v>
      </c>
      <c r="D42" t="s">
        <v>4135</v>
      </c>
      <c r="E42" t="s">
        <v>4136</v>
      </c>
      <c r="F42" t="s">
        <v>166</v>
      </c>
      <c r="G42" t="s">
        <v>1975</v>
      </c>
      <c r="H42" t="s">
        <v>74</v>
      </c>
      <c r="I42" t="s">
        <v>75</v>
      </c>
      <c r="J42" t="s">
        <v>61</v>
      </c>
      <c r="K42">
        <v>2348.2600000000002</v>
      </c>
      <c r="L42" t="s">
        <v>4187</v>
      </c>
      <c r="M42" t="s">
        <v>2</v>
      </c>
      <c r="N42" t="s">
        <v>131</v>
      </c>
      <c r="O42" t="s">
        <v>69</v>
      </c>
      <c r="P42" t="s">
        <v>1976</v>
      </c>
      <c r="Q42" t="s">
        <v>1977</v>
      </c>
      <c r="R42" t="s">
        <v>488</v>
      </c>
    </row>
    <row r="43" spans="1:18" x14ac:dyDescent="0.25">
      <c r="A43" t="s">
        <v>365</v>
      </c>
      <c r="B43" s="1">
        <v>45753</v>
      </c>
      <c r="C43" t="s">
        <v>4132</v>
      </c>
      <c r="D43" t="s">
        <v>4133</v>
      </c>
      <c r="E43" t="s">
        <v>4134</v>
      </c>
      <c r="F43" t="s">
        <v>166</v>
      </c>
      <c r="G43" t="s">
        <v>366</v>
      </c>
      <c r="H43" t="s">
        <v>48</v>
      </c>
      <c r="I43" t="s">
        <v>181</v>
      </c>
      <c r="J43" t="s">
        <v>61</v>
      </c>
      <c r="K43">
        <v>2997.06</v>
      </c>
      <c r="L43" t="s">
        <v>4187</v>
      </c>
      <c r="M43" t="s">
        <v>51</v>
      </c>
      <c r="N43" t="s">
        <v>52</v>
      </c>
      <c r="O43" t="s">
        <v>76</v>
      </c>
      <c r="P43" t="s">
        <v>367</v>
      </c>
      <c r="Q43" t="s">
        <v>368</v>
      </c>
      <c r="R43" t="s">
        <v>134</v>
      </c>
    </row>
    <row r="44" spans="1:18" x14ac:dyDescent="0.25">
      <c r="A44" t="s">
        <v>555</v>
      </c>
      <c r="B44" s="1">
        <v>45385</v>
      </c>
      <c r="C44" t="s">
        <v>4131</v>
      </c>
      <c r="D44" t="s">
        <v>4133</v>
      </c>
      <c r="E44" t="s">
        <v>4134</v>
      </c>
      <c r="F44" t="s">
        <v>80</v>
      </c>
      <c r="G44" t="s">
        <v>556</v>
      </c>
      <c r="H44" t="s">
        <v>48</v>
      </c>
      <c r="I44" t="s">
        <v>181</v>
      </c>
      <c r="J44" t="s">
        <v>61</v>
      </c>
      <c r="K44">
        <v>4429.22</v>
      </c>
      <c r="L44" t="s">
        <v>4187</v>
      </c>
      <c r="M44" t="s">
        <v>1</v>
      </c>
      <c r="N44" t="s">
        <v>52</v>
      </c>
      <c r="O44" t="s">
        <v>69</v>
      </c>
      <c r="P44" t="s">
        <v>557</v>
      </c>
      <c r="Q44" t="s">
        <v>558</v>
      </c>
      <c r="R44" t="s">
        <v>488</v>
      </c>
    </row>
    <row r="45" spans="1:18" x14ac:dyDescent="0.25">
      <c r="A45" t="s">
        <v>3595</v>
      </c>
      <c r="B45" s="1">
        <v>46122</v>
      </c>
      <c r="C45" t="s">
        <v>4128</v>
      </c>
      <c r="D45" t="s">
        <v>4133</v>
      </c>
      <c r="E45" t="s">
        <v>4134</v>
      </c>
      <c r="F45" t="s">
        <v>166</v>
      </c>
      <c r="G45" t="s">
        <v>3596</v>
      </c>
      <c r="H45" t="s">
        <v>119</v>
      </c>
      <c r="I45" t="s">
        <v>341</v>
      </c>
      <c r="J45" t="s">
        <v>61</v>
      </c>
      <c r="K45">
        <v>5570.54</v>
      </c>
      <c r="L45" t="s">
        <v>4187</v>
      </c>
      <c r="M45" t="s">
        <v>88</v>
      </c>
      <c r="N45" t="s">
        <v>52</v>
      </c>
      <c r="O45" t="s">
        <v>76</v>
      </c>
      <c r="P45" t="s">
        <v>3597</v>
      </c>
      <c r="Q45" t="s">
        <v>3598</v>
      </c>
      <c r="R45" t="s">
        <v>146</v>
      </c>
    </row>
    <row r="46" spans="1:18" x14ac:dyDescent="0.25">
      <c r="A46" t="s">
        <v>3529</v>
      </c>
      <c r="B46" s="1">
        <v>45873</v>
      </c>
      <c r="C46" t="s">
        <v>4132</v>
      </c>
      <c r="D46" t="s">
        <v>4149</v>
      </c>
      <c r="E46" t="s">
        <v>4150</v>
      </c>
      <c r="F46" t="s">
        <v>46</v>
      </c>
      <c r="G46" t="s">
        <v>3530</v>
      </c>
      <c r="H46" t="s">
        <v>107</v>
      </c>
      <c r="I46" t="s">
        <v>354</v>
      </c>
      <c r="J46" t="s">
        <v>61</v>
      </c>
      <c r="K46">
        <v>1729.22</v>
      </c>
      <c r="L46" t="s">
        <v>4187</v>
      </c>
      <c r="M46" t="s">
        <v>3</v>
      </c>
      <c r="N46" t="s">
        <v>52</v>
      </c>
      <c r="O46" t="s">
        <v>121</v>
      </c>
      <c r="P46" t="s">
        <v>3531</v>
      </c>
      <c r="Q46" t="s">
        <v>3532</v>
      </c>
      <c r="R46" t="s">
        <v>56</v>
      </c>
    </row>
    <row r="47" spans="1:18" x14ac:dyDescent="0.25">
      <c r="A47" t="s">
        <v>1659</v>
      </c>
      <c r="B47" s="1">
        <v>45427</v>
      </c>
      <c r="C47" t="s">
        <v>4131</v>
      </c>
      <c r="D47" t="s">
        <v>4151</v>
      </c>
      <c r="E47" t="s">
        <v>4152</v>
      </c>
      <c r="F47" t="s">
        <v>46</v>
      </c>
      <c r="G47" t="s">
        <v>1660</v>
      </c>
      <c r="H47" t="s">
        <v>130</v>
      </c>
      <c r="I47" t="s">
        <v>565</v>
      </c>
      <c r="J47" t="s">
        <v>61</v>
      </c>
      <c r="K47">
        <v>4901.13</v>
      </c>
      <c r="L47" t="s">
        <v>4187</v>
      </c>
      <c r="M47" t="s">
        <v>62</v>
      </c>
      <c r="N47" t="s">
        <v>52</v>
      </c>
      <c r="O47" t="s">
        <v>121</v>
      </c>
      <c r="P47" t="s">
        <v>1661</v>
      </c>
      <c r="Q47" t="s">
        <v>1662</v>
      </c>
      <c r="R47" t="s">
        <v>56</v>
      </c>
    </row>
    <row r="48" spans="1:18" x14ac:dyDescent="0.25">
      <c r="A48" t="s">
        <v>1723</v>
      </c>
      <c r="B48" s="1">
        <v>46020</v>
      </c>
      <c r="C48" t="s">
        <v>4132</v>
      </c>
      <c r="D48" t="s">
        <v>4141</v>
      </c>
      <c r="E48" t="s">
        <v>4142</v>
      </c>
      <c r="F48" t="s">
        <v>46</v>
      </c>
      <c r="G48" t="s">
        <v>1724</v>
      </c>
      <c r="H48" t="s">
        <v>100</v>
      </c>
      <c r="I48" t="s">
        <v>762</v>
      </c>
      <c r="J48" t="s">
        <v>61</v>
      </c>
      <c r="K48">
        <v>1207.5899999999999</v>
      </c>
      <c r="L48" t="s">
        <v>4187</v>
      </c>
      <c r="M48" t="s">
        <v>51</v>
      </c>
      <c r="N48" t="s">
        <v>52</v>
      </c>
      <c r="O48" t="s">
        <v>69</v>
      </c>
      <c r="P48" t="s">
        <v>1725</v>
      </c>
      <c r="Q48" t="s">
        <v>1726</v>
      </c>
      <c r="R48" t="s">
        <v>56</v>
      </c>
    </row>
    <row r="49" spans="1:18" x14ac:dyDescent="0.25">
      <c r="A49" t="s">
        <v>2416</v>
      </c>
      <c r="B49" s="1">
        <v>45436</v>
      </c>
      <c r="C49" t="s">
        <v>4131</v>
      </c>
      <c r="D49" t="s">
        <v>4151</v>
      </c>
      <c r="E49" t="s">
        <v>4152</v>
      </c>
      <c r="F49" t="s">
        <v>92</v>
      </c>
      <c r="G49" t="s">
        <v>2417</v>
      </c>
      <c r="H49" t="s">
        <v>74</v>
      </c>
      <c r="I49" t="s">
        <v>332</v>
      </c>
      <c r="J49" t="s">
        <v>50</v>
      </c>
      <c r="K49">
        <v>4269.01</v>
      </c>
      <c r="L49" t="s">
        <v>4187</v>
      </c>
      <c r="M49" t="s">
        <v>1</v>
      </c>
      <c r="N49" t="s">
        <v>52</v>
      </c>
      <c r="O49" t="s">
        <v>69</v>
      </c>
      <c r="P49" t="s">
        <v>2418</v>
      </c>
      <c r="Q49" t="s">
        <v>2419</v>
      </c>
      <c r="R49" t="s">
        <v>56</v>
      </c>
    </row>
    <row r="50" spans="1:18" x14ac:dyDescent="0.25">
      <c r="A50" t="s">
        <v>3337</v>
      </c>
      <c r="B50" s="1">
        <v>45904</v>
      </c>
      <c r="C50" t="s">
        <v>4132</v>
      </c>
      <c r="D50" t="s">
        <v>4139</v>
      </c>
      <c r="E50" t="s">
        <v>4140</v>
      </c>
      <c r="F50" t="s">
        <v>80</v>
      </c>
      <c r="G50" t="s">
        <v>3338</v>
      </c>
      <c r="H50" t="s">
        <v>142</v>
      </c>
      <c r="I50" t="s">
        <v>186</v>
      </c>
      <c r="J50" t="s">
        <v>50</v>
      </c>
      <c r="K50">
        <v>4737.45</v>
      </c>
      <c r="L50" t="s">
        <v>4187</v>
      </c>
      <c r="M50" t="s">
        <v>3</v>
      </c>
      <c r="N50" t="s">
        <v>95</v>
      </c>
      <c r="O50" t="s">
        <v>63</v>
      </c>
      <c r="P50" t="s">
        <v>3339</v>
      </c>
      <c r="Q50" t="s">
        <v>3340</v>
      </c>
      <c r="R50" t="s">
        <v>134</v>
      </c>
    </row>
    <row r="51" spans="1:18" x14ac:dyDescent="0.25">
      <c r="A51" t="s">
        <v>2127</v>
      </c>
      <c r="B51" s="1">
        <v>45752</v>
      </c>
      <c r="C51" t="s">
        <v>4132</v>
      </c>
      <c r="D51" t="s">
        <v>4133</v>
      </c>
      <c r="E51" t="s">
        <v>4134</v>
      </c>
      <c r="F51" t="s">
        <v>136</v>
      </c>
      <c r="G51" t="s">
        <v>2128</v>
      </c>
      <c r="H51" t="s">
        <v>100</v>
      </c>
      <c r="I51" t="s">
        <v>101</v>
      </c>
      <c r="J51" t="s">
        <v>50</v>
      </c>
      <c r="K51">
        <v>7192.22</v>
      </c>
      <c r="L51" t="s">
        <v>4187</v>
      </c>
      <c r="M51" t="s">
        <v>88</v>
      </c>
      <c r="N51" t="s">
        <v>52</v>
      </c>
      <c r="O51" t="s">
        <v>53</v>
      </c>
      <c r="P51" t="s">
        <v>2129</v>
      </c>
      <c r="Q51" t="s">
        <v>2130</v>
      </c>
      <c r="R51" t="s">
        <v>56</v>
      </c>
    </row>
    <row r="52" spans="1:18" x14ac:dyDescent="0.25">
      <c r="A52" t="s">
        <v>3241</v>
      </c>
      <c r="B52" s="1">
        <v>45556</v>
      </c>
      <c r="C52" t="s">
        <v>4131</v>
      </c>
      <c r="D52" t="s">
        <v>4139</v>
      </c>
      <c r="E52" t="s">
        <v>4140</v>
      </c>
      <c r="F52" t="s">
        <v>136</v>
      </c>
      <c r="G52" t="s">
        <v>3242</v>
      </c>
      <c r="H52" t="s">
        <v>100</v>
      </c>
      <c r="I52" t="s">
        <v>113</v>
      </c>
      <c r="J52" t="s">
        <v>61</v>
      </c>
      <c r="K52">
        <v>3926.88</v>
      </c>
      <c r="L52" t="s">
        <v>4187</v>
      </c>
      <c r="M52" t="s">
        <v>62</v>
      </c>
      <c r="N52" t="s">
        <v>52</v>
      </c>
      <c r="O52" t="s">
        <v>76</v>
      </c>
      <c r="P52" t="s">
        <v>3243</v>
      </c>
      <c r="Q52" t="s">
        <v>3244</v>
      </c>
      <c r="R52" t="s">
        <v>56</v>
      </c>
    </row>
    <row r="53" spans="1:18" x14ac:dyDescent="0.25">
      <c r="A53" t="s">
        <v>2886</v>
      </c>
      <c r="B53" s="1">
        <v>45935</v>
      </c>
      <c r="C53" t="s">
        <v>4132</v>
      </c>
      <c r="D53" t="s">
        <v>4153</v>
      </c>
      <c r="E53" t="s">
        <v>4154</v>
      </c>
      <c r="F53" t="s">
        <v>67</v>
      </c>
      <c r="G53" t="s">
        <v>2887</v>
      </c>
      <c r="H53" t="s">
        <v>142</v>
      </c>
      <c r="I53" t="s">
        <v>143</v>
      </c>
      <c r="J53" t="s">
        <v>61</v>
      </c>
      <c r="K53">
        <v>2883.47</v>
      </c>
      <c r="L53" t="s">
        <v>4187</v>
      </c>
      <c r="M53" t="s">
        <v>1</v>
      </c>
      <c r="N53" t="s">
        <v>95</v>
      </c>
      <c r="O53" t="s">
        <v>102</v>
      </c>
      <c r="P53" t="s">
        <v>2888</v>
      </c>
      <c r="Q53" t="s">
        <v>2889</v>
      </c>
      <c r="R53" t="s">
        <v>56</v>
      </c>
    </row>
    <row r="54" spans="1:18" x14ac:dyDescent="0.25">
      <c r="A54" t="s">
        <v>1727</v>
      </c>
      <c r="B54" s="1">
        <v>45847</v>
      </c>
      <c r="C54" t="s">
        <v>4132</v>
      </c>
      <c r="D54" t="s">
        <v>4135</v>
      </c>
      <c r="E54" t="s">
        <v>4136</v>
      </c>
      <c r="F54" t="s">
        <v>80</v>
      </c>
      <c r="G54" t="s">
        <v>1728</v>
      </c>
      <c r="H54" t="s">
        <v>130</v>
      </c>
      <c r="I54" t="s">
        <v>69</v>
      </c>
      <c r="J54" t="s">
        <v>50</v>
      </c>
      <c r="K54">
        <v>4210.74</v>
      </c>
      <c r="L54" t="s">
        <v>4187</v>
      </c>
      <c r="M54" t="s">
        <v>3</v>
      </c>
      <c r="N54" t="s">
        <v>52</v>
      </c>
      <c r="O54" t="s">
        <v>121</v>
      </c>
      <c r="P54" t="s">
        <v>1729</v>
      </c>
      <c r="Q54" t="s">
        <v>1730</v>
      </c>
      <c r="R54" t="s">
        <v>488</v>
      </c>
    </row>
    <row r="55" spans="1:18" x14ac:dyDescent="0.25">
      <c r="A55" t="s">
        <v>636</v>
      </c>
      <c r="B55" s="1">
        <v>45864</v>
      </c>
      <c r="C55" t="s">
        <v>4132</v>
      </c>
      <c r="D55" t="s">
        <v>4135</v>
      </c>
      <c r="E55" t="s">
        <v>4136</v>
      </c>
      <c r="F55" t="s">
        <v>67</v>
      </c>
      <c r="G55" t="s">
        <v>637</v>
      </c>
      <c r="H55" t="s">
        <v>86</v>
      </c>
      <c r="I55" t="s">
        <v>94</v>
      </c>
      <c r="J55" t="s">
        <v>50</v>
      </c>
      <c r="K55">
        <v>2746.89</v>
      </c>
      <c r="L55" t="s">
        <v>4187</v>
      </c>
      <c r="M55" t="s">
        <v>51</v>
      </c>
      <c r="N55" t="s">
        <v>52</v>
      </c>
      <c r="O55" t="s">
        <v>76</v>
      </c>
      <c r="P55" t="s">
        <v>638</v>
      </c>
      <c r="Q55" t="s">
        <v>639</v>
      </c>
      <c r="R55" t="s">
        <v>242</v>
      </c>
    </row>
    <row r="56" spans="1:18" x14ac:dyDescent="0.25">
      <c r="A56" t="s">
        <v>238</v>
      </c>
      <c r="B56" s="1">
        <v>45397</v>
      </c>
      <c r="C56" t="s">
        <v>4131</v>
      </c>
      <c r="D56" t="s">
        <v>4133</v>
      </c>
      <c r="E56" t="s">
        <v>4134</v>
      </c>
      <c r="F56" t="s">
        <v>92</v>
      </c>
      <c r="G56" t="s">
        <v>239</v>
      </c>
      <c r="H56" t="s">
        <v>86</v>
      </c>
      <c r="I56" t="s">
        <v>94</v>
      </c>
      <c r="J56" t="s">
        <v>50</v>
      </c>
      <c r="K56">
        <v>4891.45</v>
      </c>
      <c r="L56" t="s">
        <v>4188</v>
      </c>
      <c r="M56" t="s">
        <v>88</v>
      </c>
      <c r="N56" t="s">
        <v>114</v>
      </c>
      <c r="O56" t="s">
        <v>53</v>
      </c>
      <c r="P56" t="s">
        <v>240</v>
      </c>
      <c r="Q56" t="s">
        <v>241</v>
      </c>
      <c r="R56" t="s">
        <v>242</v>
      </c>
    </row>
    <row r="57" spans="1:18" x14ac:dyDescent="0.25">
      <c r="A57" t="s">
        <v>3329</v>
      </c>
      <c r="B57" s="1">
        <v>45804</v>
      </c>
      <c r="C57" t="s">
        <v>4132</v>
      </c>
      <c r="D57" t="s">
        <v>4151</v>
      </c>
      <c r="E57" t="s">
        <v>4152</v>
      </c>
      <c r="F57" t="s">
        <v>46</v>
      </c>
      <c r="G57" t="s">
        <v>3330</v>
      </c>
      <c r="H57" t="s">
        <v>48</v>
      </c>
      <c r="I57" t="s">
        <v>149</v>
      </c>
      <c r="J57" t="s">
        <v>61</v>
      </c>
      <c r="K57">
        <v>2770.24</v>
      </c>
      <c r="L57" t="s">
        <v>4187</v>
      </c>
      <c r="M57" t="s">
        <v>2</v>
      </c>
      <c r="N57" t="s">
        <v>95</v>
      </c>
      <c r="O57" t="s">
        <v>121</v>
      </c>
      <c r="P57" t="s">
        <v>3331</v>
      </c>
      <c r="Q57" t="s">
        <v>3332</v>
      </c>
      <c r="R57" t="s">
        <v>488</v>
      </c>
    </row>
    <row r="58" spans="1:18" x14ac:dyDescent="0.25">
      <c r="A58" t="s">
        <v>2714</v>
      </c>
      <c r="B58" s="1">
        <v>45506</v>
      </c>
      <c r="C58" t="s">
        <v>4131</v>
      </c>
      <c r="D58" t="s">
        <v>4149</v>
      </c>
      <c r="E58" t="s">
        <v>4150</v>
      </c>
      <c r="F58" t="s">
        <v>136</v>
      </c>
      <c r="G58" t="s">
        <v>2715</v>
      </c>
      <c r="H58" t="s">
        <v>107</v>
      </c>
      <c r="I58" t="s">
        <v>108</v>
      </c>
      <c r="J58" t="s">
        <v>61</v>
      </c>
      <c r="K58">
        <v>2843.37</v>
      </c>
      <c r="L58" t="s">
        <v>4187</v>
      </c>
      <c r="M58" t="s">
        <v>3</v>
      </c>
      <c r="N58" t="s">
        <v>52</v>
      </c>
      <c r="O58" t="s">
        <v>102</v>
      </c>
      <c r="P58" t="s">
        <v>2716</v>
      </c>
      <c r="Q58" t="s">
        <v>2717</v>
      </c>
      <c r="R58" t="s">
        <v>56</v>
      </c>
    </row>
    <row r="59" spans="1:18" x14ac:dyDescent="0.25">
      <c r="A59" t="s">
        <v>1994</v>
      </c>
      <c r="B59" s="1">
        <v>45994</v>
      </c>
      <c r="C59" t="s">
        <v>4132</v>
      </c>
      <c r="D59" t="s">
        <v>4141</v>
      </c>
      <c r="E59" t="s">
        <v>4142</v>
      </c>
      <c r="F59" t="s">
        <v>166</v>
      </c>
      <c r="G59" t="s">
        <v>1995</v>
      </c>
      <c r="H59" t="s">
        <v>74</v>
      </c>
      <c r="I59" t="s">
        <v>332</v>
      </c>
      <c r="J59" t="s">
        <v>61</v>
      </c>
      <c r="K59">
        <v>2680.16</v>
      </c>
      <c r="L59" t="s">
        <v>4189</v>
      </c>
      <c r="M59" t="s">
        <v>51</v>
      </c>
      <c r="N59" t="s">
        <v>52</v>
      </c>
      <c r="O59" t="s">
        <v>69</v>
      </c>
      <c r="P59" t="s">
        <v>1996</v>
      </c>
      <c r="Q59" t="s">
        <v>1997</v>
      </c>
      <c r="R59" t="s">
        <v>56</v>
      </c>
    </row>
    <row r="60" spans="1:18" x14ac:dyDescent="0.25">
      <c r="A60" t="s">
        <v>1950</v>
      </c>
      <c r="B60" s="1">
        <v>45822</v>
      </c>
      <c r="C60" t="s">
        <v>4132</v>
      </c>
      <c r="D60" t="s">
        <v>4145</v>
      </c>
      <c r="E60" t="s">
        <v>4146</v>
      </c>
      <c r="F60" t="s">
        <v>80</v>
      </c>
      <c r="G60" t="s">
        <v>1951</v>
      </c>
      <c r="H60" t="s">
        <v>107</v>
      </c>
      <c r="I60" t="s">
        <v>354</v>
      </c>
      <c r="J60" t="s">
        <v>61</v>
      </c>
      <c r="K60">
        <v>6114.84</v>
      </c>
      <c r="L60" t="s">
        <v>4187</v>
      </c>
      <c r="M60" t="s">
        <v>1</v>
      </c>
      <c r="N60" t="s">
        <v>52</v>
      </c>
      <c r="O60" t="s">
        <v>53</v>
      </c>
      <c r="P60" t="s">
        <v>1952</v>
      </c>
      <c r="Q60" t="s">
        <v>1953</v>
      </c>
      <c r="R60" t="s">
        <v>242</v>
      </c>
    </row>
    <row r="61" spans="1:18" x14ac:dyDescent="0.25">
      <c r="A61" t="s">
        <v>787</v>
      </c>
      <c r="B61" s="1">
        <v>45613</v>
      </c>
      <c r="C61" t="s">
        <v>4131</v>
      </c>
      <c r="D61" t="s">
        <v>4143</v>
      </c>
      <c r="E61" t="s">
        <v>4144</v>
      </c>
      <c r="F61" t="s">
        <v>46</v>
      </c>
      <c r="G61" t="s">
        <v>788</v>
      </c>
      <c r="H61" t="s">
        <v>74</v>
      </c>
      <c r="I61" t="s">
        <v>332</v>
      </c>
      <c r="J61" t="s">
        <v>50</v>
      </c>
      <c r="K61">
        <v>4175.6400000000003</v>
      </c>
      <c r="L61" t="s">
        <v>4189</v>
      </c>
      <c r="M61" t="s">
        <v>1</v>
      </c>
      <c r="N61" t="s">
        <v>95</v>
      </c>
      <c r="O61" t="s">
        <v>102</v>
      </c>
      <c r="P61" t="s">
        <v>789</v>
      </c>
      <c r="Q61" t="s">
        <v>790</v>
      </c>
      <c r="R61" t="s">
        <v>56</v>
      </c>
    </row>
    <row r="62" spans="1:18" x14ac:dyDescent="0.25">
      <c r="A62" t="s">
        <v>1121</v>
      </c>
      <c r="B62" s="1">
        <v>45760</v>
      </c>
      <c r="C62" t="s">
        <v>4132</v>
      </c>
      <c r="D62" t="s">
        <v>4133</v>
      </c>
      <c r="E62" t="s">
        <v>4134</v>
      </c>
      <c r="F62" t="s">
        <v>46</v>
      </c>
      <c r="G62" t="s">
        <v>1122</v>
      </c>
      <c r="H62" t="s">
        <v>107</v>
      </c>
      <c r="I62" t="s">
        <v>354</v>
      </c>
      <c r="J62" t="s">
        <v>61</v>
      </c>
      <c r="K62">
        <v>4436.51</v>
      </c>
      <c r="L62" t="s">
        <v>4187</v>
      </c>
      <c r="M62" t="s">
        <v>88</v>
      </c>
      <c r="N62" t="s">
        <v>52</v>
      </c>
      <c r="O62" t="s">
        <v>121</v>
      </c>
      <c r="P62" t="s">
        <v>1123</v>
      </c>
      <c r="Q62" t="s">
        <v>1124</v>
      </c>
      <c r="R62" t="s">
        <v>134</v>
      </c>
    </row>
    <row r="63" spans="1:18" x14ac:dyDescent="0.25">
      <c r="A63" t="s">
        <v>1915</v>
      </c>
      <c r="B63" s="1">
        <v>46115</v>
      </c>
      <c r="C63" t="s">
        <v>4128</v>
      </c>
      <c r="D63" t="s">
        <v>4133</v>
      </c>
      <c r="E63" t="s">
        <v>4134</v>
      </c>
      <c r="F63" t="s">
        <v>166</v>
      </c>
      <c r="G63" t="s">
        <v>1916</v>
      </c>
      <c r="H63" t="s">
        <v>86</v>
      </c>
      <c r="I63" t="s">
        <v>94</v>
      </c>
      <c r="J63" t="s">
        <v>50</v>
      </c>
      <c r="K63">
        <v>5164.26</v>
      </c>
      <c r="L63" t="s">
        <v>4187</v>
      </c>
      <c r="M63" t="s">
        <v>2</v>
      </c>
      <c r="N63" t="s">
        <v>52</v>
      </c>
      <c r="O63" t="s">
        <v>121</v>
      </c>
      <c r="P63" t="s">
        <v>1917</v>
      </c>
      <c r="Q63" t="s">
        <v>1918</v>
      </c>
      <c r="R63" t="s">
        <v>56</v>
      </c>
    </row>
    <row r="64" spans="1:18" x14ac:dyDescent="0.25">
      <c r="A64" t="s">
        <v>3038</v>
      </c>
      <c r="B64" s="1">
        <v>45733</v>
      </c>
      <c r="C64" t="s">
        <v>4132</v>
      </c>
      <c r="D64" t="s">
        <v>4137</v>
      </c>
      <c r="E64" t="s">
        <v>4138</v>
      </c>
      <c r="F64" t="s">
        <v>92</v>
      </c>
      <c r="G64" t="s">
        <v>3039</v>
      </c>
      <c r="H64" t="s">
        <v>59</v>
      </c>
      <c r="I64" t="s">
        <v>60</v>
      </c>
      <c r="J64" t="s">
        <v>61</v>
      </c>
      <c r="K64">
        <v>2958.47</v>
      </c>
      <c r="L64" t="s">
        <v>4187</v>
      </c>
      <c r="M64" t="s">
        <v>3</v>
      </c>
      <c r="N64" t="s">
        <v>95</v>
      </c>
      <c r="O64" t="s">
        <v>63</v>
      </c>
      <c r="P64" t="s">
        <v>3040</v>
      </c>
      <c r="Q64" t="s">
        <v>3041</v>
      </c>
      <c r="R64" t="s">
        <v>56</v>
      </c>
    </row>
    <row r="65" spans="1:18" x14ac:dyDescent="0.25">
      <c r="A65" t="s">
        <v>3281</v>
      </c>
      <c r="B65" s="1">
        <v>45417</v>
      </c>
      <c r="C65" t="s">
        <v>4131</v>
      </c>
      <c r="D65" t="s">
        <v>4151</v>
      </c>
      <c r="E65" t="s">
        <v>4152</v>
      </c>
      <c r="F65" t="s">
        <v>67</v>
      </c>
      <c r="G65" t="s">
        <v>3282</v>
      </c>
      <c r="H65" t="s">
        <v>142</v>
      </c>
      <c r="I65" t="s">
        <v>143</v>
      </c>
      <c r="J65" t="s">
        <v>50</v>
      </c>
      <c r="K65">
        <v>5035.2</v>
      </c>
      <c r="L65" t="s">
        <v>4188</v>
      </c>
      <c r="M65" t="s">
        <v>88</v>
      </c>
      <c r="N65" t="s">
        <v>52</v>
      </c>
      <c r="O65" t="s">
        <v>69</v>
      </c>
      <c r="P65" t="s">
        <v>3283</v>
      </c>
      <c r="Q65" t="s">
        <v>3284</v>
      </c>
      <c r="R65" t="s">
        <v>56</v>
      </c>
    </row>
    <row r="66" spans="1:18" x14ac:dyDescent="0.25">
      <c r="A66" t="s">
        <v>419</v>
      </c>
      <c r="B66" s="1">
        <v>45444</v>
      </c>
      <c r="C66" t="s">
        <v>4131</v>
      </c>
      <c r="D66" t="s">
        <v>4145</v>
      </c>
      <c r="E66" t="s">
        <v>4146</v>
      </c>
      <c r="F66" t="s">
        <v>46</v>
      </c>
      <c r="G66" t="s">
        <v>420</v>
      </c>
      <c r="H66" t="s">
        <v>86</v>
      </c>
      <c r="I66" t="s">
        <v>94</v>
      </c>
      <c r="J66" t="s">
        <v>50</v>
      </c>
      <c r="K66">
        <v>3229.6</v>
      </c>
      <c r="L66" t="s">
        <v>4187</v>
      </c>
      <c r="M66" t="s">
        <v>2</v>
      </c>
      <c r="N66" t="s">
        <v>95</v>
      </c>
      <c r="O66" t="s">
        <v>121</v>
      </c>
      <c r="P66" t="s">
        <v>421</v>
      </c>
      <c r="Q66" t="s">
        <v>422</v>
      </c>
      <c r="R66" t="s">
        <v>242</v>
      </c>
    </row>
    <row r="67" spans="1:18" x14ac:dyDescent="0.25">
      <c r="A67" t="s">
        <v>1141</v>
      </c>
      <c r="B67" s="1">
        <v>45550</v>
      </c>
      <c r="C67" t="s">
        <v>4131</v>
      </c>
      <c r="D67" t="s">
        <v>4139</v>
      </c>
      <c r="E67" t="s">
        <v>4140</v>
      </c>
      <c r="F67" t="s">
        <v>80</v>
      </c>
      <c r="G67" t="s">
        <v>1142</v>
      </c>
      <c r="H67" t="s">
        <v>208</v>
      </c>
      <c r="I67" t="s">
        <v>214</v>
      </c>
      <c r="J67" t="s">
        <v>61</v>
      </c>
      <c r="K67">
        <v>817.42</v>
      </c>
      <c r="L67" t="s">
        <v>4187</v>
      </c>
      <c r="M67" t="s">
        <v>88</v>
      </c>
      <c r="N67" t="s">
        <v>52</v>
      </c>
      <c r="O67" t="s">
        <v>121</v>
      </c>
      <c r="P67" t="s">
        <v>1143</v>
      </c>
      <c r="Q67" t="s">
        <v>1144</v>
      </c>
      <c r="R67" t="s">
        <v>56</v>
      </c>
    </row>
    <row r="68" spans="1:18" x14ac:dyDescent="0.25">
      <c r="A68" t="s">
        <v>2396</v>
      </c>
      <c r="B68" s="1">
        <v>45449</v>
      </c>
      <c r="C68" t="s">
        <v>4131</v>
      </c>
      <c r="D68" t="s">
        <v>4145</v>
      </c>
      <c r="E68" t="s">
        <v>4146</v>
      </c>
      <c r="F68" t="s">
        <v>136</v>
      </c>
      <c r="G68" t="s">
        <v>2397</v>
      </c>
      <c r="H68" t="s">
        <v>142</v>
      </c>
      <c r="I68" t="s">
        <v>297</v>
      </c>
      <c r="J68" t="s">
        <v>61</v>
      </c>
      <c r="K68">
        <v>5994.17</v>
      </c>
      <c r="L68" t="s">
        <v>4188</v>
      </c>
      <c r="M68" t="s">
        <v>51</v>
      </c>
      <c r="N68" t="s">
        <v>95</v>
      </c>
      <c r="O68" t="s">
        <v>69</v>
      </c>
      <c r="P68" t="s">
        <v>2398</v>
      </c>
      <c r="Q68" t="s">
        <v>2399</v>
      </c>
      <c r="R68" t="s">
        <v>56</v>
      </c>
    </row>
    <row r="69" spans="1:18" x14ac:dyDescent="0.25">
      <c r="A69" t="s">
        <v>584</v>
      </c>
      <c r="B69" s="1">
        <v>45593</v>
      </c>
      <c r="C69" t="s">
        <v>4131</v>
      </c>
      <c r="D69" t="s">
        <v>4153</v>
      </c>
      <c r="E69" t="s">
        <v>4154</v>
      </c>
      <c r="F69" t="s">
        <v>92</v>
      </c>
      <c r="G69" t="s">
        <v>585</v>
      </c>
      <c r="H69" t="s">
        <v>107</v>
      </c>
      <c r="I69" t="s">
        <v>108</v>
      </c>
      <c r="J69" t="s">
        <v>50</v>
      </c>
      <c r="K69">
        <v>1888.07</v>
      </c>
      <c r="L69" t="s">
        <v>4187</v>
      </c>
      <c r="M69" t="s">
        <v>1</v>
      </c>
      <c r="N69" t="s">
        <v>95</v>
      </c>
      <c r="O69" t="s">
        <v>76</v>
      </c>
      <c r="P69" t="s">
        <v>586</v>
      </c>
      <c r="Q69" t="s">
        <v>587</v>
      </c>
      <c r="R69" t="s">
        <v>56</v>
      </c>
    </row>
    <row r="70" spans="1:18" x14ac:dyDescent="0.25">
      <c r="A70" t="s">
        <v>3277</v>
      </c>
      <c r="B70" s="1">
        <v>45437</v>
      </c>
      <c r="C70" t="s">
        <v>4131</v>
      </c>
      <c r="D70" t="s">
        <v>4151</v>
      </c>
      <c r="E70" t="s">
        <v>4152</v>
      </c>
      <c r="F70" t="s">
        <v>67</v>
      </c>
      <c r="G70" t="s">
        <v>3278</v>
      </c>
      <c r="H70" t="s">
        <v>119</v>
      </c>
      <c r="I70" t="s">
        <v>120</v>
      </c>
      <c r="J70" t="s">
        <v>50</v>
      </c>
      <c r="K70">
        <v>4439.42</v>
      </c>
      <c r="L70" t="s">
        <v>4188</v>
      </c>
      <c r="M70" t="s">
        <v>3</v>
      </c>
      <c r="N70" t="s">
        <v>131</v>
      </c>
      <c r="O70" t="s">
        <v>63</v>
      </c>
      <c r="P70" t="s">
        <v>3279</v>
      </c>
      <c r="Q70" t="s">
        <v>3280</v>
      </c>
      <c r="R70" t="s">
        <v>134</v>
      </c>
    </row>
    <row r="71" spans="1:18" x14ac:dyDescent="0.25">
      <c r="A71" t="s">
        <v>45</v>
      </c>
      <c r="B71" s="1">
        <v>46051</v>
      </c>
      <c r="C71" t="s">
        <v>4128</v>
      </c>
      <c r="D71" t="s">
        <v>4129</v>
      </c>
      <c r="E71" t="s">
        <v>4130</v>
      </c>
      <c r="F71" t="s">
        <v>46</v>
      </c>
      <c r="G71" t="s">
        <v>47</v>
      </c>
      <c r="H71" t="s">
        <v>48</v>
      </c>
      <c r="I71" t="s">
        <v>49</v>
      </c>
      <c r="J71" t="s">
        <v>50</v>
      </c>
      <c r="K71">
        <v>3997.05</v>
      </c>
      <c r="L71" t="s">
        <v>4187</v>
      </c>
      <c r="M71" t="s">
        <v>51</v>
      </c>
      <c r="N71" t="s">
        <v>52</v>
      </c>
      <c r="O71" t="s">
        <v>53</v>
      </c>
      <c r="P71" t="s">
        <v>54</v>
      </c>
      <c r="Q71" t="s">
        <v>55</v>
      </c>
      <c r="R71" t="s">
        <v>56</v>
      </c>
    </row>
    <row r="72" spans="1:18" x14ac:dyDescent="0.25">
      <c r="A72" t="s">
        <v>3237</v>
      </c>
      <c r="B72" s="1">
        <v>45510</v>
      </c>
      <c r="C72" t="s">
        <v>4131</v>
      </c>
      <c r="D72" t="s">
        <v>4149</v>
      </c>
      <c r="E72" t="s">
        <v>4150</v>
      </c>
      <c r="F72" t="s">
        <v>92</v>
      </c>
      <c r="G72" t="s">
        <v>3238</v>
      </c>
      <c r="H72" t="s">
        <v>100</v>
      </c>
      <c r="I72" t="s">
        <v>762</v>
      </c>
      <c r="J72" t="s">
        <v>61</v>
      </c>
      <c r="K72">
        <v>6411.68</v>
      </c>
      <c r="L72" t="s">
        <v>4187</v>
      </c>
      <c r="M72" t="s">
        <v>62</v>
      </c>
      <c r="N72" t="s">
        <v>52</v>
      </c>
      <c r="O72" t="s">
        <v>53</v>
      </c>
      <c r="P72" t="s">
        <v>3239</v>
      </c>
      <c r="Q72" t="s">
        <v>3240</v>
      </c>
      <c r="R72" t="s">
        <v>56</v>
      </c>
    </row>
    <row r="73" spans="1:18" x14ac:dyDescent="0.25">
      <c r="A73" t="s">
        <v>1247</v>
      </c>
      <c r="B73" s="1">
        <v>45419</v>
      </c>
      <c r="C73" t="s">
        <v>4131</v>
      </c>
      <c r="D73" t="s">
        <v>4151</v>
      </c>
      <c r="E73" t="s">
        <v>4152</v>
      </c>
      <c r="F73" t="s">
        <v>166</v>
      </c>
      <c r="G73" t="s">
        <v>1248</v>
      </c>
      <c r="H73" t="s">
        <v>142</v>
      </c>
      <c r="I73" t="s">
        <v>143</v>
      </c>
      <c r="J73" t="s">
        <v>61</v>
      </c>
      <c r="K73">
        <v>1666.94</v>
      </c>
      <c r="L73" t="s">
        <v>4187</v>
      </c>
      <c r="M73" t="s">
        <v>88</v>
      </c>
      <c r="N73" t="s">
        <v>52</v>
      </c>
      <c r="O73" t="s">
        <v>53</v>
      </c>
      <c r="P73" t="s">
        <v>1249</v>
      </c>
      <c r="Q73" t="s">
        <v>1250</v>
      </c>
      <c r="R73" t="s">
        <v>242</v>
      </c>
    </row>
    <row r="74" spans="1:18" x14ac:dyDescent="0.25">
      <c r="A74" t="s">
        <v>680</v>
      </c>
      <c r="B74" s="1">
        <v>45904</v>
      </c>
      <c r="C74" t="s">
        <v>4132</v>
      </c>
      <c r="D74" t="s">
        <v>4139</v>
      </c>
      <c r="E74" t="s">
        <v>4140</v>
      </c>
      <c r="F74" t="s">
        <v>80</v>
      </c>
      <c r="G74" t="s">
        <v>681</v>
      </c>
      <c r="H74" t="s">
        <v>74</v>
      </c>
      <c r="I74" t="s">
        <v>306</v>
      </c>
      <c r="J74" t="s">
        <v>61</v>
      </c>
      <c r="K74">
        <v>1996.51</v>
      </c>
      <c r="L74" t="s">
        <v>4187</v>
      </c>
      <c r="M74" t="s">
        <v>1</v>
      </c>
      <c r="N74" t="s">
        <v>52</v>
      </c>
      <c r="O74" t="s">
        <v>121</v>
      </c>
      <c r="P74" t="s">
        <v>682</v>
      </c>
      <c r="Q74" t="s">
        <v>683</v>
      </c>
      <c r="R74" t="s">
        <v>56</v>
      </c>
    </row>
    <row r="75" spans="1:18" x14ac:dyDescent="0.25">
      <c r="A75" t="s">
        <v>499</v>
      </c>
      <c r="B75" s="1">
        <v>45926</v>
      </c>
      <c r="C75" t="s">
        <v>4132</v>
      </c>
      <c r="D75" t="s">
        <v>4139</v>
      </c>
      <c r="E75" t="s">
        <v>4140</v>
      </c>
      <c r="F75" t="s">
        <v>166</v>
      </c>
      <c r="G75" t="s">
        <v>500</v>
      </c>
      <c r="H75" t="s">
        <v>107</v>
      </c>
      <c r="I75" t="s">
        <v>315</v>
      </c>
      <c r="J75" t="s">
        <v>61</v>
      </c>
      <c r="K75">
        <v>4581.29</v>
      </c>
      <c r="L75" t="s">
        <v>4188</v>
      </c>
      <c r="M75" t="s">
        <v>2</v>
      </c>
      <c r="N75" t="s">
        <v>52</v>
      </c>
      <c r="O75" t="s">
        <v>53</v>
      </c>
      <c r="P75" t="s">
        <v>501</v>
      </c>
      <c r="Q75" t="s">
        <v>502</v>
      </c>
      <c r="R75" t="s">
        <v>56</v>
      </c>
    </row>
    <row r="76" spans="1:18" x14ac:dyDescent="0.25">
      <c r="A76" t="s">
        <v>1289</v>
      </c>
      <c r="B76" s="1">
        <v>45512</v>
      </c>
      <c r="C76" t="s">
        <v>4131</v>
      </c>
      <c r="D76" t="s">
        <v>4149</v>
      </c>
      <c r="E76" t="s">
        <v>4150</v>
      </c>
      <c r="F76" t="s">
        <v>67</v>
      </c>
      <c r="G76" t="s">
        <v>1290</v>
      </c>
      <c r="H76" t="s">
        <v>119</v>
      </c>
      <c r="I76" t="s">
        <v>429</v>
      </c>
      <c r="J76" t="s">
        <v>61</v>
      </c>
      <c r="K76">
        <v>2389.14</v>
      </c>
      <c r="L76" t="s">
        <v>4189</v>
      </c>
      <c r="M76" t="s">
        <v>88</v>
      </c>
      <c r="N76" t="s">
        <v>52</v>
      </c>
      <c r="O76" t="s">
        <v>53</v>
      </c>
      <c r="P76" t="s">
        <v>1291</v>
      </c>
      <c r="Q76" t="s">
        <v>1292</v>
      </c>
      <c r="R76" t="s">
        <v>146</v>
      </c>
    </row>
    <row r="77" spans="1:18" x14ac:dyDescent="0.25">
      <c r="A77" t="s">
        <v>2199</v>
      </c>
      <c r="B77" s="1">
        <v>45343</v>
      </c>
      <c r="C77" t="s">
        <v>4131</v>
      </c>
      <c r="D77" t="s">
        <v>4147</v>
      </c>
      <c r="E77" t="s">
        <v>4148</v>
      </c>
      <c r="F77" t="s">
        <v>166</v>
      </c>
      <c r="G77" t="s">
        <v>2200</v>
      </c>
      <c r="H77" t="s">
        <v>86</v>
      </c>
      <c r="I77" t="s">
        <v>158</v>
      </c>
      <c r="J77" t="s">
        <v>50</v>
      </c>
      <c r="K77">
        <v>3430.37</v>
      </c>
      <c r="L77" t="s">
        <v>4187</v>
      </c>
      <c r="M77" t="s">
        <v>62</v>
      </c>
      <c r="N77" t="s">
        <v>52</v>
      </c>
      <c r="O77" t="s">
        <v>63</v>
      </c>
      <c r="P77" t="s">
        <v>2201</v>
      </c>
      <c r="Q77" t="s">
        <v>2202</v>
      </c>
      <c r="R77" t="s">
        <v>56</v>
      </c>
    </row>
    <row r="78" spans="1:18" x14ac:dyDescent="0.25">
      <c r="A78" t="s">
        <v>2452</v>
      </c>
      <c r="B78" s="1">
        <v>45409</v>
      </c>
      <c r="C78" t="s">
        <v>4131</v>
      </c>
      <c r="D78" t="s">
        <v>4133</v>
      </c>
      <c r="E78" t="s">
        <v>4134</v>
      </c>
      <c r="F78" t="s">
        <v>136</v>
      </c>
      <c r="G78" t="s">
        <v>2453</v>
      </c>
      <c r="H78" t="s">
        <v>107</v>
      </c>
      <c r="I78" t="s">
        <v>315</v>
      </c>
      <c r="J78" t="s">
        <v>50</v>
      </c>
      <c r="K78">
        <v>6858.81</v>
      </c>
      <c r="L78" t="s">
        <v>4187</v>
      </c>
      <c r="M78" t="s">
        <v>88</v>
      </c>
      <c r="N78" t="s">
        <v>52</v>
      </c>
      <c r="O78" t="s">
        <v>102</v>
      </c>
      <c r="P78" t="s">
        <v>2454</v>
      </c>
      <c r="Q78" t="s">
        <v>2455</v>
      </c>
      <c r="R78" t="s">
        <v>56</v>
      </c>
    </row>
    <row r="79" spans="1:18" x14ac:dyDescent="0.25">
      <c r="A79" t="s">
        <v>267</v>
      </c>
      <c r="B79" s="1">
        <v>45599</v>
      </c>
      <c r="C79" t="s">
        <v>4131</v>
      </c>
      <c r="D79" t="s">
        <v>4143</v>
      </c>
      <c r="E79" t="s">
        <v>4144</v>
      </c>
      <c r="F79" t="s">
        <v>80</v>
      </c>
      <c r="G79" t="s">
        <v>268</v>
      </c>
      <c r="H79" t="s">
        <v>48</v>
      </c>
      <c r="I79" t="s">
        <v>149</v>
      </c>
      <c r="J79" t="s">
        <v>50</v>
      </c>
      <c r="K79">
        <v>3743.11</v>
      </c>
      <c r="L79" t="s">
        <v>4187</v>
      </c>
      <c r="M79" t="s">
        <v>88</v>
      </c>
      <c r="N79" t="s">
        <v>52</v>
      </c>
      <c r="O79" t="s">
        <v>121</v>
      </c>
      <c r="P79" t="s">
        <v>269</v>
      </c>
      <c r="Q79" t="s">
        <v>270</v>
      </c>
      <c r="R79" t="s">
        <v>56</v>
      </c>
    </row>
    <row r="80" spans="1:18" x14ac:dyDescent="0.25">
      <c r="A80" t="s">
        <v>1081</v>
      </c>
      <c r="B80" s="1">
        <v>45614</v>
      </c>
      <c r="C80" t="s">
        <v>4131</v>
      </c>
      <c r="D80" t="s">
        <v>4143</v>
      </c>
      <c r="E80" t="s">
        <v>4144</v>
      </c>
      <c r="F80" t="s">
        <v>46</v>
      </c>
      <c r="G80" t="s">
        <v>1082</v>
      </c>
      <c r="H80" t="s">
        <v>119</v>
      </c>
      <c r="I80" t="s">
        <v>120</v>
      </c>
      <c r="J80" t="s">
        <v>61</v>
      </c>
      <c r="K80">
        <v>5693.07</v>
      </c>
      <c r="L80" t="s">
        <v>4187</v>
      </c>
      <c r="M80" t="s">
        <v>51</v>
      </c>
      <c r="N80" t="s">
        <v>95</v>
      </c>
      <c r="O80" t="s">
        <v>76</v>
      </c>
      <c r="P80" t="s">
        <v>1083</v>
      </c>
      <c r="Q80" t="s">
        <v>1084</v>
      </c>
      <c r="R80" t="s">
        <v>56</v>
      </c>
    </row>
    <row r="81" spans="1:18" x14ac:dyDescent="0.25">
      <c r="A81" t="s">
        <v>3883</v>
      </c>
      <c r="B81" s="1">
        <v>45900</v>
      </c>
      <c r="C81" t="s">
        <v>4132</v>
      </c>
      <c r="D81" t="s">
        <v>4149</v>
      </c>
      <c r="E81" t="s">
        <v>4150</v>
      </c>
      <c r="F81" t="s">
        <v>166</v>
      </c>
      <c r="G81" t="s">
        <v>3884</v>
      </c>
      <c r="H81" t="s">
        <v>100</v>
      </c>
      <c r="I81" t="s">
        <v>113</v>
      </c>
      <c r="J81" t="s">
        <v>50</v>
      </c>
      <c r="K81">
        <v>3077.45</v>
      </c>
      <c r="L81" t="s">
        <v>4187</v>
      </c>
      <c r="M81" t="s">
        <v>3</v>
      </c>
      <c r="N81" t="s">
        <v>52</v>
      </c>
      <c r="O81" t="s">
        <v>121</v>
      </c>
      <c r="P81" t="s">
        <v>3885</v>
      </c>
      <c r="Q81" t="s">
        <v>3886</v>
      </c>
      <c r="R81" t="s">
        <v>56</v>
      </c>
    </row>
    <row r="82" spans="1:18" x14ac:dyDescent="0.25">
      <c r="A82" t="s">
        <v>2626</v>
      </c>
      <c r="B82" s="1">
        <v>45919</v>
      </c>
      <c r="C82" t="s">
        <v>4132</v>
      </c>
      <c r="D82" t="s">
        <v>4139</v>
      </c>
      <c r="E82" t="s">
        <v>4140</v>
      </c>
      <c r="F82" t="s">
        <v>46</v>
      </c>
      <c r="G82" t="s">
        <v>2627</v>
      </c>
      <c r="H82" t="s">
        <v>48</v>
      </c>
      <c r="I82" t="s">
        <v>149</v>
      </c>
      <c r="J82" t="s">
        <v>50</v>
      </c>
      <c r="K82">
        <v>7901.21</v>
      </c>
      <c r="L82" t="s">
        <v>4187</v>
      </c>
      <c r="M82" t="s">
        <v>88</v>
      </c>
      <c r="N82" t="s">
        <v>52</v>
      </c>
      <c r="O82" t="s">
        <v>76</v>
      </c>
      <c r="P82" t="s">
        <v>2628</v>
      </c>
      <c r="Q82" t="s">
        <v>2629</v>
      </c>
      <c r="R82" t="s">
        <v>242</v>
      </c>
    </row>
    <row r="83" spans="1:18" x14ac:dyDescent="0.25">
      <c r="A83" t="s">
        <v>3687</v>
      </c>
      <c r="B83" s="1">
        <v>45938</v>
      </c>
      <c r="C83" t="s">
        <v>4132</v>
      </c>
      <c r="D83" t="s">
        <v>4153</v>
      </c>
      <c r="E83" t="s">
        <v>4154</v>
      </c>
      <c r="F83" t="s">
        <v>80</v>
      </c>
      <c r="G83" t="s">
        <v>3688</v>
      </c>
      <c r="H83" t="s">
        <v>119</v>
      </c>
      <c r="I83" t="s">
        <v>429</v>
      </c>
      <c r="J83" t="s">
        <v>61</v>
      </c>
      <c r="K83">
        <v>1677.05</v>
      </c>
      <c r="L83" t="s">
        <v>4187</v>
      </c>
      <c r="M83" t="s">
        <v>2</v>
      </c>
      <c r="N83" t="s">
        <v>52</v>
      </c>
      <c r="O83" t="s">
        <v>102</v>
      </c>
      <c r="P83" t="s">
        <v>3689</v>
      </c>
      <c r="Q83" t="s">
        <v>3690</v>
      </c>
      <c r="R83" t="s">
        <v>56</v>
      </c>
    </row>
    <row r="84" spans="1:18" x14ac:dyDescent="0.25">
      <c r="A84" t="s">
        <v>883</v>
      </c>
      <c r="B84" s="1">
        <v>45783</v>
      </c>
      <c r="C84" t="s">
        <v>4132</v>
      </c>
      <c r="D84" t="s">
        <v>4151</v>
      </c>
      <c r="E84" t="s">
        <v>4152</v>
      </c>
      <c r="F84" t="s">
        <v>92</v>
      </c>
      <c r="G84" t="s">
        <v>884</v>
      </c>
      <c r="H84" t="s">
        <v>119</v>
      </c>
      <c r="I84" t="s">
        <v>341</v>
      </c>
      <c r="J84" t="s">
        <v>61</v>
      </c>
      <c r="K84">
        <v>1872.5</v>
      </c>
      <c r="L84" t="s">
        <v>4187</v>
      </c>
      <c r="M84" t="s">
        <v>62</v>
      </c>
      <c r="N84" t="s">
        <v>95</v>
      </c>
      <c r="O84" t="s">
        <v>102</v>
      </c>
      <c r="P84" t="s">
        <v>885</v>
      </c>
      <c r="Q84" t="s">
        <v>886</v>
      </c>
      <c r="R84" t="s">
        <v>134</v>
      </c>
    </row>
    <row r="85" spans="1:18" x14ac:dyDescent="0.25">
      <c r="A85" t="s">
        <v>503</v>
      </c>
      <c r="B85" s="1">
        <v>45586</v>
      </c>
      <c r="C85" t="s">
        <v>4131</v>
      </c>
      <c r="D85" t="s">
        <v>4153</v>
      </c>
      <c r="E85" t="s">
        <v>4154</v>
      </c>
      <c r="F85" t="s">
        <v>67</v>
      </c>
      <c r="G85" t="s">
        <v>504</v>
      </c>
      <c r="H85" t="s">
        <v>119</v>
      </c>
      <c r="I85" t="s">
        <v>429</v>
      </c>
      <c r="J85" t="s">
        <v>61</v>
      </c>
      <c r="K85">
        <v>4962.34</v>
      </c>
      <c r="L85" t="s">
        <v>4187</v>
      </c>
      <c r="M85" t="s">
        <v>3</v>
      </c>
      <c r="N85" t="s">
        <v>114</v>
      </c>
      <c r="O85" t="s">
        <v>69</v>
      </c>
      <c r="P85" t="s">
        <v>505</v>
      </c>
      <c r="Q85" t="s">
        <v>506</v>
      </c>
      <c r="R85" t="s">
        <v>488</v>
      </c>
    </row>
    <row r="86" spans="1:18" x14ac:dyDescent="0.25">
      <c r="A86" t="s">
        <v>2722</v>
      </c>
      <c r="B86" s="1">
        <v>45927</v>
      </c>
      <c r="C86" t="s">
        <v>4132</v>
      </c>
      <c r="D86" t="s">
        <v>4139</v>
      </c>
      <c r="E86" t="s">
        <v>4140</v>
      </c>
      <c r="F86" t="s">
        <v>80</v>
      </c>
      <c r="G86" t="s">
        <v>2723</v>
      </c>
      <c r="H86" t="s">
        <v>208</v>
      </c>
      <c r="I86" t="s">
        <v>209</v>
      </c>
      <c r="J86" t="s">
        <v>50</v>
      </c>
      <c r="K86">
        <v>6498.93</v>
      </c>
      <c r="L86" t="s">
        <v>4189</v>
      </c>
      <c r="M86" t="s">
        <v>1</v>
      </c>
      <c r="N86" t="s">
        <v>52</v>
      </c>
      <c r="O86" t="s">
        <v>102</v>
      </c>
      <c r="P86" t="s">
        <v>2724</v>
      </c>
      <c r="Q86" t="s">
        <v>2725</v>
      </c>
      <c r="R86" t="s">
        <v>56</v>
      </c>
    </row>
    <row r="87" spans="1:18" x14ac:dyDescent="0.25">
      <c r="A87" t="s">
        <v>3703</v>
      </c>
      <c r="B87" s="1">
        <v>45699</v>
      </c>
      <c r="C87" t="s">
        <v>4132</v>
      </c>
      <c r="D87" t="s">
        <v>4147</v>
      </c>
      <c r="E87" t="s">
        <v>4148</v>
      </c>
      <c r="F87" t="s">
        <v>67</v>
      </c>
      <c r="G87" t="s">
        <v>3704</v>
      </c>
      <c r="H87" t="s">
        <v>86</v>
      </c>
      <c r="I87" t="s">
        <v>94</v>
      </c>
      <c r="J87" t="s">
        <v>50</v>
      </c>
      <c r="K87">
        <v>7808.13</v>
      </c>
      <c r="L87" t="s">
        <v>4189</v>
      </c>
      <c r="M87" t="s">
        <v>88</v>
      </c>
      <c r="N87" t="s">
        <v>52</v>
      </c>
      <c r="O87" t="s">
        <v>76</v>
      </c>
      <c r="P87" t="s">
        <v>3705</v>
      </c>
      <c r="Q87" t="s">
        <v>3706</v>
      </c>
      <c r="R87" t="s">
        <v>56</v>
      </c>
    </row>
    <row r="88" spans="1:18" x14ac:dyDescent="0.25">
      <c r="A88" t="s">
        <v>1493</v>
      </c>
      <c r="B88" s="1">
        <v>45985</v>
      </c>
      <c r="C88" t="s">
        <v>4132</v>
      </c>
      <c r="D88" t="s">
        <v>4143</v>
      </c>
      <c r="E88" t="s">
        <v>4144</v>
      </c>
      <c r="F88" t="s">
        <v>67</v>
      </c>
      <c r="G88" t="s">
        <v>1494</v>
      </c>
      <c r="H88" t="s">
        <v>100</v>
      </c>
      <c r="I88" t="s">
        <v>113</v>
      </c>
      <c r="J88" t="s">
        <v>61</v>
      </c>
      <c r="K88">
        <v>4518.25</v>
      </c>
      <c r="L88" t="s">
        <v>4189</v>
      </c>
      <c r="M88" t="s">
        <v>88</v>
      </c>
      <c r="N88" t="s">
        <v>52</v>
      </c>
      <c r="O88" t="s">
        <v>63</v>
      </c>
      <c r="P88" t="s">
        <v>1495</v>
      </c>
      <c r="Q88" t="s">
        <v>1496</v>
      </c>
      <c r="R88" t="s">
        <v>134</v>
      </c>
    </row>
    <row r="89" spans="1:18" x14ac:dyDescent="0.25">
      <c r="A89" t="s">
        <v>2634</v>
      </c>
      <c r="B89" s="1">
        <v>46000</v>
      </c>
      <c r="C89" t="s">
        <v>4132</v>
      </c>
      <c r="D89" t="s">
        <v>4141</v>
      </c>
      <c r="E89" t="s">
        <v>4142</v>
      </c>
      <c r="F89" t="s">
        <v>92</v>
      </c>
      <c r="G89" t="s">
        <v>2635</v>
      </c>
      <c r="H89" t="s">
        <v>130</v>
      </c>
      <c r="I89" t="s">
        <v>69</v>
      </c>
      <c r="J89" t="s">
        <v>61</v>
      </c>
      <c r="K89">
        <v>5290.7</v>
      </c>
      <c r="L89" t="s">
        <v>4187</v>
      </c>
      <c r="M89" t="s">
        <v>88</v>
      </c>
      <c r="N89" t="s">
        <v>52</v>
      </c>
      <c r="O89" t="s">
        <v>76</v>
      </c>
      <c r="P89" t="s">
        <v>2636</v>
      </c>
      <c r="Q89" t="s">
        <v>2637</v>
      </c>
      <c r="R89" t="s">
        <v>134</v>
      </c>
    </row>
    <row r="90" spans="1:18" x14ac:dyDescent="0.25">
      <c r="A90" t="s">
        <v>472</v>
      </c>
      <c r="B90" s="1">
        <v>46006</v>
      </c>
      <c r="C90" t="s">
        <v>4132</v>
      </c>
      <c r="D90" t="s">
        <v>4141</v>
      </c>
      <c r="E90" t="s">
        <v>4142</v>
      </c>
      <c r="F90" t="s">
        <v>92</v>
      </c>
      <c r="G90" t="s">
        <v>473</v>
      </c>
      <c r="H90" t="s">
        <v>74</v>
      </c>
      <c r="I90" t="s">
        <v>75</v>
      </c>
      <c r="J90" t="s">
        <v>61</v>
      </c>
      <c r="K90">
        <v>2135.69</v>
      </c>
      <c r="L90" t="s">
        <v>4187</v>
      </c>
      <c r="M90" t="s">
        <v>88</v>
      </c>
      <c r="N90" t="s">
        <v>52</v>
      </c>
      <c r="O90" t="s">
        <v>53</v>
      </c>
      <c r="P90" t="s">
        <v>474</v>
      </c>
      <c r="Q90" t="s">
        <v>475</v>
      </c>
      <c r="R90" t="s">
        <v>56</v>
      </c>
    </row>
    <row r="91" spans="1:18" x14ac:dyDescent="0.25">
      <c r="A91" t="s">
        <v>596</v>
      </c>
      <c r="B91" s="1">
        <v>45734</v>
      </c>
      <c r="C91" t="s">
        <v>4132</v>
      </c>
      <c r="D91" t="s">
        <v>4137</v>
      </c>
      <c r="E91" t="s">
        <v>4138</v>
      </c>
      <c r="F91" t="s">
        <v>80</v>
      </c>
      <c r="G91" t="s">
        <v>597</v>
      </c>
      <c r="H91" t="s">
        <v>48</v>
      </c>
      <c r="I91" t="s">
        <v>49</v>
      </c>
      <c r="J91" t="s">
        <v>61</v>
      </c>
      <c r="K91">
        <v>1601.93</v>
      </c>
      <c r="L91" t="s">
        <v>4187</v>
      </c>
      <c r="M91" t="s">
        <v>2</v>
      </c>
      <c r="N91" t="s">
        <v>52</v>
      </c>
      <c r="O91" t="s">
        <v>121</v>
      </c>
      <c r="P91" t="s">
        <v>598</v>
      </c>
      <c r="Q91" t="s">
        <v>599</v>
      </c>
      <c r="R91" t="s">
        <v>56</v>
      </c>
    </row>
    <row r="92" spans="1:18" x14ac:dyDescent="0.25">
      <c r="A92" t="s">
        <v>105</v>
      </c>
      <c r="B92" s="1">
        <v>45614</v>
      </c>
      <c r="C92" t="s">
        <v>4131</v>
      </c>
      <c r="D92" t="s">
        <v>4143</v>
      </c>
      <c r="E92" t="s">
        <v>4144</v>
      </c>
      <c r="F92" t="s">
        <v>80</v>
      </c>
      <c r="G92" t="s">
        <v>106</v>
      </c>
      <c r="H92" t="s">
        <v>107</v>
      </c>
      <c r="I92" t="s">
        <v>108</v>
      </c>
      <c r="J92" t="s">
        <v>61</v>
      </c>
      <c r="K92">
        <v>3527.31</v>
      </c>
      <c r="L92" t="s">
        <v>4187</v>
      </c>
      <c r="M92" t="s">
        <v>51</v>
      </c>
      <c r="N92" t="s">
        <v>52</v>
      </c>
      <c r="O92" t="s">
        <v>69</v>
      </c>
      <c r="P92" t="s">
        <v>109</v>
      </c>
      <c r="Q92" t="s">
        <v>110</v>
      </c>
      <c r="R92" t="s">
        <v>56</v>
      </c>
    </row>
    <row r="93" spans="1:18" x14ac:dyDescent="0.25">
      <c r="A93" t="s">
        <v>3433</v>
      </c>
      <c r="B93" s="1">
        <v>45669</v>
      </c>
      <c r="C93" t="s">
        <v>4132</v>
      </c>
      <c r="D93" t="s">
        <v>4129</v>
      </c>
      <c r="E93" t="s">
        <v>4130</v>
      </c>
      <c r="F93" t="s">
        <v>92</v>
      </c>
      <c r="G93" t="s">
        <v>3434</v>
      </c>
      <c r="H93" t="s">
        <v>74</v>
      </c>
      <c r="I93" t="s">
        <v>332</v>
      </c>
      <c r="J93" t="s">
        <v>61</v>
      </c>
      <c r="K93">
        <v>2005.75</v>
      </c>
      <c r="L93" t="s">
        <v>4187</v>
      </c>
      <c r="M93" t="s">
        <v>51</v>
      </c>
      <c r="N93" t="s">
        <v>52</v>
      </c>
      <c r="O93" t="s">
        <v>63</v>
      </c>
      <c r="P93" t="s">
        <v>3435</v>
      </c>
      <c r="Q93" t="s">
        <v>3436</v>
      </c>
      <c r="R93" t="s">
        <v>134</v>
      </c>
    </row>
    <row r="94" spans="1:18" x14ac:dyDescent="0.25">
      <c r="A94" t="s">
        <v>2658</v>
      </c>
      <c r="B94" s="1">
        <v>46089</v>
      </c>
      <c r="C94" t="s">
        <v>4128</v>
      </c>
      <c r="D94" t="s">
        <v>4137</v>
      </c>
      <c r="E94" t="s">
        <v>4138</v>
      </c>
      <c r="F94" t="s">
        <v>136</v>
      </c>
      <c r="G94" t="s">
        <v>2659</v>
      </c>
      <c r="H94" t="s">
        <v>74</v>
      </c>
      <c r="I94" t="s">
        <v>75</v>
      </c>
      <c r="J94" t="s">
        <v>61</v>
      </c>
      <c r="K94">
        <v>8893.42</v>
      </c>
      <c r="L94" t="s">
        <v>4187</v>
      </c>
      <c r="M94" t="s">
        <v>2</v>
      </c>
      <c r="N94" t="s">
        <v>95</v>
      </c>
      <c r="O94" t="s">
        <v>63</v>
      </c>
      <c r="P94" t="s">
        <v>2660</v>
      </c>
      <c r="Q94" t="s">
        <v>2661</v>
      </c>
      <c r="R94" t="s">
        <v>242</v>
      </c>
    </row>
    <row r="95" spans="1:18" x14ac:dyDescent="0.25">
      <c r="A95" t="s">
        <v>3879</v>
      </c>
      <c r="B95" s="1">
        <v>45856</v>
      </c>
      <c r="C95" t="s">
        <v>4132</v>
      </c>
      <c r="D95" t="s">
        <v>4135</v>
      </c>
      <c r="E95" t="s">
        <v>4136</v>
      </c>
      <c r="F95" t="s">
        <v>92</v>
      </c>
      <c r="G95" t="s">
        <v>3880</v>
      </c>
      <c r="H95" t="s">
        <v>107</v>
      </c>
      <c r="I95" t="s">
        <v>315</v>
      </c>
      <c r="J95" t="s">
        <v>50</v>
      </c>
      <c r="K95">
        <v>3821.05</v>
      </c>
      <c r="L95" t="s">
        <v>4187</v>
      </c>
      <c r="M95" t="s">
        <v>1</v>
      </c>
      <c r="N95" t="s">
        <v>52</v>
      </c>
      <c r="O95" t="s">
        <v>102</v>
      </c>
      <c r="P95" t="s">
        <v>3881</v>
      </c>
      <c r="Q95" t="s">
        <v>3882</v>
      </c>
      <c r="R95" t="s">
        <v>56</v>
      </c>
    </row>
    <row r="96" spans="1:18" x14ac:dyDescent="0.25">
      <c r="A96" t="s">
        <v>2914</v>
      </c>
      <c r="B96" s="1">
        <v>46075</v>
      </c>
      <c r="C96" t="s">
        <v>4128</v>
      </c>
      <c r="D96" t="s">
        <v>4147</v>
      </c>
      <c r="E96" t="s">
        <v>4148</v>
      </c>
      <c r="F96" t="s">
        <v>166</v>
      </c>
      <c r="G96" t="s">
        <v>2915</v>
      </c>
      <c r="H96" t="s">
        <v>107</v>
      </c>
      <c r="I96" t="s">
        <v>354</v>
      </c>
      <c r="J96" t="s">
        <v>50</v>
      </c>
      <c r="K96">
        <v>199899</v>
      </c>
      <c r="L96" t="s">
        <v>4187</v>
      </c>
      <c r="M96" t="s">
        <v>3</v>
      </c>
      <c r="N96" t="s">
        <v>114</v>
      </c>
      <c r="O96" t="s">
        <v>102</v>
      </c>
      <c r="P96" t="s">
        <v>2916</v>
      </c>
      <c r="Q96" t="s">
        <v>2917</v>
      </c>
      <c r="R96" t="s">
        <v>56</v>
      </c>
    </row>
    <row r="97" spans="1:18" x14ac:dyDescent="0.25">
      <c r="A97" t="s">
        <v>2834</v>
      </c>
      <c r="B97" s="1">
        <v>46126</v>
      </c>
      <c r="C97" t="s">
        <v>4128</v>
      </c>
      <c r="D97" t="s">
        <v>4133</v>
      </c>
      <c r="E97" t="s">
        <v>4134</v>
      </c>
      <c r="F97" t="s">
        <v>46</v>
      </c>
      <c r="G97" t="s">
        <v>2835</v>
      </c>
      <c r="H97" t="s">
        <v>119</v>
      </c>
      <c r="I97" t="s">
        <v>341</v>
      </c>
      <c r="J97" t="s">
        <v>61</v>
      </c>
      <c r="K97">
        <v>139804</v>
      </c>
      <c r="L97" t="s">
        <v>4187</v>
      </c>
      <c r="M97" t="s">
        <v>51</v>
      </c>
      <c r="N97" t="s">
        <v>52</v>
      </c>
      <c r="O97" t="s">
        <v>63</v>
      </c>
      <c r="P97" t="s">
        <v>2836</v>
      </c>
      <c r="Q97" t="s">
        <v>2837</v>
      </c>
      <c r="R97" t="s">
        <v>56</v>
      </c>
    </row>
    <row r="98" spans="1:18" x14ac:dyDescent="0.25">
      <c r="A98" t="s">
        <v>823</v>
      </c>
      <c r="B98" s="1">
        <v>45911</v>
      </c>
      <c r="C98" t="s">
        <v>4132</v>
      </c>
      <c r="D98" t="s">
        <v>4139</v>
      </c>
      <c r="E98" t="s">
        <v>4140</v>
      </c>
      <c r="F98" t="s">
        <v>92</v>
      </c>
      <c r="G98" t="s">
        <v>824</v>
      </c>
      <c r="H98" t="s">
        <v>107</v>
      </c>
      <c r="I98" t="s">
        <v>108</v>
      </c>
      <c r="J98" t="s">
        <v>50</v>
      </c>
      <c r="K98">
        <v>3082.77</v>
      </c>
      <c r="L98" t="s">
        <v>4187</v>
      </c>
      <c r="M98" t="s">
        <v>1</v>
      </c>
      <c r="N98" t="s">
        <v>52</v>
      </c>
      <c r="O98" t="s">
        <v>53</v>
      </c>
      <c r="P98" t="s">
        <v>825</v>
      </c>
      <c r="Q98" t="s">
        <v>826</v>
      </c>
      <c r="R98" t="s">
        <v>56</v>
      </c>
    </row>
    <row r="99" spans="1:18" x14ac:dyDescent="0.25">
      <c r="A99" t="s">
        <v>1267</v>
      </c>
      <c r="B99" s="1">
        <v>45835</v>
      </c>
      <c r="C99" t="s">
        <v>4132</v>
      </c>
      <c r="D99" t="s">
        <v>4145</v>
      </c>
      <c r="E99" t="s">
        <v>4146</v>
      </c>
      <c r="F99" t="s">
        <v>92</v>
      </c>
      <c r="G99" t="s">
        <v>1268</v>
      </c>
      <c r="H99" t="s">
        <v>130</v>
      </c>
      <c r="I99" t="s">
        <v>565</v>
      </c>
      <c r="J99" t="s">
        <v>61</v>
      </c>
      <c r="K99">
        <v>1714.9</v>
      </c>
      <c r="L99" t="s">
        <v>4187</v>
      </c>
      <c r="M99" t="s">
        <v>88</v>
      </c>
      <c r="N99" t="s">
        <v>52</v>
      </c>
      <c r="O99" t="s">
        <v>63</v>
      </c>
      <c r="P99" t="s">
        <v>1269</v>
      </c>
      <c r="Q99" t="s">
        <v>1270</v>
      </c>
      <c r="R99" t="s">
        <v>146</v>
      </c>
    </row>
    <row r="100" spans="1:18" x14ac:dyDescent="0.25">
      <c r="A100" t="s">
        <v>480</v>
      </c>
      <c r="B100" s="1">
        <v>45830</v>
      </c>
      <c r="C100" t="s">
        <v>4132</v>
      </c>
      <c r="D100" t="s">
        <v>4145</v>
      </c>
      <c r="E100" t="s">
        <v>4146</v>
      </c>
      <c r="F100" t="s">
        <v>67</v>
      </c>
      <c r="G100" t="s">
        <v>481</v>
      </c>
      <c r="H100" t="s">
        <v>142</v>
      </c>
      <c r="I100" t="s">
        <v>143</v>
      </c>
      <c r="J100" t="s">
        <v>50</v>
      </c>
      <c r="K100">
        <v>3618.43</v>
      </c>
      <c r="L100" t="s">
        <v>4187</v>
      </c>
      <c r="M100" t="s">
        <v>88</v>
      </c>
      <c r="N100" t="s">
        <v>95</v>
      </c>
      <c r="O100" t="s">
        <v>63</v>
      </c>
      <c r="P100" t="s">
        <v>482</v>
      </c>
      <c r="Q100" t="s">
        <v>483</v>
      </c>
      <c r="R100" t="s">
        <v>56</v>
      </c>
    </row>
    <row r="101" spans="1:18" x14ac:dyDescent="0.25">
      <c r="A101" t="s">
        <v>1349</v>
      </c>
      <c r="B101" s="1">
        <v>45714</v>
      </c>
      <c r="C101" t="s">
        <v>4132</v>
      </c>
      <c r="D101" t="s">
        <v>4147</v>
      </c>
      <c r="E101" t="s">
        <v>4148</v>
      </c>
      <c r="F101" t="s">
        <v>166</v>
      </c>
      <c r="G101" t="s">
        <v>1350</v>
      </c>
      <c r="H101" t="s">
        <v>86</v>
      </c>
      <c r="I101" t="s">
        <v>94</v>
      </c>
      <c r="J101" t="s">
        <v>50</v>
      </c>
      <c r="K101">
        <v>2171.5500000000002</v>
      </c>
      <c r="L101" t="s">
        <v>4189</v>
      </c>
      <c r="M101" t="s">
        <v>1</v>
      </c>
      <c r="N101" t="s">
        <v>52</v>
      </c>
      <c r="O101" t="s">
        <v>121</v>
      </c>
      <c r="P101" t="s">
        <v>1351</v>
      </c>
      <c r="Q101" t="s">
        <v>1352</v>
      </c>
      <c r="R101" t="s">
        <v>56</v>
      </c>
    </row>
    <row r="102" spans="1:18" x14ac:dyDescent="0.25">
      <c r="A102" t="s">
        <v>2155</v>
      </c>
      <c r="B102" s="1">
        <v>45486</v>
      </c>
      <c r="C102" t="s">
        <v>4131</v>
      </c>
      <c r="D102" t="s">
        <v>4135</v>
      </c>
      <c r="E102" t="s">
        <v>4136</v>
      </c>
      <c r="F102" t="s">
        <v>92</v>
      </c>
      <c r="G102" t="s">
        <v>2156</v>
      </c>
      <c r="H102" t="s">
        <v>100</v>
      </c>
      <c r="I102" t="s">
        <v>762</v>
      </c>
      <c r="J102" t="s">
        <v>61</v>
      </c>
      <c r="K102">
        <v>2852.5</v>
      </c>
      <c r="L102" t="s">
        <v>4187</v>
      </c>
      <c r="M102" t="s">
        <v>62</v>
      </c>
      <c r="N102" t="s">
        <v>52</v>
      </c>
      <c r="O102" t="s">
        <v>63</v>
      </c>
      <c r="P102" t="s">
        <v>2157</v>
      </c>
      <c r="Q102" t="s">
        <v>2158</v>
      </c>
      <c r="R102" t="s">
        <v>146</v>
      </c>
    </row>
    <row r="103" spans="1:18" x14ac:dyDescent="0.25">
      <c r="A103" t="s">
        <v>2163</v>
      </c>
      <c r="B103" s="1">
        <v>45808</v>
      </c>
      <c r="C103" t="s">
        <v>4132</v>
      </c>
      <c r="D103" t="s">
        <v>4151</v>
      </c>
      <c r="E103" t="s">
        <v>4152</v>
      </c>
      <c r="F103" t="s">
        <v>80</v>
      </c>
      <c r="G103" t="s">
        <v>2164</v>
      </c>
      <c r="H103" t="s">
        <v>100</v>
      </c>
      <c r="I103" t="s">
        <v>762</v>
      </c>
      <c r="J103" t="s">
        <v>50</v>
      </c>
      <c r="K103">
        <v>3756.06</v>
      </c>
      <c r="L103" t="s">
        <v>4187</v>
      </c>
      <c r="M103" t="s">
        <v>62</v>
      </c>
      <c r="N103" t="s">
        <v>52</v>
      </c>
      <c r="O103" t="s">
        <v>69</v>
      </c>
      <c r="P103" t="s">
        <v>2165</v>
      </c>
      <c r="Q103" t="s">
        <v>2166</v>
      </c>
      <c r="R103" t="s">
        <v>56</v>
      </c>
    </row>
    <row r="104" spans="1:18" x14ac:dyDescent="0.25">
      <c r="A104" t="s">
        <v>895</v>
      </c>
      <c r="B104" s="1">
        <v>45762</v>
      </c>
      <c r="C104" t="s">
        <v>4132</v>
      </c>
      <c r="D104" t="s">
        <v>4133</v>
      </c>
      <c r="E104" t="s">
        <v>4134</v>
      </c>
      <c r="F104" t="s">
        <v>92</v>
      </c>
      <c r="G104" t="s">
        <v>896</v>
      </c>
      <c r="H104" t="s">
        <v>74</v>
      </c>
      <c r="I104" t="s">
        <v>75</v>
      </c>
      <c r="J104" t="s">
        <v>50</v>
      </c>
      <c r="K104">
        <v>3838.23</v>
      </c>
      <c r="L104" t="s">
        <v>4187</v>
      </c>
      <c r="M104" t="s">
        <v>51</v>
      </c>
      <c r="N104" t="s">
        <v>52</v>
      </c>
      <c r="O104" t="s">
        <v>53</v>
      </c>
      <c r="P104" t="s">
        <v>897</v>
      </c>
      <c r="Q104" t="s">
        <v>898</v>
      </c>
      <c r="R104" t="s">
        <v>56</v>
      </c>
    </row>
    <row r="105" spans="1:18" x14ac:dyDescent="0.25">
      <c r="A105" t="s">
        <v>3385</v>
      </c>
      <c r="B105" s="1">
        <v>45708</v>
      </c>
      <c r="C105" t="s">
        <v>4132</v>
      </c>
      <c r="D105" t="s">
        <v>4147</v>
      </c>
      <c r="E105" t="s">
        <v>4148</v>
      </c>
      <c r="F105" t="s">
        <v>67</v>
      </c>
      <c r="G105" t="s">
        <v>3386</v>
      </c>
      <c r="H105" t="s">
        <v>74</v>
      </c>
      <c r="I105" t="s">
        <v>332</v>
      </c>
      <c r="J105" t="s">
        <v>50</v>
      </c>
      <c r="K105">
        <v>3525.17</v>
      </c>
      <c r="L105" t="s">
        <v>4187</v>
      </c>
      <c r="M105" t="s">
        <v>88</v>
      </c>
      <c r="N105" t="s">
        <v>52</v>
      </c>
      <c r="O105" t="s">
        <v>121</v>
      </c>
      <c r="P105" t="s">
        <v>3387</v>
      </c>
      <c r="Q105" t="s">
        <v>3388</v>
      </c>
      <c r="R105" t="s">
        <v>242</v>
      </c>
    </row>
    <row r="106" spans="1:18" x14ac:dyDescent="0.25">
      <c r="A106" t="s">
        <v>3417</v>
      </c>
      <c r="B106" s="1">
        <v>45926</v>
      </c>
      <c r="C106" t="s">
        <v>4132</v>
      </c>
      <c r="D106" t="s">
        <v>4139</v>
      </c>
      <c r="E106" t="s">
        <v>4140</v>
      </c>
      <c r="F106" t="s">
        <v>136</v>
      </c>
      <c r="G106" t="s">
        <v>3418</v>
      </c>
      <c r="H106" t="s">
        <v>59</v>
      </c>
      <c r="I106" t="s">
        <v>203</v>
      </c>
      <c r="J106" t="s">
        <v>61</v>
      </c>
      <c r="K106">
        <v>6701.3</v>
      </c>
      <c r="L106" t="s">
        <v>4187</v>
      </c>
      <c r="M106" t="s">
        <v>51</v>
      </c>
      <c r="N106" t="s">
        <v>95</v>
      </c>
      <c r="O106" t="s">
        <v>102</v>
      </c>
      <c r="P106" t="s">
        <v>3419</v>
      </c>
      <c r="Q106" t="s">
        <v>3420</v>
      </c>
      <c r="R106" t="s">
        <v>56</v>
      </c>
    </row>
    <row r="107" spans="1:18" x14ac:dyDescent="0.25">
      <c r="A107" t="s">
        <v>779</v>
      </c>
      <c r="B107" s="1">
        <v>45438</v>
      </c>
      <c r="C107" t="s">
        <v>4131</v>
      </c>
      <c r="D107" t="s">
        <v>4151</v>
      </c>
      <c r="E107" t="s">
        <v>4152</v>
      </c>
      <c r="F107" t="s">
        <v>67</v>
      </c>
      <c r="G107" t="s">
        <v>780</v>
      </c>
      <c r="H107" t="s">
        <v>130</v>
      </c>
      <c r="I107" t="s">
        <v>565</v>
      </c>
      <c r="J107" t="s">
        <v>50</v>
      </c>
      <c r="K107">
        <v>1504.9</v>
      </c>
      <c r="L107" t="s">
        <v>4187</v>
      </c>
      <c r="M107" t="s">
        <v>2</v>
      </c>
      <c r="N107" t="s">
        <v>95</v>
      </c>
      <c r="O107" t="s">
        <v>69</v>
      </c>
      <c r="P107" t="s">
        <v>781</v>
      </c>
      <c r="Q107" t="s">
        <v>782</v>
      </c>
      <c r="R107" t="s">
        <v>56</v>
      </c>
    </row>
    <row r="108" spans="1:18" x14ac:dyDescent="0.25">
      <c r="A108" t="s">
        <v>3555</v>
      </c>
      <c r="B108" s="1">
        <v>45874</v>
      </c>
      <c r="C108" t="s">
        <v>4132</v>
      </c>
      <c r="D108" t="s">
        <v>4149</v>
      </c>
      <c r="E108" t="s">
        <v>4150</v>
      </c>
      <c r="F108" t="s">
        <v>166</v>
      </c>
      <c r="G108" t="s">
        <v>3556</v>
      </c>
      <c r="H108" t="s">
        <v>100</v>
      </c>
      <c r="I108" t="s">
        <v>762</v>
      </c>
      <c r="J108" t="s">
        <v>50</v>
      </c>
      <c r="K108">
        <v>1033.47</v>
      </c>
      <c r="L108" t="s">
        <v>4187</v>
      </c>
      <c r="M108" t="s">
        <v>1</v>
      </c>
      <c r="N108" t="s">
        <v>95</v>
      </c>
      <c r="O108" t="s">
        <v>69</v>
      </c>
      <c r="P108" t="s">
        <v>3557</v>
      </c>
      <c r="Q108" t="s">
        <v>3558</v>
      </c>
      <c r="R108" t="s">
        <v>242</v>
      </c>
    </row>
    <row r="109" spans="1:18" x14ac:dyDescent="0.25">
      <c r="A109" t="s">
        <v>1333</v>
      </c>
      <c r="B109" s="1">
        <v>45627</v>
      </c>
      <c r="C109" t="s">
        <v>4131</v>
      </c>
      <c r="D109" t="s">
        <v>4141</v>
      </c>
      <c r="E109" t="s">
        <v>4142</v>
      </c>
      <c r="F109" t="s">
        <v>92</v>
      </c>
      <c r="G109" t="s">
        <v>1334</v>
      </c>
      <c r="H109" t="s">
        <v>208</v>
      </c>
      <c r="I109" t="s">
        <v>209</v>
      </c>
      <c r="J109" t="s">
        <v>61</v>
      </c>
      <c r="K109">
        <v>1147.28</v>
      </c>
      <c r="L109" t="s">
        <v>4187</v>
      </c>
      <c r="M109" t="s">
        <v>3</v>
      </c>
      <c r="N109" t="s">
        <v>52</v>
      </c>
      <c r="O109" t="s">
        <v>121</v>
      </c>
      <c r="P109" t="s">
        <v>1335</v>
      </c>
      <c r="Q109" t="s">
        <v>1336</v>
      </c>
      <c r="R109" t="s">
        <v>146</v>
      </c>
    </row>
    <row r="110" spans="1:18" x14ac:dyDescent="0.25">
      <c r="A110" t="s">
        <v>1013</v>
      </c>
      <c r="B110" s="1">
        <v>46064</v>
      </c>
      <c r="C110" t="s">
        <v>4128</v>
      </c>
      <c r="D110" t="s">
        <v>4147</v>
      </c>
      <c r="E110" t="s">
        <v>4148</v>
      </c>
      <c r="F110" t="s">
        <v>46</v>
      </c>
      <c r="G110" t="s">
        <v>1014</v>
      </c>
      <c r="H110" t="s">
        <v>59</v>
      </c>
      <c r="I110" t="s">
        <v>60</v>
      </c>
      <c r="J110" t="s">
        <v>50</v>
      </c>
      <c r="K110">
        <v>1871.15</v>
      </c>
      <c r="L110" t="s">
        <v>4188</v>
      </c>
      <c r="M110" t="s">
        <v>3</v>
      </c>
      <c r="N110" t="s">
        <v>95</v>
      </c>
      <c r="O110" t="s">
        <v>63</v>
      </c>
      <c r="P110" t="s">
        <v>1015</v>
      </c>
      <c r="Q110" t="s">
        <v>1016</v>
      </c>
      <c r="R110" t="s">
        <v>242</v>
      </c>
    </row>
    <row r="111" spans="1:18" x14ac:dyDescent="0.25">
      <c r="A111" t="s">
        <v>66</v>
      </c>
      <c r="B111" s="1">
        <v>45751</v>
      </c>
      <c r="C111" t="s">
        <v>4132</v>
      </c>
      <c r="D111" t="s">
        <v>4133</v>
      </c>
      <c r="E111" t="s">
        <v>4134</v>
      </c>
      <c r="F111" t="s">
        <v>67</v>
      </c>
      <c r="G111" t="s">
        <v>68</v>
      </c>
      <c r="H111" t="s">
        <v>59</v>
      </c>
      <c r="I111" t="s">
        <v>60</v>
      </c>
      <c r="J111" t="s">
        <v>50</v>
      </c>
      <c r="K111">
        <v>2750.88</v>
      </c>
      <c r="L111" t="s">
        <v>4187</v>
      </c>
      <c r="M111" t="s">
        <v>2</v>
      </c>
      <c r="N111" t="s">
        <v>52</v>
      </c>
      <c r="O111" t="s">
        <v>69</v>
      </c>
      <c r="P111" t="s">
        <v>70</v>
      </c>
      <c r="Q111" t="s">
        <v>71</v>
      </c>
      <c r="R111" t="s">
        <v>56</v>
      </c>
    </row>
    <row r="112" spans="1:18" x14ac:dyDescent="0.25">
      <c r="A112" t="s">
        <v>1101</v>
      </c>
      <c r="B112" s="1">
        <v>45690</v>
      </c>
      <c r="C112" t="s">
        <v>4132</v>
      </c>
      <c r="D112" t="s">
        <v>4147</v>
      </c>
      <c r="E112" t="s">
        <v>4148</v>
      </c>
      <c r="F112" t="s">
        <v>136</v>
      </c>
      <c r="G112" t="s">
        <v>1102</v>
      </c>
      <c r="H112" t="s">
        <v>130</v>
      </c>
      <c r="I112" t="s">
        <v>69</v>
      </c>
      <c r="J112" t="s">
        <v>50</v>
      </c>
      <c r="K112">
        <v>4289.53</v>
      </c>
      <c r="L112" t="s">
        <v>4187</v>
      </c>
      <c r="M112" t="s">
        <v>1</v>
      </c>
      <c r="N112" t="s">
        <v>131</v>
      </c>
      <c r="O112" t="s">
        <v>102</v>
      </c>
      <c r="P112" t="s">
        <v>1103</v>
      </c>
      <c r="Q112" t="s">
        <v>1104</v>
      </c>
      <c r="R112" t="s">
        <v>146</v>
      </c>
    </row>
    <row r="113" spans="1:18" x14ac:dyDescent="0.25">
      <c r="A113" t="s">
        <v>799</v>
      </c>
      <c r="B113" s="1">
        <v>45453</v>
      </c>
      <c r="C113" t="s">
        <v>4131</v>
      </c>
      <c r="D113" t="s">
        <v>4145</v>
      </c>
      <c r="E113" t="s">
        <v>4146</v>
      </c>
      <c r="F113" t="s">
        <v>136</v>
      </c>
      <c r="G113" t="s">
        <v>800</v>
      </c>
      <c r="H113" t="s">
        <v>208</v>
      </c>
      <c r="I113" t="s">
        <v>209</v>
      </c>
      <c r="J113" t="s">
        <v>61</v>
      </c>
      <c r="K113">
        <v>2252.4499999999998</v>
      </c>
      <c r="L113" t="s">
        <v>4187</v>
      </c>
      <c r="M113" t="s">
        <v>1</v>
      </c>
      <c r="N113" t="s">
        <v>114</v>
      </c>
      <c r="O113" t="s">
        <v>63</v>
      </c>
      <c r="P113" t="s">
        <v>801</v>
      </c>
      <c r="Q113" t="s">
        <v>802</v>
      </c>
      <c r="R113" t="s">
        <v>146</v>
      </c>
    </row>
    <row r="114" spans="1:18" x14ac:dyDescent="0.25">
      <c r="A114" t="s">
        <v>899</v>
      </c>
      <c r="B114" s="1">
        <v>45577</v>
      </c>
      <c r="C114" t="s">
        <v>4131</v>
      </c>
      <c r="D114" t="s">
        <v>4153</v>
      </c>
      <c r="E114" t="s">
        <v>4154</v>
      </c>
      <c r="F114" t="s">
        <v>46</v>
      </c>
      <c r="G114" t="s">
        <v>900</v>
      </c>
      <c r="H114" t="s">
        <v>86</v>
      </c>
      <c r="I114" t="s">
        <v>158</v>
      </c>
      <c r="J114" t="s">
        <v>50</v>
      </c>
      <c r="K114">
        <v>2286.23</v>
      </c>
      <c r="L114" t="s">
        <v>4189</v>
      </c>
      <c r="M114" t="s">
        <v>3</v>
      </c>
      <c r="N114" t="s">
        <v>95</v>
      </c>
      <c r="O114" t="s">
        <v>53</v>
      </c>
      <c r="P114" t="s">
        <v>901</v>
      </c>
      <c r="Q114" t="s">
        <v>902</v>
      </c>
      <c r="R114" t="s">
        <v>56</v>
      </c>
    </row>
    <row r="115" spans="1:18" x14ac:dyDescent="0.25">
      <c r="A115" t="s">
        <v>2540</v>
      </c>
      <c r="B115" s="1">
        <v>45836</v>
      </c>
      <c r="C115" t="s">
        <v>4132</v>
      </c>
      <c r="D115" t="s">
        <v>4145</v>
      </c>
      <c r="E115" t="s">
        <v>4146</v>
      </c>
      <c r="F115" t="s">
        <v>166</v>
      </c>
      <c r="G115" t="s">
        <v>2541</v>
      </c>
      <c r="H115" t="s">
        <v>119</v>
      </c>
      <c r="I115" t="s">
        <v>120</v>
      </c>
      <c r="J115" t="s">
        <v>50</v>
      </c>
      <c r="K115">
        <v>2563.19</v>
      </c>
      <c r="L115" t="s">
        <v>4187</v>
      </c>
      <c r="M115" t="s">
        <v>51</v>
      </c>
      <c r="N115" t="s">
        <v>95</v>
      </c>
      <c r="O115" t="s">
        <v>69</v>
      </c>
      <c r="P115" t="s">
        <v>2542</v>
      </c>
      <c r="Q115" t="s">
        <v>2543</v>
      </c>
      <c r="R115" t="s">
        <v>56</v>
      </c>
    </row>
    <row r="116" spans="1:18" x14ac:dyDescent="0.25">
      <c r="A116" t="s">
        <v>3183</v>
      </c>
      <c r="B116" s="1">
        <v>46104</v>
      </c>
      <c r="C116" t="s">
        <v>4128</v>
      </c>
      <c r="D116" t="s">
        <v>4137</v>
      </c>
      <c r="E116" t="s">
        <v>4138</v>
      </c>
      <c r="F116" t="s">
        <v>166</v>
      </c>
      <c r="G116" t="s">
        <v>3184</v>
      </c>
      <c r="H116" t="s">
        <v>142</v>
      </c>
      <c r="I116" t="s">
        <v>143</v>
      </c>
      <c r="J116" t="s">
        <v>50</v>
      </c>
      <c r="K116">
        <v>4157.8100000000004</v>
      </c>
      <c r="L116" t="s">
        <v>4187</v>
      </c>
      <c r="M116" t="s">
        <v>2</v>
      </c>
      <c r="N116" t="s">
        <v>52</v>
      </c>
      <c r="O116" t="s">
        <v>76</v>
      </c>
      <c r="P116" t="s">
        <v>3185</v>
      </c>
      <c r="Q116" t="s">
        <v>3186</v>
      </c>
      <c r="R116" t="s">
        <v>242</v>
      </c>
    </row>
    <row r="117" spans="1:18" x14ac:dyDescent="0.25">
      <c r="A117" t="s">
        <v>1707</v>
      </c>
      <c r="B117" s="1">
        <v>45940</v>
      </c>
      <c r="C117" t="s">
        <v>4132</v>
      </c>
      <c r="D117" t="s">
        <v>4153</v>
      </c>
      <c r="E117" t="s">
        <v>4154</v>
      </c>
      <c r="F117" t="s">
        <v>166</v>
      </c>
      <c r="G117" t="s">
        <v>1708</v>
      </c>
      <c r="H117" t="s">
        <v>59</v>
      </c>
      <c r="I117" t="s">
        <v>60</v>
      </c>
      <c r="J117" t="s">
        <v>61</v>
      </c>
      <c r="K117">
        <v>3678.2</v>
      </c>
      <c r="L117" t="s">
        <v>4187</v>
      </c>
      <c r="M117" t="s">
        <v>62</v>
      </c>
      <c r="N117" t="s">
        <v>114</v>
      </c>
      <c r="O117" t="s">
        <v>63</v>
      </c>
      <c r="P117" t="s">
        <v>1709</v>
      </c>
      <c r="Q117" t="s">
        <v>1710</v>
      </c>
      <c r="R117" t="s">
        <v>56</v>
      </c>
    </row>
    <row r="118" spans="1:18" x14ac:dyDescent="0.25">
      <c r="A118" t="s">
        <v>1005</v>
      </c>
      <c r="B118" s="1">
        <v>45715</v>
      </c>
      <c r="C118" t="s">
        <v>4132</v>
      </c>
      <c r="D118" t="s">
        <v>4147</v>
      </c>
      <c r="E118" t="s">
        <v>4148</v>
      </c>
      <c r="F118" t="s">
        <v>136</v>
      </c>
      <c r="G118" t="s">
        <v>1006</v>
      </c>
      <c r="H118" t="s">
        <v>100</v>
      </c>
      <c r="I118" t="s">
        <v>101</v>
      </c>
      <c r="J118" t="s">
        <v>50</v>
      </c>
      <c r="K118">
        <v>3706.67</v>
      </c>
      <c r="L118" t="s">
        <v>4187</v>
      </c>
      <c r="M118" t="s">
        <v>62</v>
      </c>
      <c r="N118" t="s">
        <v>95</v>
      </c>
      <c r="O118" t="s">
        <v>63</v>
      </c>
      <c r="P118" t="s">
        <v>1007</v>
      </c>
      <c r="Q118" t="s">
        <v>1008</v>
      </c>
      <c r="R118" t="s">
        <v>56</v>
      </c>
    </row>
    <row r="119" spans="1:18" x14ac:dyDescent="0.25">
      <c r="A119" t="s">
        <v>2339</v>
      </c>
      <c r="B119" s="1">
        <v>45597</v>
      </c>
      <c r="C119" t="s">
        <v>4131</v>
      </c>
      <c r="D119" t="s">
        <v>4143</v>
      </c>
      <c r="E119" t="s">
        <v>4144</v>
      </c>
      <c r="F119" t="s">
        <v>67</v>
      </c>
      <c r="G119" t="s">
        <v>2340</v>
      </c>
      <c r="H119" t="s">
        <v>107</v>
      </c>
      <c r="I119" t="s">
        <v>108</v>
      </c>
      <c r="J119" t="s">
        <v>50</v>
      </c>
      <c r="K119">
        <v>602.01</v>
      </c>
      <c r="L119" t="s">
        <v>4187</v>
      </c>
      <c r="M119" t="s">
        <v>88</v>
      </c>
      <c r="N119" t="s">
        <v>114</v>
      </c>
      <c r="O119" t="s">
        <v>63</v>
      </c>
      <c r="P119" t="s">
        <v>2341</v>
      </c>
      <c r="Q119" t="s">
        <v>2342</v>
      </c>
      <c r="R119" t="s">
        <v>56</v>
      </c>
    </row>
    <row r="120" spans="1:18" x14ac:dyDescent="0.25">
      <c r="A120" t="s">
        <v>551</v>
      </c>
      <c r="B120" s="1">
        <v>45393</v>
      </c>
      <c r="C120" t="s">
        <v>4131</v>
      </c>
      <c r="D120" t="s">
        <v>4133</v>
      </c>
      <c r="E120" t="s">
        <v>4134</v>
      </c>
      <c r="F120" t="s">
        <v>92</v>
      </c>
      <c r="G120" t="s">
        <v>552</v>
      </c>
      <c r="H120" t="s">
        <v>86</v>
      </c>
      <c r="I120" t="s">
        <v>87</v>
      </c>
      <c r="J120" t="s">
        <v>50</v>
      </c>
      <c r="K120">
        <v>2766.92</v>
      </c>
      <c r="L120" t="s">
        <v>4188</v>
      </c>
      <c r="M120" t="s">
        <v>51</v>
      </c>
      <c r="N120" t="s">
        <v>52</v>
      </c>
      <c r="O120" t="s">
        <v>102</v>
      </c>
      <c r="P120" t="s">
        <v>553</v>
      </c>
      <c r="Q120" t="s">
        <v>554</v>
      </c>
      <c r="R120" t="s">
        <v>56</v>
      </c>
    </row>
    <row r="121" spans="1:18" x14ac:dyDescent="0.25">
      <c r="A121" t="s">
        <v>2516</v>
      </c>
      <c r="B121" s="1">
        <v>45421</v>
      </c>
      <c r="C121" t="s">
        <v>4131</v>
      </c>
      <c r="D121" t="s">
        <v>4151</v>
      </c>
      <c r="E121" t="s">
        <v>4152</v>
      </c>
      <c r="F121" t="s">
        <v>136</v>
      </c>
      <c r="G121" t="s">
        <v>2517</v>
      </c>
      <c r="H121" t="s">
        <v>142</v>
      </c>
      <c r="I121" t="s">
        <v>143</v>
      </c>
      <c r="J121" t="s">
        <v>61</v>
      </c>
      <c r="K121">
        <v>3991.9</v>
      </c>
      <c r="L121" t="s">
        <v>4187</v>
      </c>
      <c r="M121" t="s">
        <v>62</v>
      </c>
      <c r="N121" t="s">
        <v>52</v>
      </c>
      <c r="O121" t="s">
        <v>69</v>
      </c>
      <c r="P121" t="s">
        <v>2518</v>
      </c>
      <c r="Q121" t="s">
        <v>2519</v>
      </c>
      <c r="R121" t="s">
        <v>146</v>
      </c>
    </row>
    <row r="122" spans="1:18" x14ac:dyDescent="0.25">
      <c r="A122" t="s">
        <v>1911</v>
      </c>
      <c r="B122" s="1">
        <v>45555</v>
      </c>
      <c r="C122" t="s">
        <v>4131</v>
      </c>
      <c r="D122" t="s">
        <v>4139</v>
      </c>
      <c r="E122" t="s">
        <v>4140</v>
      </c>
      <c r="F122" t="s">
        <v>67</v>
      </c>
      <c r="G122" t="s">
        <v>1912</v>
      </c>
      <c r="H122" t="s">
        <v>100</v>
      </c>
      <c r="I122" t="s">
        <v>762</v>
      </c>
      <c r="J122" t="s">
        <v>61</v>
      </c>
      <c r="K122">
        <v>1667.47</v>
      </c>
      <c r="L122" t="s">
        <v>4187</v>
      </c>
      <c r="M122" t="s">
        <v>1</v>
      </c>
      <c r="N122" t="s">
        <v>52</v>
      </c>
      <c r="O122" t="s">
        <v>76</v>
      </c>
      <c r="P122" t="s">
        <v>1913</v>
      </c>
      <c r="Q122" t="s">
        <v>1914</v>
      </c>
      <c r="R122" t="s">
        <v>56</v>
      </c>
    </row>
    <row r="123" spans="1:18" x14ac:dyDescent="0.25">
      <c r="A123" t="s">
        <v>2830</v>
      </c>
      <c r="B123" s="1">
        <v>45663</v>
      </c>
      <c r="C123" t="s">
        <v>4132</v>
      </c>
      <c r="D123" t="s">
        <v>4129</v>
      </c>
      <c r="E123" t="s">
        <v>4130</v>
      </c>
      <c r="F123" t="s">
        <v>166</v>
      </c>
      <c r="G123" t="s">
        <v>2831</v>
      </c>
      <c r="H123" t="s">
        <v>208</v>
      </c>
      <c r="I123" t="s">
        <v>223</v>
      </c>
      <c r="J123" t="s">
        <v>61</v>
      </c>
      <c r="K123">
        <v>5905.96</v>
      </c>
      <c r="L123" t="s">
        <v>4188</v>
      </c>
      <c r="M123" t="s">
        <v>62</v>
      </c>
      <c r="N123" t="s">
        <v>52</v>
      </c>
      <c r="O123" t="s">
        <v>69</v>
      </c>
      <c r="P123" t="s">
        <v>2832</v>
      </c>
      <c r="Q123" t="s">
        <v>2833</v>
      </c>
      <c r="R123" t="s">
        <v>56</v>
      </c>
    </row>
    <row r="124" spans="1:18" x14ac:dyDescent="0.25">
      <c r="A124" t="s">
        <v>931</v>
      </c>
      <c r="B124" s="1">
        <v>45588</v>
      </c>
      <c r="C124" t="s">
        <v>4131</v>
      </c>
      <c r="D124" t="s">
        <v>4153</v>
      </c>
      <c r="E124" t="s">
        <v>4154</v>
      </c>
      <c r="F124" t="s">
        <v>67</v>
      </c>
      <c r="G124" t="s">
        <v>932</v>
      </c>
      <c r="H124" t="s">
        <v>130</v>
      </c>
      <c r="I124" t="s">
        <v>69</v>
      </c>
      <c r="J124" t="s">
        <v>61</v>
      </c>
      <c r="K124">
        <v>2782</v>
      </c>
      <c r="L124" t="s">
        <v>4187</v>
      </c>
      <c r="M124" t="s">
        <v>62</v>
      </c>
      <c r="N124" t="s">
        <v>52</v>
      </c>
      <c r="O124" t="s">
        <v>69</v>
      </c>
      <c r="P124" t="s">
        <v>933</v>
      </c>
      <c r="Q124" t="s">
        <v>934</v>
      </c>
      <c r="R124" t="s">
        <v>56</v>
      </c>
    </row>
    <row r="125" spans="1:18" x14ac:dyDescent="0.25">
      <c r="A125" t="s">
        <v>716</v>
      </c>
      <c r="B125" s="1">
        <v>46073</v>
      </c>
      <c r="C125" t="s">
        <v>4128</v>
      </c>
      <c r="D125" t="s">
        <v>4147</v>
      </c>
      <c r="E125" t="s">
        <v>4148</v>
      </c>
      <c r="F125" t="s">
        <v>136</v>
      </c>
      <c r="G125" t="s">
        <v>717</v>
      </c>
      <c r="H125" t="s">
        <v>208</v>
      </c>
      <c r="I125" t="s">
        <v>214</v>
      </c>
      <c r="J125" t="s">
        <v>61</v>
      </c>
      <c r="K125">
        <v>5117.26</v>
      </c>
      <c r="L125" t="s">
        <v>4187</v>
      </c>
      <c r="M125" t="s">
        <v>62</v>
      </c>
      <c r="N125" t="s">
        <v>52</v>
      </c>
      <c r="O125" t="s">
        <v>102</v>
      </c>
      <c r="P125" t="s">
        <v>718</v>
      </c>
      <c r="Q125" t="s">
        <v>719</v>
      </c>
      <c r="R125" t="s">
        <v>488</v>
      </c>
    </row>
    <row r="126" spans="1:18" x14ac:dyDescent="0.25">
      <c r="A126" t="s">
        <v>2662</v>
      </c>
      <c r="B126" s="1">
        <v>45891</v>
      </c>
      <c r="C126" t="s">
        <v>4132</v>
      </c>
      <c r="D126" t="s">
        <v>4149</v>
      </c>
      <c r="E126" t="s">
        <v>4150</v>
      </c>
      <c r="F126" t="s">
        <v>67</v>
      </c>
      <c r="G126" t="s">
        <v>2663</v>
      </c>
      <c r="H126" t="s">
        <v>48</v>
      </c>
      <c r="I126" t="s">
        <v>181</v>
      </c>
      <c r="J126" t="s">
        <v>50</v>
      </c>
      <c r="K126">
        <v>3023.82</v>
      </c>
      <c r="L126" t="s">
        <v>4188</v>
      </c>
      <c r="M126" t="s">
        <v>2</v>
      </c>
      <c r="N126" t="s">
        <v>52</v>
      </c>
      <c r="O126" t="s">
        <v>121</v>
      </c>
      <c r="P126" t="s">
        <v>2664</v>
      </c>
      <c r="Q126" t="s">
        <v>2665</v>
      </c>
      <c r="R126" t="s">
        <v>56</v>
      </c>
    </row>
    <row r="127" spans="1:18" x14ac:dyDescent="0.25">
      <c r="A127" t="s">
        <v>1998</v>
      </c>
      <c r="B127" s="1">
        <v>45886</v>
      </c>
      <c r="C127" t="s">
        <v>4132</v>
      </c>
      <c r="D127" t="s">
        <v>4149</v>
      </c>
      <c r="E127" t="s">
        <v>4150</v>
      </c>
      <c r="F127" t="s">
        <v>136</v>
      </c>
      <c r="G127" t="s">
        <v>1999</v>
      </c>
      <c r="H127" t="s">
        <v>86</v>
      </c>
      <c r="I127" t="s">
        <v>87</v>
      </c>
      <c r="J127" t="s">
        <v>61</v>
      </c>
      <c r="K127">
        <v>1751.34</v>
      </c>
      <c r="L127" t="s">
        <v>4187</v>
      </c>
      <c r="M127" t="s">
        <v>3</v>
      </c>
      <c r="N127" t="s">
        <v>52</v>
      </c>
      <c r="O127" t="s">
        <v>69</v>
      </c>
      <c r="P127" t="s">
        <v>2000</v>
      </c>
      <c r="Q127" t="s">
        <v>2001</v>
      </c>
      <c r="R127" t="s">
        <v>56</v>
      </c>
    </row>
    <row r="128" spans="1:18" x14ac:dyDescent="0.25">
      <c r="A128" t="s">
        <v>2267</v>
      </c>
      <c r="B128" s="1">
        <v>45870</v>
      </c>
      <c r="C128" t="s">
        <v>4132</v>
      </c>
      <c r="D128" t="s">
        <v>4149</v>
      </c>
      <c r="E128" t="s">
        <v>4150</v>
      </c>
      <c r="F128" t="s">
        <v>136</v>
      </c>
      <c r="G128" t="s">
        <v>2268</v>
      </c>
      <c r="H128" t="s">
        <v>130</v>
      </c>
      <c r="I128" t="s">
        <v>69</v>
      </c>
      <c r="J128" t="s">
        <v>61</v>
      </c>
      <c r="K128">
        <v>2120.6999999999998</v>
      </c>
      <c r="L128" t="s">
        <v>4187</v>
      </c>
      <c r="M128" t="s">
        <v>62</v>
      </c>
      <c r="N128" t="s">
        <v>131</v>
      </c>
      <c r="O128" t="s">
        <v>76</v>
      </c>
      <c r="P128" t="s">
        <v>2269</v>
      </c>
      <c r="Q128" t="s">
        <v>2270</v>
      </c>
      <c r="R128" t="s">
        <v>56</v>
      </c>
    </row>
    <row r="129" spans="1:18" x14ac:dyDescent="0.25">
      <c r="A129" t="s">
        <v>2251</v>
      </c>
      <c r="B129" s="1">
        <v>45574</v>
      </c>
      <c r="C129" t="s">
        <v>4131</v>
      </c>
      <c r="D129" t="s">
        <v>4153</v>
      </c>
      <c r="E129" t="s">
        <v>4154</v>
      </c>
      <c r="F129" t="s">
        <v>80</v>
      </c>
      <c r="G129" t="s">
        <v>2252</v>
      </c>
      <c r="H129" t="s">
        <v>86</v>
      </c>
      <c r="I129" t="s">
        <v>94</v>
      </c>
      <c r="J129" t="s">
        <v>61</v>
      </c>
      <c r="K129">
        <v>1462.74</v>
      </c>
      <c r="L129" t="s">
        <v>4187</v>
      </c>
      <c r="M129" t="s">
        <v>88</v>
      </c>
      <c r="N129" t="s">
        <v>131</v>
      </c>
      <c r="O129" t="s">
        <v>76</v>
      </c>
      <c r="P129" t="s">
        <v>2253</v>
      </c>
      <c r="Q129" t="s">
        <v>2254</v>
      </c>
      <c r="R129" t="s">
        <v>488</v>
      </c>
    </row>
    <row r="130" spans="1:18" x14ac:dyDescent="0.25">
      <c r="A130" t="s">
        <v>2614</v>
      </c>
      <c r="B130" s="1">
        <v>46129</v>
      </c>
      <c r="C130" t="s">
        <v>4128</v>
      </c>
      <c r="D130" t="s">
        <v>4133</v>
      </c>
      <c r="E130" t="s">
        <v>4134</v>
      </c>
      <c r="F130" t="s">
        <v>67</v>
      </c>
      <c r="G130" t="s">
        <v>2615</v>
      </c>
      <c r="H130" t="s">
        <v>107</v>
      </c>
      <c r="I130" t="s">
        <v>354</v>
      </c>
      <c r="J130" t="s">
        <v>61</v>
      </c>
      <c r="K130">
        <v>2987.13</v>
      </c>
      <c r="L130" t="s">
        <v>4187</v>
      </c>
      <c r="M130" t="s">
        <v>62</v>
      </c>
      <c r="N130" t="s">
        <v>52</v>
      </c>
      <c r="O130" t="s">
        <v>63</v>
      </c>
      <c r="P130" t="s">
        <v>2616</v>
      </c>
      <c r="Q130" t="s">
        <v>2617</v>
      </c>
      <c r="R130" t="s">
        <v>56</v>
      </c>
    </row>
    <row r="131" spans="1:18" x14ac:dyDescent="0.25">
      <c r="A131" t="s">
        <v>2974</v>
      </c>
      <c r="B131" s="1">
        <v>46033</v>
      </c>
      <c r="C131" t="s">
        <v>4128</v>
      </c>
      <c r="D131" t="s">
        <v>4129</v>
      </c>
      <c r="E131" t="s">
        <v>4130</v>
      </c>
      <c r="F131" t="s">
        <v>46</v>
      </c>
      <c r="G131" t="s">
        <v>2975</v>
      </c>
      <c r="H131" t="s">
        <v>48</v>
      </c>
      <c r="I131" t="s">
        <v>181</v>
      </c>
      <c r="J131" t="s">
        <v>61</v>
      </c>
      <c r="K131">
        <v>5592.53</v>
      </c>
      <c r="L131" t="s">
        <v>4187</v>
      </c>
      <c r="M131" t="s">
        <v>51</v>
      </c>
      <c r="N131" t="s">
        <v>52</v>
      </c>
      <c r="O131" t="s">
        <v>76</v>
      </c>
      <c r="P131" t="s">
        <v>2976</v>
      </c>
      <c r="Q131" t="s">
        <v>2977</v>
      </c>
      <c r="R131" t="s">
        <v>56</v>
      </c>
    </row>
    <row r="132" spans="1:18" x14ac:dyDescent="0.25">
      <c r="A132" t="s">
        <v>515</v>
      </c>
      <c r="B132" s="1">
        <v>45913</v>
      </c>
      <c r="C132" t="s">
        <v>4132</v>
      </c>
      <c r="D132" t="s">
        <v>4139</v>
      </c>
      <c r="E132" t="s">
        <v>4140</v>
      </c>
      <c r="F132" t="s">
        <v>46</v>
      </c>
      <c r="G132" t="s">
        <v>516</v>
      </c>
      <c r="H132" t="s">
        <v>208</v>
      </c>
      <c r="I132" t="s">
        <v>214</v>
      </c>
      <c r="J132" t="s">
        <v>50</v>
      </c>
      <c r="K132">
        <v>2043.79</v>
      </c>
      <c r="L132" t="s">
        <v>4187</v>
      </c>
      <c r="M132" t="s">
        <v>62</v>
      </c>
      <c r="N132" t="s">
        <v>52</v>
      </c>
      <c r="O132" t="s">
        <v>53</v>
      </c>
      <c r="P132" t="s">
        <v>517</v>
      </c>
      <c r="Q132" t="s">
        <v>518</v>
      </c>
      <c r="R132" t="s">
        <v>56</v>
      </c>
    </row>
    <row r="133" spans="1:18" x14ac:dyDescent="0.25">
      <c r="A133" t="s">
        <v>3377</v>
      </c>
      <c r="B133" s="1">
        <v>46093</v>
      </c>
      <c r="C133" t="s">
        <v>4128</v>
      </c>
      <c r="D133" t="s">
        <v>4137</v>
      </c>
      <c r="E133" t="s">
        <v>4138</v>
      </c>
      <c r="F133" t="s">
        <v>46</v>
      </c>
      <c r="G133" t="s">
        <v>3378</v>
      </c>
      <c r="H133" t="s">
        <v>100</v>
      </c>
      <c r="I133" t="s">
        <v>113</v>
      </c>
      <c r="J133" t="s">
        <v>50</v>
      </c>
      <c r="K133">
        <v>5597.79</v>
      </c>
      <c r="L133" t="s">
        <v>4188</v>
      </c>
      <c r="M133" t="s">
        <v>1</v>
      </c>
      <c r="N133" t="s">
        <v>114</v>
      </c>
      <c r="O133" t="s">
        <v>53</v>
      </c>
      <c r="P133" t="s">
        <v>3379</v>
      </c>
      <c r="Q133" t="s">
        <v>3380</v>
      </c>
      <c r="R133" t="s">
        <v>56</v>
      </c>
    </row>
    <row r="134" spans="1:18" x14ac:dyDescent="0.25">
      <c r="A134" t="s">
        <v>2742</v>
      </c>
      <c r="B134" s="1">
        <v>45443</v>
      </c>
      <c r="C134" t="s">
        <v>4131</v>
      </c>
      <c r="D134" t="s">
        <v>4151</v>
      </c>
      <c r="E134" t="s">
        <v>4152</v>
      </c>
      <c r="F134" t="s">
        <v>136</v>
      </c>
      <c r="G134" t="s">
        <v>2743</v>
      </c>
      <c r="H134" t="s">
        <v>208</v>
      </c>
      <c r="I134" t="s">
        <v>214</v>
      </c>
      <c r="J134" t="s">
        <v>50</v>
      </c>
      <c r="K134">
        <v>5066.12</v>
      </c>
      <c r="L134" t="s">
        <v>4187</v>
      </c>
      <c r="M134" t="s">
        <v>2</v>
      </c>
      <c r="N134" t="s">
        <v>52</v>
      </c>
      <c r="O134" t="s">
        <v>63</v>
      </c>
      <c r="P134" t="s">
        <v>2744</v>
      </c>
      <c r="Q134" t="s">
        <v>2745</v>
      </c>
      <c r="R134" t="s">
        <v>56</v>
      </c>
    </row>
    <row r="135" spans="1:18" x14ac:dyDescent="0.25">
      <c r="A135" t="s">
        <v>977</v>
      </c>
      <c r="B135" s="1">
        <v>45353</v>
      </c>
      <c r="C135" t="s">
        <v>4131</v>
      </c>
      <c r="D135" t="s">
        <v>4137</v>
      </c>
      <c r="E135" t="s">
        <v>4138</v>
      </c>
      <c r="F135" t="s">
        <v>166</v>
      </c>
      <c r="G135" t="s">
        <v>978</v>
      </c>
      <c r="H135" t="s">
        <v>48</v>
      </c>
      <c r="I135" t="s">
        <v>149</v>
      </c>
      <c r="J135" t="s">
        <v>61</v>
      </c>
      <c r="K135">
        <v>3999.52</v>
      </c>
      <c r="L135" t="s">
        <v>4187</v>
      </c>
      <c r="M135" t="s">
        <v>88</v>
      </c>
      <c r="N135" t="s">
        <v>52</v>
      </c>
      <c r="O135" t="s">
        <v>63</v>
      </c>
      <c r="P135" t="s">
        <v>979</v>
      </c>
      <c r="Q135" t="s">
        <v>980</v>
      </c>
      <c r="R135" t="s">
        <v>488</v>
      </c>
    </row>
    <row r="136" spans="1:18" x14ac:dyDescent="0.25">
      <c r="A136" t="s">
        <v>2894</v>
      </c>
      <c r="B136" s="1">
        <v>45498</v>
      </c>
      <c r="C136" t="s">
        <v>4131</v>
      </c>
      <c r="D136" t="s">
        <v>4135</v>
      </c>
      <c r="E136" t="s">
        <v>4136</v>
      </c>
      <c r="F136" t="s">
        <v>80</v>
      </c>
      <c r="G136" t="s">
        <v>2895</v>
      </c>
      <c r="H136" t="s">
        <v>142</v>
      </c>
      <c r="I136" t="s">
        <v>186</v>
      </c>
      <c r="J136" t="s">
        <v>50</v>
      </c>
      <c r="K136">
        <v>1376.52</v>
      </c>
      <c r="L136" t="s">
        <v>4187</v>
      </c>
      <c r="M136" t="s">
        <v>62</v>
      </c>
      <c r="N136" t="s">
        <v>52</v>
      </c>
      <c r="O136" t="s">
        <v>69</v>
      </c>
      <c r="P136" t="s">
        <v>2896</v>
      </c>
      <c r="Q136" t="s">
        <v>2897</v>
      </c>
      <c r="R136" t="s">
        <v>56</v>
      </c>
    </row>
    <row r="137" spans="1:18" x14ac:dyDescent="0.25">
      <c r="A137" t="s">
        <v>4040</v>
      </c>
      <c r="B137" s="1">
        <v>45875</v>
      </c>
      <c r="C137" t="s">
        <v>4132</v>
      </c>
      <c r="D137" t="s">
        <v>4149</v>
      </c>
      <c r="E137" t="s">
        <v>4150</v>
      </c>
      <c r="F137" t="s">
        <v>80</v>
      </c>
      <c r="G137" t="s">
        <v>4041</v>
      </c>
      <c r="H137" t="s">
        <v>130</v>
      </c>
      <c r="I137" t="s">
        <v>565</v>
      </c>
      <c r="J137" t="s">
        <v>50</v>
      </c>
      <c r="K137">
        <v>4005.47</v>
      </c>
      <c r="L137" t="s">
        <v>4187</v>
      </c>
      <c r="M137" t="s">
        <v>3</v>
      </c>
      <c r="N137" t="s">
        <v>52</v>
      </c>
      <c r="O137" t="s">
        <v>63</v>
      </c>
      <c r="P137" t="s">
        <v>4042</v>
      </c>
      <c r="Q137" t="s">
        <v>4043</v>
      </c>
      <c r="R137" t="s">
        <v>134</v>
      </c>
    </row>
    <row r="138" spans="1:18" x14ac:dyDescent="0.25">
      <c r="A138" t="s">
        <v>3469</v>
      </c>
      <c r="B138" s="1">
        <v>45439</v>
      </c>
      <c r="C138" t="s">
        <v>4131</v>
      </c>
      <c r="D138" t="s">
        <v>4151</v>
      </c>
      <c r="E138" t="s">
        <v>4152</v>
      </c>
      <c r="F138" t="s">
        <v>46</v>
      </c>
      <c r="G138" t="s">
        <v>3470</v>
      </c>
      <c r="H138" t="s">
        <v>48</v>
      </c>
      <c r="I138" t="s">
        <v>49</v>
      </c>
      <c r="J138" t="s">
        <v>61</v>
      </c>
      <c r="K138">
        <v>5656.44</v>
      </c>
      <c r="L138" t="s">
        <v>4187</v>
      </c>
      <c r="M138" t="s">
        <v>88</v>
      </c>
      <c r="N138" t="s">
        <v>52</v>
      </c>
      <c r="O138" t="s">
        <v>69</v>
      </c>
      <c r="P138" t="s">
        <v>3471</v>
      </c>
      <c r="Q138" t="s">
        <v>3472</v>
      </c>
      <c r="R138" t="s">
        <v>56</v>
      </c>
    </row>
    <row r="139" spans="1:18" x14ac:dyDescent="0.25">
      <c r="A139" t="s">
        <v>3559</v>
      </c>
      <c r="B139" s="1">
        <v>46009</v>
      </c>
      <c r="C139" t="s">
        <v>4132</v>
      </c>
      <c r="D139" t="s">
        <v>4141</v>
      </c>
      <c r="E139" t="s">
        <v>4142</v>
      </c>
      <c r="F139" t="s">
        <v>166</v>
      </c>
      <c r="G139" t="s">
        <v>3560</v>
      </c>
      <c r="H139" t="s">
        <v>142</v>
      </c>
      <c r="I139" t="s">
        <v>186</v>
      </c>
      <c r="J139" t="s">
        <v>50</v>
      </c>
      <c r="K139">
        <v>2418.0100000000002</v>
      </c>
      <c r="L139" t="s">
        <v>4187</v>
      </c>
      <c r="M139" t="s">
        <v>2</v>
      </c>
      <c r="N139" t="s">
        <v>52</v>
      </c>
      <c r="O139" t="s">
        <v>63</v>
      </c>
      <c r="P139" t="s">
        <v>3561</v>
      </c>
      <c r="Q139" t="s">
        <v>3562</v>
      </c>
      <c r="R139" t="s">
        <v>146</v>
      </c>
    </row>
    <row r="140" spans="1:18" x14ac:dyDescent="0.25">
      <c r="A140" t="s">
        <v>3413</v>
      </c>
      <c r="B140" s="1">
        <v>45390</v>
      </c>
      <c r="C140" t="s">
        <v>4131</v>
      </c>
      <c r="D140" t="s">
        <v>4133</v>
      </c>
      <c r="E140" t="s">
        <v>4134</v>
      </c>
      <c r="F140" t="s">
        <v>46</v>
      </c>
      <c r="G140" t="s">
        <v>3414</v>
      </c>
      <c r="H140" t="s">
        <v>59</v>
      </c>
      <c r="I140" t="s">
        <v>172</v>
      </c>
      <c r="J140" t="s">
        <v>50</v>
      </c>
      <c r="K140">
        <v>1927.18</v>
      </c>
      <c r="L140" t="s">
        <v>4188</v>
      </c>
      <c r="M140" t="s">
        <v>51</v>
      </c>
      <c r="N140" t="s">
        <v>52</v>
      </c>
      <c r="O140" t="s">
        <v>102</v>
      </c>
      <c r="P140" t="s">
        <v>3415</v>
      </c>
      <c r="Q140" t="s">
        <v>3416</v>
      </c>
      <c r="R140" t="s">
        <v>56</v>
      </c>
    </row>
    <row r="141" spans="1:18" x14ac:dyDescent="0.25">
      <c r="A141" t="s">
        <v>765</v>
      </c>
      <c r="B141" s="1">
        <v>45739</v>
      </c>
      <c r="C141" t="s">
        <v>4132</v>
      </c>
      <c r="D141" t="s">
        <v>4137</v>
      </c>
      <c r="E141" t="s">
        <v>4138</v>
      </c>
      <c r="F141" t="s">
        <v>80</v>
      </c>
      <c r="G141" t="s">
        <v>766</v>
      </c>
      <c r="H141" t="s">
        <v>48</v>
      </c>
      <c r="I141" t="s">
        <v>181</v>
      </c>
      <c r="J141" t="s">
        <v>50</v>
      </c>
      <c r="K141">
        <v>3930.92</v>
      </c>
      <c r="L141" t="s">
        <v>4187</v>
      </c>
      <c r="M141" t="s">
        <v>88</v>
      </c>
      <c r="N141" t="s">
        <v>52</v>
      </c>
      <c r="O141" t="s">
        <v>63</v>
      </c>
      <c r="P141" t="s">
        <v>767</v>
      </c>
      <c r="Q141" t="s">
        <v>768</v>
      </c>
      <c r="R141" t="s">
        <v>56</v>
      </c>
    </row>
    <row r="142" spans="1:18" x14ac:dyDescent="0.25">
      <c r="A142" t="s">
        <v>3959</v>
      </c>
      <c r="B142" s="1">
        <v>45547</v>
      </c>
      <c r="C142" t="s">
        <v>4131</v>
      </c>
      <c r="D142" t="s">
        <v>4139</v>
      </c>
      <c r="E142" t="s">
        <v>4140</v>
      </c>
      <c r="F142" t="s">
        <v>67</v>
      </c>
      <c r="G142" t="s">
        <v>3960</v>
      </c>
      <c r="H142" t="s">
        <v>100</v>
      </c>
      <c r="I142" t="s">
        <v>101</v>
      </c>
      <c r="J142" t="s">
        <v>50</v>
      </c>
      <c r="K142">
        <v>4419.87</v>
      </c>
      <c r="L142" t="s">
        <v>4188</v>
      </c>
      <c r="M142" t="s">
        <v>51</v>
      </c>
      <c r="N142" t="s">
        <v>52</v>
      </c>
      <c r="O142" t="s">
        <v>102</v>
      </c>
      <c r="P142" t="s">
        <v>3961</v>
      </c>
      <c r="Q142" t="s">
        <v>3962</v>
      </c>
      <c r="R142" t="s">
        <v>56</v>
      </c>
    </row>
    <row r="143" spans="1:18" x14ac:dyDescent="0.25">
      <c r="A143" t="s">
        <v>3125</v>
      </c>
      <c r="B143" s="1">
        <v>45891</v>
      </c>
      <c r="C143" t="s">
        <v>4132</v>
      </c>
      <c r="D143" t="s">
        <v>4149</v>
      </c>
      <c r="E143" t="s">
        <v>4150</v>
      </c>
      <c r="F143" t="s">
        <v>92</v>
      </c>
      <c r="G143" t="s">
        <v>3126</v>
      </c>
      <c r="H143" t="s">
        <v>74</v>
      </c>
      <c r="I143" t="s">
        <v>332</v>
      </c>
      <c r="J143" t="s">
        <v>61</v>
      </c>
      <c r="K143">
        <v>658939</v>
      </c>
      <c r="L143" t="s">
        <v>4187</v>
      </c>
      <c r="M143" t="s">
        <v>51</v>
      </c>
      <c r="N143" t="s">
        <v>52</v>
      </c>
      <c r="O143" t="s">
        <v>63</v>
      </c>
      <c r="P143" t="s">
        <v>3127</v>
      </c>
      <c r="Q143" t="s">
        <v>3128</v>
      </c>
      <c r="R143" t="s">
        <v>134</v>
      </c>
    </row>
    <row r="144" spans="1:18" x14ac:dyDescent="0.25">
      <c r="A144" t="s">
        <v>2115</v>
      </c>
      <c r="B144" s="1">
        <v>45420</v>
      </c>
      <c r="C144" t="s">
        <v>4131</v>
      </c>
      <c r="D144" t="s">
        <v>4151</v>
      </c>
      <c r="E144" t="s">
        <v>4152</v>
      </c>
      <c r="F144" t="s">
        <v>46</v>
      </c>
      <c r="G144" t="s">
        <v>2116</v>
      </c>
      <c r="H144" t="s">
        <v>100</v>
      </c>
      <c r="I144" t="s">
        <v>101</v>
      </c>
      <c r="J144" t="s">
        <v>50</v>
      </c>
      <c r="K144">
        <v>9304.0400000000009</v>
      </c>
      <c r="L144" t="s">
        <v>4187</v>
      </c>
      <c r="M144" t="s">
        <v>62</v>
      </c>
      <c r="N144" t="s">
        <v>95</v>
      </c>
      <c r="O144" t="s">
        <v>69</v>
      </c>
      <c r="P144" t="s">
        <v>2117</v>
      </c>
      <c r="Q144" t="s">
        <v>2118</v>
      </c>
      <c r="R144" t="s">
        <v>146</v>
      </c>
    </row>
    <row r="145" spans="1:18" x14ac:dyDescent="0.25">
      <c r="A145" t="s">
        <v>1559</v>
      </c>
      <c r="B145" s="1">
        <v>45947</v>
      </c>
      <c r="C145" t="s">
        <v>4132</v>
      </c>
      <c r="D145" t="s">
        <v>4153</v>
      </c>
      <c r="E145" t="s">
        <v>4154</v>
      </c>
      <c r="F145" t="s">
        <v>136</v>
      </c>
      <c r="G145" t="s">
        <v>1560</v>
      </c>
      <c r="H145" t="s">
        <v>74</v>
      </c>
      <c r="I145" t="s">
        <v>332</v>
      </c>
      <c r="J145" t="s">
        <v>50</v>
      </c>
      <c r="K145">
        <v>5258.36</v>
      </c>
      <c r="L145" t="s">
        <v>4187</v>
      </c>
      <c r="M145" t="s">
        <v>51</v>
      </c>
      <c r="N145" t="s">
        <v>114</v>
      </c>
      <c r="O145" t="s">
        <v>53</v>
      </c>
      <c r="P145" t="s">
        <v>1561</v>
      </c>
      <c r="Q145" t="s">
        <v>1562</v>
      </c>
      <c r="R145" t="s">
        <v>56</v>
      </c>
    </row>
    <row r="146" spans="1:18" x14ac:dyDescent="0.25">
      <c r="A146" t="s">
        <v>2826</v>
      </c>
      <c r="B146" s="1">
        <v>46021</v>
      </c>
      <c r="C146" t="s">
        <v>4132</v>
      </c>
      <c r="D146" t="s">
        <v>4141</v>
      </c>
      <c r="E146" t="s">
        <v>4142</v>
      </c>
      <c r="F146" t="s">
        <v>166</v>
      </c>
      <c r="G146" t="s">
        <v>2827</v>
      </c>
      <c r="H146" t="s">
        <v>100</v>
      </c>
      <c r="I146" t="s">
        <v>113</v>
      </c>
      <c r="J146" t="s">
        <v>61</v>
      </c>
      <c r="K146">
        <v>3495.51</v>
      </c>
      <c r="L146" t="s">
        <v>4187</v>
      </c>
      <c r="M146" t="s">
        <v>1</v>
      </c>
      <c r="N146" t="s">
        <v>52</v>
      </c>
      <c r="O146" t="s">
        <v>63</v>
      </c>
      <c r="P146" t="s">
        <v>2828</v>
      </c>
      <c r="Q146" t="s">
        <v>2829</v>
      </c>
      <c r="R146" t="s">
        <v>56</v>
      </c>
    </row>
    <row r="147" spans="1:18" x14ac:dyDescent="0.25">
      <c r="A147" t="s">
        <v>2806</v>
      </c>
      <c r="B147" s="1">
        <v>45816</v>
      </c>
      <c r="C147" t="s">
        <v>4132</v>
      </c>
      <c r="D147" t="s">
        <v>4145</v>
      </c>
      <c r="E147" t="s">
        <v>4146</v>
      </c>
      <c r="F147" t="s">
        <v>136</v>
      </c>
      <c r="G147" t="s">
        <v>2807</v>
      </c>
      <c r="H147" t="s">
        <v>48</v>
      </c>
      <c r="I147" t="s">
        <v>181</v>
      </c>
      <c r="J147" t="s">
        <v>61</v>
      </c>
      <c r="K147">
        <v>2765.16</v>
      </c>
      <c r="L147" t="s">
        <v>4187</v>
      </c>
      <c r="M147" t="s">
        <v>1</v>
      </c>
      <c r="N147" t="s">
        <v>52</v>
      </c>
      <c r="O147" t="s">
        <v>102</v>
      </c>
      <c r="P147" t="s">
        <v>2808</v>
      </c>
      <c r="Q147" t="s">
        <v>2809</v>
      </c>
      <c r="R147" t="s">
        <v>56</v>
      </c>
    </row>
    <row r="148" spans="1:18" x14ac:dyDescent="0.25">
      <c r="A148" t="s">
        <v>2690</v>
      </c>
      <c r="B148" s="1">
        <v>45594</v>
      </c>
      <c r="C148" t="s">
        <v>4131</v>
      </c>
      <c r="D148" t="s">
        <v>4153</v>
      </c>
      <c r="E148" t="s">
        <v>4154</v>
      </c>
      <c r="F148" t="s">
        <v>80</v>
      </c>
      <c r="G148" t="s">
        <v>2691</v>
      </c>
      <c r="H148" t="s">
        <v>130</v>
      </c>
      <c r="I148" t="s">
        <v>76</v>
      </c>
      <c r="J148" t="s">
        <v>61</v>
      </c>
      <c r="K148">
        <v>198305</v>
      </c>
      <c r="L148" t="s">
        <v>4189</v>
      </c>
      <c r="M148" t="s">
        <v>1</v>
      </c>
      <c r="N148" t="s">
        <v>52</v>
      </c>
      <c r="O148" t="s">
        <v>69</v>
      </c>
      <c r="P148" t="s">
        <v>2692</v>
      </c>
      <c r="Q148" t="s">
        <v>2693</v>
      </c>
      <c r="R148" t="s">
        <v>56</v>
      </c>
    </row>
    <row r="149" spans="1:18" x14ac:dyDescent="0.25">
      <c r="A149" t="s">
        <v>1321</v>
      </c>
      <c r="B149" s="1">
        <v>45337</v>
      </c>
      <c r="C149" t="s">
        <v>4131</v>
      </c>
      <c r="D149" t="s">
        <v>4147</v>
      </c>
      <c r="E149" t="s">
        <v>4148</v>
      </c>
      <c r="F149" t="s">
        <v>46</v>
      </c>
      <c r="G149" t="s">
        <v>1322</v>
      </c>
      <c r="H149" t="s">
        <v>100</v>
      </c>
      <c r="I149" t="s">
        <v>101</v>
      </c>
      <c r="J149" t="s">
        <v>61</v>
      </c>
      <c r="K149">
        <v>4506.58</v>
      </c>
      <c r="L149" t="s">
        <v>4187</v>
      </c>
      <c r="M149" t="s">
        <v>3</v>
      </c>
      <c r="N149" t="s">
        <v>52</v>
      </c>
      <c r="O149" t="s">
        <v>63</v>
      </c>
      <c r="P149" t="s">
        <v>1323</v>
      </c>
      <c r="Q149" t="s">
        <v>1324</v>
      </c>
      <c r="R149" t="s">
        <v>242</v>
      </c>
    </row>
    <row r="150" spans="1:18" x14ac:dyDescent="0.25">
      <c r="A150" t="s">
        <v>3891</v>
      </c>
      <c r="B150" s="1">
        <v>45760</v>
      </c>
      <c r="C150" t="s">
        <v>4132</v>
      </c>
      <c r="D150" t="s">
        <v>4133</v>
      </c>
      <c r="E150" t="s">
        <v>4134</v>
      </c>
      <c r="F150" t="s">
        <v>166</v>
      </c>
      <c r="G150" t="s">
        <v>3892</v>
      </c>
      <c r="H150" t="s">
        <v>59</v>
      </c>
      <c r="I150" t="s">
        <v>203</v>
      </c>
      <c r="J150" t="s">
        <v>61</v>
      </c>
      <c r="K150">
        <v>5476.97</v>
      </c>
      <c r="L150" t="s">
        <v>4189</v>
      </c>
      <c r="M150" t="s">
        <v>88</v>
      </c>
      <c r="N150" t="s">
        <v>52</v>
      </c>
      <c r="O150" t="s">
        <v>69</v>
      </c>
      <c r="P150" t="s">
        <v>3893</v>
      </c>
      <c r="Q150" t="s">
        <v>3894</v>
      </c>
      <c r="R150" t="s">
        <v>56</v>
      </c>
    </row>
    <row r="151" spans="1:18" x14ac:dyDescent="0.25">
      <c r="A151" t="s">
        <v>2842</v>
      </c>
      <c r="B151" s="1">
        <v>45352</v>
      </c>
      <c r="C151" t="s">
        <v>4131</v>
      </c>
      <c r="D151" t="s">
        <v>4137</v>
      </c>
      <c r="E151" t="s">
        <v>4138</v>
      </c>
      <c r="F151" t="s">
        <v>67</v>
      </c>
      <c r="G151" t="s">
        <v>2843</v>
      </c>
      <c r="H151" t="s">
        <v>100</v>
      </c>
      <c r="I151" t="s">
        <v>113</v>
      </c>
      <c r="J151" t="s">
        <v>50</v>
      </c>
      <c r="K151">
        <v>2108.02</v>
      </c>
      <c r="L151" t="s">
        <v>4188</v>
      </c>
      <c r="M151" t="s">
        <v>1</v>
      </c>
      <c r="N151" t="s">
        <v>52</v>
      </c>
      <c r="O151" t="s">
        <v>53</v>
      </c>
      <c r="P151" t="s">
        <v>2844</v>
      </c>
      <c r="Q151" t="s">
        <v>2845</v>
      </c>
      <c r="R151" t="s">
        <v>146</v>
      </c>
    </row>
    <row r="152" spans="1:18" x14ac:dyDescent="0.25">
      <c r="A152" t="s">
        <v>1073</v>
      </c>
      <c r="B152" s="1">
        <v>45803</v>
      </c>
      <c r="C152" t="s">
        <v>4132</v>
      </c>
      <c r="D152" t="s">
        <v>4151</v>
      </c>
      <c r="E152" t="s">
        <v>4152</v>
      </c>
      <c r="F152" t="s">
        <v>80</v>
      </c>
      <c r="G152" t="s">
        <v>1074</v>
      </c>
      <c r="H152" t="s">
        <v>130</v>
      </c>
      <c r="I152" t="s">
        <v>565</v>
      </c>
      <c r="J152" t="s">
        <v>50</v>
      </c>
      <c r="K152">
        <v>4031.2</v>
      </c>
      <c r="L152" t="s">
        <v>4187</v>
      </c>
      <c r="M152" t="s">
        <v>62</v>
      </c>
      <c r="N152" t="s">
        <v>114</v>
      </c>
      <c r="O152" t="s">
        <v>76</v>
      </c>
      <c r="P152" t="s">
        <v>1075</v>
      </c>
      <c r="Q152" t="s">
        <v>1076</v>
      </c>
      <c r="R152" t="s">
        <v>242</v>
      </c>
    </row>
    <row r="153" spans="1:18" x14ac:dyDescent="0.25">
      <c r="A153" t="s">
        <v>3073</v>
      </c>
      <c r="B153" s="1">
        <v>45744</v>
      </c>
      <c r="C153" t="s">
        <v>4132</v>
      </c>
      <c r="D153" t="s">
        <v>4137</v>
      </c>
      <c r="E153" t="s">
        <v>4138</v>
      </c>
      <c r="F153" t="s">
        <v>80</v>
      </c>
      <c r="G153" t="s">
        <v>3074</v>
      </c>
      <c r="H153" t="s">
        <v>142</v>
      </c>
      <c r="I153" t="s">
        <v>143</v>
      </c>
      <c r="J153" t="s">
        <v>50</v>
      </c>
      <c r="K153">
        <v>3133.55</v>
      </c>
      <c r="L153" t="s">
        <v>4187</v>
      </c>
      <c r="M153" t="s">
        <v>88</v>
      </c>
      <c r="N153" t="s">
        <v>52</v>
      </c>
      <c r="O153" t="s">
        <v>53</v>
      </c>
      <c r="P153" t="s">
        <v>3075</v>
      </c>
      <c r="Q153" t="s">
        <v>3076</v>
      </c>
      <c r="R153" t="s">
        <v>56</v>
      </c>
    </row>
    <row r="154" spans="1:18" x14ac:dyDescent="0.25">
      <c r="A154" t="s">
        <v>2351</v>
      </c>
      <c r="B154" s="1">
        <v>45506</v>
      </c>
      <c r="C154" t="s">
        <v>4131</v>
      </c>
      <c r="D154" t="s">
        <v>4149</v>
      </c>
      <c r="E154" t="s">
        <v>4150</v>
      </c>
      <c r="F154" t="s">
        <v>92</v>
      </c>
      <c r="G154" t="s">
        <v>2352</v>
      </c>
      <c r="H154" t="s">
        <v>59</v>
      </c>
      <c r="I154" t="s">
        <v>203</v>
      </c>
      <c r="J154" t="s">
        <v>61</v>
      </c>
      <c r="K154">
        <v>1792.85</v>
      </c>
      <c r="L154" t="s">
        <v>4187</v>
      </c>
      <c r="M154" t="s">
        <v>62</v>
      </c>
      <c r="N154" t="s">
        <v>95</v>
      </c>
      <c r="O154" t="s">
        <v>53</v>
      </c>
      <c r="P154" t="s">
        <v>2353</v>
      </c>
      <c r="Q154" t="s">
        <v>2354</v>
      </c>
      <c r="R154" t="s">
        <v>488</v>
      </c>
    </row>
    <row r="155" spans="1:18" x14ac:dyDescent="0.25">
      <c r="A155" t="s">
        <v>1457</v>
      </c>
      <c r="B155" s="1">
        <v>45593</v>
      </c>
      <c r="C155" t="s">
        <v>4131</v>
      </c>
      <c r="D155" t="s">
        <v>4153</v>
      </c>
      <c r="E155" t="s">
        <v>4154</v>
      </c>
      <c r="F155" t="s">
        <v>136</v>
      </c>
      <c r="G155" t="s">
        <v>1458</v>
      </c>
      <c r="H155" t="s">
        <v>48</v>
      </c>
      <c r="I155" t="s">
        <v>49</v>
      </c>
      <c r="J155" t="s">
        <v>61</v>
      </c>
      <c r="K155">
        <v>8465.8700000000008</v>
      </c>
      <c r="L155" t="s">
        <v>4187</v>
      </c>
      <c r="M155" t="s">
        <v>1</v>
      </c>
      <c r="N155" t="s">
        <v>52</v>
      </c>
      <c r="O155" t="s">
        <v>63</v>
      </c>
      <c r="P155" t="s">
        <v>1459</v>
      </c>
      <c r="Q155" t="s">
        <v>1460</v>
      </c>
      <c r="R155" t="s">
        <v>56</v>
      </c>
    </row>
    <row r="156" spans="1:18" x14ac:dyDescent="0.25">
      <c r="A156" t="s">
        <v>1219</v>
      </c>
      <c r="B156" s="1">
        <v>45434</v>
      </c>
      <c r="C156" t="s">
        <v>4131</v>
      </c>
      <c r="D156" t="s">
        <v>4151</v>
      </c>
      <c r="E156" t="s">
        <v>4152</v>
      </c>
      <c r="F156" t="s">
        <v>46</v>
      </c>
      <c r="G156" t="s">
        <v>1220</v>
      </c>
      <c r="H156" t="s">
        <v>130</v>
      </c>
      <c r="I156" t="s">
        <v>69</v>
      </c>
      <c r="J156" t="s">
        <v>61</v>
      </c>
      <c r="K156">
        <v>4152.42</v>
      </c>
      <c r="L156" t="s">
        <v>4187</v>
      </c>
      <c r="M156" t="s">
        <v>62</v>
      </c>
      <c r="N156" t="s">
        <v>52</v>
      </c>
      <c r="O156" t="s">
        <v>69</v>
      </c>
      <c r="P156" t="s">
        <v>1221</v>
      </c>
      <c r="Q156" t="s">
        <v>1222</v>
      </c>
      <c r="R156" t="s">
        <v>56</v>
      </c>
    </row>
    <row r="157" spans="1:18" x14ac:dyDescent="0.25">
      <c r="A157" t="s">
        <v>1731</v>
      </c>
      <c r="B157" s="1">
        <v>46057</v>
      </c>
      <c r="C157" t="s">
        <v>4128</v>
      </c>
      <c r="D157" t="s">
        <v>4147</v>
      </c>
      <c r="E157" t="s">
        <v>4148</v>
      </c>
      <c r="F157" t="s">
        <v>166</v>
      </c>
      <c r="G157" t="s">
        <v>1732</v>
      </c>
      <c r="H157" t="s">
        <v>59</v>
      </c>
      <c r="I157" t="s">
        <v>203</v>
      </c>
      <c r="J157" t="s">
        <v>50</v>
      </c>
      <c r="K157">
        <v>807.79</v>
      </c>
      <c r="L157" t="s">
        <v>4187</v>
      </c>
      <c r="M157" t="s">
        <v>62</v>
      </c>
      <c r="N157" t="s">
        <v>52</v>
      </c>
      <c r="O157" t="s">
        <v>102</v>
      </c>
      <c r="P157" t="s">
        <v>1733</v>
      </c>
      <c r="Q157" t="s">
        <v>1734</v>
      </c>
      <c r="R157" t="s">
        <v>56</v>
      </c>
    </row>
    <row r="158" spans="1:18" x14ac:dyDescent="0.25">
      <c r="A158" t="s">
        <v>1223</v>
      </c>
      <c r="B158" s="1">
        <v>45591</v>
      </c>
      <c r="C158" t="s">
        <v>4131</v>
      </c>
      <c r="D158" t="s">
        <v>4153</v>
      </c>
      <c r="E158" t="s">
        <v>4154</v>
      </c>
      <c r="F158" t="s">
        <v>92</v>
      </c>
      <c r="G158" t="s">
        <v>1224</v>
      </c>
      <c r="H158" t="s">
        <v>74</v>
      </c>
      <c r="I158" t="s">
        <v>306</v>
      </c>
      <c r="J158" t="s">
        <v>50</v>
      </c>
      <c r="K158">
        <v>3651.21</v>
      </c>
      <c r="L158" t="s">
        <v>4187</v>
      </c>
      <c r="M158" t="s">
        <v>62</v>
      </c>
      <c r="N158" t="s">
        <v>114</v>
      </c>
      <c r="O158" t="s">
        <v>53</v>
      </c>
      <c r="P158" t="s">
        <v>1225</v>
      </c>
      <c r="Q158" t="s">
        <v>1226</v>
      </c>
      <c r="R158" t="s">
        <v>56</v>
      </c>
    </row>
    <row r="159" spans="1:18" x14ac:dyDescent="0.25">
      <c r="A159" t="s">
        <v>1735</v>
      </c>
      <c r="B159" s="1">
        <v>45565</v>
      </c>
      <c r="C159" t="s">
        <v>4131</v>
      </c>
      <c r="D159" t="s">
        <v>4139</v>
      </c>
      <c r="E159" t="s">
        <v>4140</v>
      </c>
      <c r="F159" t="s">
        <v>136</v>
      </c>
      <c r="G159" t="s">
        <v>1736</v>
      </c>
      <c r="H159" t="s">
        <v>119</v>
      </c>
      <c r="I159" t="s">
        <v>120</v>
      </c>
      <c r="J159" t="s">
        <v>61</v>
      </c>
      <c r="K159">
        <v>6773.56</v>
      </c>
      <c r="L159" t="s">
        <v>4187</v>
      </c>
      <c r="M159" t="s">
        <v>2</v>
      </c>
      <c r="N159" t="s">
        <v>95</v>
      </c>
      <c r="O159" t="s">
        <v>53</v>
      </c>
      <c r="P159" t="s">
        <v>1737</v>
      </c>
      <c r="Q159" t="s">
        <v>1738</v>
      </c>
      <c r="R159" t="s">
        <v>56</v>
      </c>
    </row>
    <row r="160" spans="1:18" x14ac:dyDescent="0.25">
      <c r="A160" t="s">
        <v>2366</v>
      </c>
      <c r="B160" s="1">
        <v>45633</v>
      </c>
      <c r="C160" t="s">
        <v>4131</v>
      </c>
      <c r="D160" t="s">
        <v>4141</v>
      </c>
      <c r="E160" t="s">
        <v>4142</v>
      </c>
      <c r="F160" t="s">
        <v>92</v>
      </c>
      <c r="G160" t="s">
        <v>2367</v>
      </c>
      <c r="H160" t="s">
        <v>59</v>
      </c>
      <c r="I160" t="s">
        <v>60</v>
      </c>
      <c r="J160" t="s">
        <v>50</v>
      </c>
      <c r="K160">
        <v>174173</v>
      </c>
      <c r="L160" t="s">
        <v>4187</v>
      </c>
      <c r="M160" t="s">
        <v>2</v>
      </c>
      <c r="N160" t="s">
        <v>52</v>
      </c>
      <c r="O160" t="s">
        <v>63</v>
      </c>
      <c r="P160" t="s">
        <v>2368</v>
      </c>
      <c r="Q160" t="s">
        <v>2369</v>
      </c>
      <c r="R160" t="s">
        <v>56</v>
      </c>
    </row>
    <row r="161" spans="1:18" x14ac:dyDescent="0.25">
      <c r="A161" t="s">
        <v>1525</v>
      </c>
      <c r="B161" s="1">
        <v>45788</v>
      </c>
      <c r="C161" t="s">
        <v>4132</v>
      </c>
      <c r="D161" t="s">
        <v>4151</v>
      </c>
      <c r="E161" t="s">
        <v>4152</v>
      </c>
      <c r="F161" t="s">
        <v>67</v>
      </c>
      <c r="G161" t="s">
        <v>1526</v>
      </c>
      <c r="H161" t="s">
        <v>59</v>
      </c>
      <c r="I161" t="s">
        <v>203</v>
      </c>
      <c r="J161" t="s">
        <v>50</v>
      </c>
      <c r="K161">
        <v>3298.13</v>
      </c>
      <c r="L161" t="s">
        <v>4187</v>
      </c>
      <c r="M161" t="s">
        <v>2</v>
      </c>
      <c r="N161" t="s">
        <v>52</v>
      </c>
      <c r="O161" t="s">
        <v>53</v>
      </c>
      <c r="P161" t="s">
        <v>1527</v>
      </c>
      <c r="Q161" t="s">
        <v>1528</v>
      </c>
      <c r="R161" t="s">
        <v>56</v>
      </c>
    </row>
    <row r="162" spans="1:18" x14ac:dyDescent="0.25">
      <c r="A162" t="s">
        <v>165</v>
      </c>
      <c r="B162" s="1">
        <v>45776</v>
      </c>
      <c r="C162" t="s">
        <v>4132</v>
      </c>
      <c r="D162" t="s">
        <v>4133</v>
      </c>
      <c r="E162" t="s">
        <v>4134</v>
      </c>
      <c r="F162" t="s">
        <v>166</v>
      </c>
      <c r="G162" t="s">
        <v>167</v>
      </c>
      <c r="H162" t="s">
        <v>107</v>
      </c>
      <c r="I162" t="s">
        <v>108</v>
      </c>
      <c r="J162" t="s">
        <v>61</v>
      </c>
      <c r="K162">
        <v>1692.63</v>
      </c>
      <c r="L162" t="s">
        <v>4187</v>
      </c>
      <c r="M162" t="s">
        <v>2</v>
      </c>
      <c r="N162" t="s">
        <v>52</v>
      </c>
      <c r="O162" t="s">
        <v>53</v>
      </c>
      <c r="P162" t="s">
        <v>168</v>
      </c>
      <c r="Q162" t="s">
        <v>169</v>
      </c>
      <c r="R162" t="s">
        <v>56</v>
      </c>
    </row>
    <row r="163" spans="1:18" x14ac:dyDescent="0.25">
      <c r="A163" t="s">
        <v>1623</v>
      </c>
      <c r="B163" s="1">
        <v>45402</v>
      </c>
      <c r="C163" t="s">
        <v>4131</v>
      </c>
      <c r="D163" t="s">
        <v>4133</v>
      </c>
      <c r="E163" t="s">
        <v>4134</v>
      </c>
      <c r="F163" t="s">
        <v>67</v>
      </c>
      <c r="G163" t="s">
        <v>1624</v>
      </c>
      <c r="H163" t="s">
        <v>119</v>
      </c>
      <c r="I163" t="s">
        <v>341</v>
      </c>
      <c r="J163" t="s">
        <v>61</v>
      </c>
      <c r="K163">
        <v>2887.56</v>
      </c>
      <c r="L163" t="s">
        <v>4187</v>
      </c>
      <c r="M163" t="s">
        <v>88</v>
      </c>
      <c r="N163" t="s">
        <v>52</v>
      </c>
      <c r="O163" t="s">
        <v>76</v>
      </c>
      <c r="P163" t="s">
        <v>1625</v>
      </c>
      <c r="Q163" t="s">
        <v>1626</v>
      </c>
      <c r="R163" t="s">
        <v>56</v>
      </c>
    </row>
    <row r="164" spans="1:18" x14ac:dyDescent="0.25">
      <c r="A164" t="s">
        <v>1751</v>
      </c>
      <c r="B164" s="1">
        <v>46048</v>
      </c>
      <c r="C164" t="s">
        <v>4128</v>
      </c>
      <c r="D164" t="s">
        <v>4129</v>
      </c>
      <c r="E164" t="s">
        <v>4130</v>
      </c>
      <c r="F164" t="s">
        <v>80</v>
      </c>
      <c r="G164" t="s">
        <v>1752</v>
      </c>
      <c r="H164" t="s">
        <v>107</v>
      </c>
      <c r="I164" t="s">
        <v>108</v>
      </c>
      <c r="J164" t="s">
        <v>61</v>
      </c>
      <c r="K164">
        <v>3367.76</v>
      </c>
      <c r="L164" t="s">
        <v>4189</v>
      </c>
      <c r="M164" t="s">
        <v>3</v>
      </c>
      <c r="N164" t="s">
        <v>52</v>
      </c>
      <c r="O164" t="s">
        <v>53</v>
      </c>
      <c r="P164" t="s">
        <v>1753</v>
      </c>
      <c r="Q164" t="s">
        <v>1754</v>
      </c>
      <c r="R164" t="s">
        <v>56</v>
      </c>
    </row>
    <row r="165" spans="1:18" x14ac:dyDescent="0.25">
      <c r="A165" t="s">
        <v>318</v>
      </c>
      <c r="B165" s="1">
        <v>45517</v>
      </c>
      <c r="C165" t="s">
        <v>4131</v>
      </c>
      <c r="D165" t="s">
        <v>4149</v>
      </c>
      <c r="E165" t="s">
        <v>4150</v>
      </c>
      <c r="F165" t="s">
        <v>46</v>
      </c>
      <c r="G165" t="s">
        <v>319</v>
      </c>
      <c r="H165" t="s">
        <v>100</v>
      </c>
      <c r="I165" t="s">
        <v>113</v>
      </c>
      <c r="J165" t="s">
        <v>50</v>
      </c>
      <c r="K165">
        <v>3277.36</v>
      </c>
      <c r="L165" t="s">
        <v>4187</v>
      </c>
      <c r="M165" t="s">
        <v>88</v>
      </c>
      <c r="N165" t="s">
        <v>52</v>
      </c>
      <c r="O165" t="s">
        <v>69</v>
      </c>
      <c r="P165" t="s">
        <v>320</v>
      </c>
      <c r="Q165" t="s">
        <v>321</v>
      </c>
      <c r="R165" t="s">
        <v>56</v>
      </c>
    </row>
    <row r="166" spans="1:18" x14ac:dyDescent="0.25">
      <c r="A166" t="s">
        <v>3054</v>
      </c>
      <c r="B166" s="1">
        <v>46058</v>
      </c>
      <c r="C166" t="s">
        <v>4128</v>
      </c>
      <c r="D166" t="s">
        <v>4147</v>
      </c>
      <c r="E166" t="s">
        <v>4148</v>
      </c>
      <c r="F166" t="s">
        <v>67</v>
      </c>
      <c r="G166" t="s">
        <v>3055</v>
      </c>
      <c r="H166" t="s">
        <v>107</v>
      </c>
      <c r="I166" t="s">
        <v>108</v>
      </c>
      <c r="J166" t="s">
        <v>61</v>
      </c>
      <c r="K166">
        <v>2041.33</v>
      </c>
      <c r="L166" t="s">
        <v>4187</v>
      </c>
      <c r="M166" t="s">
        <v>62</v>
      </c>
      <c r="N166" t="s">
        <v>52</v>
      </c>
      <c r="O166" t="s">
        <v>102</v>
      </c>
      <c r="P166" t="s">
        <v>3056</v>
      </c>
      <c r="Q166" t="s">
        <v>3057</v>
      </c>
      <c r="R166" t="s">
        <v>56</v>
      </c>
    </row>
    <row r="167" spans="1:18" x14ac:dyDescent="0.25">
      <c r="A167" t="s">
        <v>3022</v>
      </c>
      <c r="B167" s="1">
        <v>45378</v>
      </c>
      <c r="C167" t="s">
        <v>4131</v>
      </c>
      <c r="D167" t="s">
        <v>4137</v>
      </c>
      <c r="E167" t="s">
        <v>4138</v>
      </c>
      <c r="F167" t="s">
        <v>136</v>
      </c>
      <c r="G167" t="s">
        <v>3023</v>
      </c>
      <c r="H167" t="s">
        <v>208</v>
      </c>
      <c r="I167" t="s">
        <v>214</v>
      </c>
      <c r="J167" t="s">
        <v>50</v>
      </c>
      <c r="K167">
        <v>4018.76</v>
      </c>
      <c r="L167" t="s">
        <v>4187</v>
      </c>
      <c r="M167" t="s">
        <v>88</v>
      </c>
      <c r="N167" t="s">
        <v>131</v>
      </c>
      <c r="O167" t="s">
        <v>121</v>
      </c>
      <c r="P167" t="s">
        <v>3024</v>
      </c>
      <c r="Q167" t="s">
        <v>3025</v>
      </c>
      <c r="R167" t="s">
        <v>56</v>
      </c>
    </row>
    <row r="168" spans="1:18" x14ac:dyDescent="0.25">
      <c r="A168" t="s">
        <v>2472</v>
      </c>
      <c r="B168" s="1">
        <v>45580</v>
      </c>
      <c r="C168" t="s">
        <v>4131</v>
      </c>
      <c r="D168" t="s">
        <v>4153</v>
      </c>
      <c r="E168" t="s">
        <v>4154</v>
      </c>
      <c r="F168" t="s">
        <v>46</v>
      </c>
      <c r="G168" t="s">
        <v>2473</v>
      </c>
      <c r="H168" t="s">
        <v>74</v>
      </c>
      <c r="I168" t="s">
        <v>75</v>
      </c>
      <c r="J168" t="s">
        <v>61</v>
      </c>
      <c r="K168">
        <v>1113.31</v>
      </c>
      <c r="L168" t="s">
        <v>4187</v>
      </c>
      <c r="M168" t="s">
        <v>62</v>
      </c>
      <c r="N168" t="s">
        <v>52</v>
      </c>
      <c r="O168" t="s">
        <v>69</v>
      </c>
      <c r="P168" t="s">
        <v>2474</v>
      </c>
      <c r="Q168" t="s">
        <v>2475</v>
      </c>
      <c r="R168" t="s">
        <v>56</v>
      </c>
    </row>
    <row r="169" spans="1:18" x14ac:dyDescent="0.25">
      <c r="A169" t="s">
        <v>2942</v>
      </c>
      <c r="B169" s="1">
        <v>45959</v>
      </c>
      <c r="C169" t="s">
        <v>4132</v>
      </c>
      <c r="D169" t="s">
        <v>4153</v>
      </c>
      <c r="E169" t="s">
        <v>4154</v>
      </c>
      <c r="F169" t="s">
        <v>92</v>
      </c>
      <c r="G169" t="s">
        <v>2943</v>
      </c>
      <c r="H169" t="s">
        <v>74</v>
      </c>
      <c r="I169" t="s">
        <v>75</v>
      </c>
      <c r="J169" t="s">
        <v>50</v>
      </c>
      <c r="K169">
        <v>288339</v>
      </c>
      <c r="L169" t="s">
        <v>4187</v>
      </c>
      <c r="M169" t="s">
        <v>88</v>
      </c>
      <c r="N169" t="s">
        <v>52</v>
      </c>
      <c r="O169" t="s">
        <v>69</v>
      </c>
      <c r="P169" t="s">
        <v>2944</v>
      </c>
      <c r="Q169" t="s">
        <v>2945</v>
      </c>
      <c r="R169" t="s">
        <v>56</v>
      </c>
    </row>
    <row r="170" spans="1:18" x14ac:dyDescent="0.25">
      <c r="A170" t="s">
        <v>2942</v>
      </c>
      <c r="B170" s="1">
        <v>45959</v>
      </c>
      <c r="C170" t="s">
        <v>4132</v>
      </c>
      <c r="D170" t="s">
        <v>4153</v>
      </c>
      <c r="E170" t="s">
        <v>4154</v>
      </c>
      <c r="F170" t="s">
        <v>92</v>
      </c>
      <c r="G170" t="s">
        <v>2943</v>
      </c>
      <c r="H170" t="s">
        <v>74</v>
      </c>
      <c r="I170" t="s">
        <v>75</v>
      </c>
      <c r="J170" t="s">
        <v>50</v>
      </c>
      <c r="K170">
        <v>3765.99</v>
      </c>
      <c r="L170" t="s">
        <v>4187</v>
      </c>
      <c r="M170" t="s">
        <v>88</v>
      </c>
      <c r="N170" t="s">
        <v>52</v>
      </c>
      <c r="O170" t="s">
        <v>69</v>
      </c>
      <c r="P170" t="s">
        <v>2944</v>
      </c>
      <c r="Q170" t="s">
        <v>2945</v>
      </c>
      <c r="R170" t="s">
        <v>56</v>
      </c>
    </row>
    <row r="171" spans="1:18" x14ac:dyDescent="0.25">
      <c r="A171" t="s">
        <v>1445</v>
      </c>
      <c r="B171" s="1">
        <v>45978</v>
      </c>
      <c r="C171" t="s">
        <v>4132</v>
      </c>
      <c r="D171" t="s">
        <v>4143</v>
      </c>
      <c r="E171" t="s">
        <v>4144</v>
      </c>
      <c r="F171" t="s">
        <v>166</v>
      </c>
      <c r="G171" t="s">
        <v>1446</v>
      </c>
      <c r="H171" t="s">
        <v>48</v>
      </c>
      <c r="I171" t="s">
        <v>149</v>
      </c>
      <c r="J171" t="s">
        <v>50</v>
      </c>
      <c r="K171">
        <v>1276.3599999999999</v>
      </c>
      <c r="L171" t="s">
        <v>4187</v>
      </c>
      <c r="M171" t="s">
        <v>2</v>
      </c>
      <c r="N171" t="s">
        <v>52</v>
      </c>
      <c r="O171" t="s">
        <v>76</v>
      </c>
      <c r="P171" t="s">
        <v>1447</v>
      </c>
      <c r="Q171" t="s">
        <v>1448</v>
      </c>
      <c r="R171" t="s">
        <v>56</v>
      </c>
    </row>
    <row r="172" spans="1:18" x14ac:dyDescent="0.25">
      <c r="A172" t="s">
        <v>1839</v>
      </c>
      <c r="B172" s="1">
        <v>45579</v>
      </c>
      <c r="C172" t="s">
        <v>4131</v>
      </c>
      <c r="D172" t="s">
        <v>4153</v>
      </c>
      <c r="E172" t="s">
        <v>4154</v>
      </c>
      <c r="F172" t="s">
        <v>92</v>
      </c>
      <c r="G172" t="s">
        <v>1840</v>
      </c>
      <c r="H172" t="s">
        <v>107</v>
      </c>
      <c r="I172" t="s">
        <v>354</v>
      </c>
      <c r="J172" t="s">
        <v>61</v>
      </c>
      <c r="K172">
        <v>120822</v>
      </c>
      <c r="L172" t="s">
        <v>4187</v>
      </c>
      <c r="M172" t="s">
        <v>51</v>
      </c>
      <c r="N172" t="s">
        <v>131</v>
      </c>
      <c r="O172" t="s">
        <v>76</v>
      </c>
      <c r="P172" t="s">
        <v>1841</v>
      </c>
      <c r="Q172" t="s">
        <v>1842</v>
      </c>
      <c r="R172" t="s">
        <v>242</v>
      </c>
    </row>
    <row r="173" spans="1:18" x14ac:dyDescent="0.25">
      <c r="A173" t="s">
        <v>1966</v>
      </c>
      <c r="B173" s="1">
        <v>45785</v>
      </c>
      <c r="C173" t="s">
        <v>4132</v>
      </c>
      <c r="D173" t="s">
        <v>4151</v>
      </c>
      <c r="E173" t="s">
        <v>4152</v>
      </c>
      <c r="F173" t="s">
        <v>136</v>
      </c>
      <c r="G173" t="s">
        <v>1967</v>
      </c>
      <c r="H173" t="s">
        <v>107</v>
      </c>
      <c r="I173" t="s">
        <v>354</v>
      </c>
      <c r="J173" t="s">
        <v>61</v>
      </c>
      <c r="K173">
        <v>3252.52</v>
      </c>
      <c r="L173" t="s">
        <v>4187</v>
      </c>
      <c r="M173" t="s">
        <v>51</v>
      </c>
      <c r="N173" t="s">
        <v>95</v>
      </c>
      <c r="O173" t="s">
        <v>63</v>
      </c>
      <c r="P173" t="s">
        <v>1968</v>
      </c>
      <c r="Q173" t="s">
        <v>1969</v>
      </c>
      <c r="R173" t="s">
        <v>56</v>
      </c>
    </row>
    <row r="174" spans="1:18" x14ac:dyDescent="0.25">
      <c r="A174" t="s">
        <v>369</v>
      </c>
      <c r="B174" s="1">
        <v>45509</v>
      </c>
      <c r="C174" t="s">
        <v>4131</v>
      </c>
      <c r="D174" t="s">
        <v>4149</v>
      </c>
      <c r="E174" t="s">
        <v>4150</v>
      </c>
      <c r="F174" t="s">
        <v>136</v>
      </c>
      <c r="G174" t="s">
        <v>370</v>
      </c>
      <c r="H174" t="s">
        <v>130</v>
      </c>
      <c r="I174" t="s">
        <v>76</v>
      </c>
      <c r="J174" t="s">
        <v>50</v>
      </c>
      <c r="K174">
        <v>920.63</v>
      </c>
      <c r="L174" t="s">
        <v>4187</v>
      </c>
      <c r="M174" t="s">
        <v>62</v>
      </c>
      <c r="N174" t="s">
        <v>52</v>
      </c>
      <c r="O174" t="s">
        <v>69</v>
      </c>
      <c r="P174" t="s">
        <v>371</v>
      </c>
      <c r="Q174" t="s">
        <v>372</v>
      </c>
      <c r="R174" t="s">
        <v>56</v>
      </c>
    </row>
    <row r="175" spans="1:18" x14ac:dyDescent="0.25">
      <c r="A175" t="s">
        <v>1691</v>
      </c>
      <c r="B175" s="1">
        <v>46102</v>
      </c>
      <c r="C175" t="s">
        <v>4128</v>
      </c>
      <c r="D175" t="s">
        <v>4137</v>
      </c>
      <c r="E175" t="s">
        <v>4138</v>
      </c>
      <c r="F175" t="s">
        <v>92</v>
      </c>
      <c r="G175" t="s">
        <v>1692</v>
      </c>
      <c r="H175" t="s">
        <v>119</v>
      </c>
      <c r="I175" t="s">
        <v>120</v>
      </c>
      <c r="J175" t="s">
        <v>50</v>
      </c>
      <c r="K175">
        <v>2565.29</v>
      </c>
      <c r="L175" t="s">
        <v>4187</v>
      </c>
      <c r="M175" t="s">
        <v>51</v>
      </c>
      <c r="N175" t="s">
        <v>52</v>
      </c>
      <c r="O175" t="s">
        <v>69</v>
      </c>
      <c r="P175" t="s">
        <v>1693</v>
      </c>
      <c r="Q175" t="s">
        <v>1694</v>
      </c>
      <c r="R175" t="s">
        <v>134</v>
      </c>
    </row>
    <row r="176" spans="1:18" x14ac:dyDescent="0.25">
      <c r="A176" t="s">
        <v>963</v>
      </c>
      <c r="B176" s="1">
        <v>45830</v>
      </c>
      <c r="C176" t="s">
        <v>4132</v>
      </c>
      <c r="D176" t="s">
        <v>4145</v>
      </c>
      <c r="E176" t="s">
        <v>4146</v>
      </c>
      <c r="F176" t="s">
        <v>92</v>
      </c>
      <c r="G176" t="s">
        <v>964</v>
      </c>
      <c r="H176" t="s">
        <v>107</v>
      </c>
      <c r="I176" t="s">
        <v>354</v>
      </c>
      <c r="J176" t="s">
        <v>50</v>
      </c>
      <c r="K176">
        <v>3817.29</v>
      </c>
      <c r="L176" t="s">
        <v>4187</v>
      </c>
      <c r="M176" t="s">
        <v>1</v>
      </c>
      <c r="N176" t="s">
        <v>131</v>
      </c>
      <c r="O176" t="s">
        <v>76</v>
      </c>
      <c r="P176" t="s">
        <v>965</v>
      </c>
      <c r="Q176" t="s">
        <v>966</v>
      </c>
      <c r="R176" t="s">
        <v>134</v>
      </c>
    </row>
    <row r="177" spans="1:18" x14ac:dyDescent="0.25">
      <c r="A177" t="s">
        <v>4052</v>
      </c>
      <c r="B177" s="1">
        <v>46080</v>
      </c>
      <c r="C177" t="s">
        <v>4128</v>
      </c>
      <c r="D177" t="s">
        <v>4147</v>
      </c>
      <c r="E177" t="s">
        <v>4148</v>
      </c>
      <c r="F177" t="s">
        <v>136</v>
      </c>
      <c r="G177" t="s">
        <v>4053</v>
      </c>
      <c r="H177" t="s">
        <v>130</v>
      </c>
      <c r="I177" t="s">
        <v>565</v>
      </c>
      <c r="J177" t="s">
        <v>61</v>
      </c>
      <c r="K177">
        <v>4024.95</v>
      </c>
      <c r="L177" t="s">
        <v>4187</v>
      </c>
      <c r="M177" t="s">
        <v>51</v>
      </c>
      <c r="N177" t="s">
        <v>52</v>
      </c>
      <c r="O177" t="s">
        <v>76</v>
      </c>
      <c r="P177" t="s">
        <v>4054</v>
      </c>
      <c r="Q177" t="s">
        <v>4055</v>
      </c>
      <c r="R177" t="s">
        <v>56</v>
      </c>
    </row>
    <row r="178" spans="1:18" x14ac:dyDescent="0.25">
      <c r="A178" t="s">
        <v>2528</v>
      </c>
      <c r="B178" s="1">
        <v>45944</v>
      </c>
      <c r="C178" t="s">
        <v>4132</v>
      </c>
      <c r="D178" t="s">
        <v>4153</v>
      </c>
      <c r="E178" t="s">
        <v>4154</v>
      </c>
      <c r="F178" t="s">
        <v>46</v>
      </c>
      <c r="G178" t="s">
        <v>2529</v>
      </c>
      <c r="H178" t="s">
        <v>142</v>
      </c>
      <c r="I178" t="s">
        <v>297</v>
      </c>
      <c r="J178" t="s">
        <v>61</v>
      </c>
      <c r="K178">
        <v>5441.61</v>
      </c>
      <c r="L178" t="s">
        <v>4187</v>
      </c>
      <c r="M178" t="s">
        <v>3</v>
      </c>
      <c r="N178" t="s">
        <v>52</v>
      </c>
      <c r="O178" t="s">
        <v>69</v>
      </c>
      <c r="P178" t="s">
        <v>2530</v>
      </c>
      <c r="Q178" t="s">
        <v>2531</v>
      </c>
      <c r="R178" t="s">
        <v>56</v>
      </c>
    </row>
    <row r="179" spans="1:18" x14ac:dyDescent="0.25">
      <c r="A179" t="s">
        <v>3755</v>
      </c>
      <c r="B179" s="1">
        <v>46008</v>
      </c>
      <c r="C179" t="s">
        <v>4132</v>
      </c>
      <c r="D179" t="s">
        <v>4141</v>
      </c>
      <c r="E179" t="s">
        <v>4142</v>
      </c>
      <c r="F179" t="s">
        <v>67</v>
      </c>
      <c r="G179" t="s">
        <v>3756</v>
      </c>
      <c r="H179" t="s">
        <v>130</v>
      </c>
      <c r="I179" t="s">
        <v>69</v>
      </c>
      <c r="J179" t="s">
        <v>61</v>
      </c>
      <c r="K179">
        <v>3304.69</v>
      </c>
      <c r="L179" t="s">
        <v>4187</v>
      </c>
      <c r="M179" t="s">
        <v>51</v>
      </c>
      <c r="N179" t="s">
        <v>52</v>
      </c>
      <c r="O179" t="s">
        <v>69</v>
      </c>
      <c r="P179" t="s">
        <v>3757</v>
      </c>
      <c r="Q179" t="s">
        <v>3758</v>
      </c>
      <c r="R179" t="s">
        <v>146</v>
      </c>
    </row>
    <row r="180" spans="1:18" x14ac:dyDescent="0.25">
      <c r="A180" t="s">
        <v>124</v>
      </c>
      <c r="B180" s="1">
        <v>45988</v>
      </c>
      <c r="C180" t="s">
        <v>4132</v>
      </c>
      <c r="D180" t="s">
        <v>4143</v>
      </c>
      <c r="E180" t="s">
        <v>4144</v>
      </c>
      <c r="F180" t="s">
        <v>80</v>
      </c>
      <c r="G180" t="s">
        <v>125</v>
      </c>
      <c r="H180" t="s">
        <v>100</v>
      </c>
      <c r="I180" t="s">
        <v>101</v>
      </c>
      <c r="J180" t="s">
        <v>61</v>
      </c>
      <c r="K180">
        <v>3656.63</v>
      </c>
      <c r="L180" t="s">
        <v>4188</v>
      </c>
      <c r="M180" t="s">
        <v>3</v>
      </c>
      <c r="N180" t="s">
        <v>95</v>
      </c>
      <c r="O180" t="s">
        <v>69</v>
      </c>
      <c r="P180" t="s">
        <v>126</v>
      </c>
      <c r="Q180" t="s">
        <v>127</v>
      </c>
      <c r="R180" t="s">
        <v>56</v>
      </c>
    </row>
    <row r="181" spans="1:18" x14ac:dyDescent="0.25">
      <c r="A181" t="s">
        <v>2038</v>
      </c>
      <c r="B181" s="1">
        <v>45747</v>
      </c>
      <c r="C181" t="s">
        <v>4132</v>
      </c>
      <c r="D181" t="s">
        <v>4137</v>
      </c>
      <c r="E181" t="s">
        <v>4138</v>
      </c>
      <c r="F181" t="s">
        <v>80</v>
      </c>
      <c r="G181" t="s">
        <v>2039</v>
      </c>
      <c r="H181" t="s">
        <v>59</v>
      </c>
      <c r="I181" t="s">
        <v>172</v>
      </c>
      <c r="J181" t="s">
        <v>50</v>
      </c>
      <c r="K181">
        <v>2189.64</v>
      </c>
      <c r="L181" t="s">
        <v>4187</v>
      </c>
      <c r="M181" t="s">
        <v>88</v>
      </c>
      <c r="N181" t="s">
        <v>52</v>
      </c>
      <c r="O181" t="s">
        <v>63</v>
      </c>
      <c r="P181" t="s">
        <v>2040</v>
      </c>
      <c r="Q181" t="s">
        <v>2041</v>
      </c>
      <c r="R181" t="s">
        <v>56</v>
      </c>
    </row>
    <row r="182" spans="1:18" x14ac:dyDescent="0.25">
      <c r="A182" t="s">
        <v>448</v>
      </c>
      <c r="B182" s="1">
        <v>45662</v>
      </c>
      <c r="C182" t="s">
        <v>4132</v>
      </c>
      <c r="D182" t="s">
        <v>4129</v>
      </c>
      <c r="E182" t="s">
        <v>4130</v>
      </c>
      <c r="F182" t="s">
        <v>80</v>
      </c>
      <c r="G182" t="s">
        <v>449</v>
      </c>
      <c r="H182" t="s">
        <v>86</v>
      </c>
      <c r="I182" t="s">
        <v>94</v>
      </c>
      <c r="J182" t="s">
        <v>50</v>
      </c>
      <c r="K182">
        <v>1164.1300000000001</v>
      </c>
      <c r="L182" t="s">
        <v>4187</v>
      </c>
      <c r="M182" t="s">
        <v>1</v>
      </c>
      <c r="N182" t="s">
        <v>52</v>
      </c>
      <c r="O182" t="s">
        <v>121</v>
      </c>
      <c r="P182" t="s">
        <v>450</v>
      </c>
      <c r="Q182" t="s">
        <v>451</v>
      </c>
      <c r="R182" t="s">
        <v>242</v>
      </c>
    </row>
    <row r="183" spans="1:18" x14ac:dyDescent="0.25">
      <c r="A183" t="s">
        <v>3233</v>
      </c>
      <c r="B183" s="1">
        <v>45706</v>
      </c>
      <c r="C183" t="s">
        <v>4132</v>
      </c>
      <c r="D183" t="s">
        <v>4147</v>
      </c>
      <c r="E183" t="s">
        <v>4148</v>
      </c>
      <c r="F183" t="s">
        <v>136</v>
      </c>
      <c r="G183" t="s">
        <v>3234</v>
      </c>
      <c r="H183" t="s">
        <v>74</v>
      </c>
      <c r="I183" t="s">
        <v>306</v>
      </c>
      <c r="J183" t="s">
        <v>61</v>
      </c>
      <c r="K183">
        <v>5751.8</v>
      </c>
      <c r="L183" t="s">
        <v>4187</v>
      </c>
      <c r="M183" t="s">
        <v>62</v>
      </c>
      <c r="N183" t="s">
        <v>52</v>
      </c>
      <c r="O183" t="s">
        <v>53</v>
      </c>
      <c r="P183" t="s">
        <v>3235</v>
      </c>
      <c r="Q183" t="s">
        <v>3236</v>
      </c>
      <c r="R183" t="s">
        <v>56</v>
      </c>
    </row>
    <row r="184" spans="1:18" x14ac:dyDescent="0.25">
      <c r="A184" t="s">
        <v>795</v>
      </c>
      <c r="B184" s="1">
        <v>45468</v>
      </c>
      <c r="C184" t="s">
        <v>4131</v>
      </c>
      <c r="D184" t="s">
        <v>4145</v>
      </c>
      <c r="E184" t="s">
        <v>4146</v>
      </c>
      <c r="F184" t="s">
        <v>67</v>
      </c>
      <c r="G184" t="s">
        <v>796</v>
      </c>
      <c r="H184" t="s">
        <v>48</v>
      </c>
      <c r="I184" t="s">
        <v>181</v>
      </c>
      <c r="J184" t="s">
        <v>50</v>
      </c>
      <c r="K184">
        <v>2209.04</v>
      </c>
      <c r="L184" t="s">
        <v>4187</v>
      </c>
      <c r="M184" t="s">
        <v>3</v>
      </c>
      <c r="N184" t="s">
        <v>52</v>
      </c>
      <c r="O184" t="s">
        <v>53</v>
      </c>
      <c r="P184" t="s">
        <v>797</v>
      </c>
      <c r="Q184" t="s">
        <v>798</v>
      </c>
      <c r="R184" t="s">
        <v>56</v>
      </c>
    </row>
    <row r="185" spans="1:18" x14ac:dyDescent="0.25">
      <c r="A185" t="s">
        <v>3117</v>
      </c>
      <c r="B185" s="1">
        <v>45444</v>
      </c>
      <c r="C185" t="s">
        <v>4131</v>
      </c>
      <c r="D185" t="s">
        <v>4145</v>
      </c>
      <c r="E185" t="s">
        <v>4146</v>
      </c>
      <c r="F185" t="s">
        <v>80</v>
      </c>
      <c r="G185" t="s">
        <v>3118</v>
      </c>
      <c r="H185" t="s">
        <v>142</v>
      </c>
      <c r="I185" t="s">
        <v>186</v>
      </c>
      <c r="J185" t="s">
        <v>61</v>
      </c>
      <c r="K185">
        <v>3364.96</v>
      </c>
      <c r="L185" t="s">
        <v>4188</v>
      </c>
      <c r="M185" t="s">
        <v>2</v>
      </c>
      <c r="N185" t="s">
        <v>52</v>
      </c>
      <c r="O185" t="s">
        <v>69</v>
      </c>
      <c r="P185" t="s">
        <v>3119</v>
      </c>
      <c r="Q185" t="s">
        <v>3120</v>
      </c>
      <c r="R185" t="s">
        <v>56</v>
      </c>
    </row>
    <row r="186" spans="1:18" x14ac:dyDescent="0.25">
      <c r="A186" t="s">
        <v>2428</v>
      </c>
      <c r="B186" s="1">
        <v>45426</v>
      </c>
      <c r="C186" t="s">
        <v>4131</v>
      </c>
      <c r="D186" t="s">
        <v>4151</v>
      </c>
      <c r="E186" t="s">
        <v>4152</v>
      </c>
      <c r="F186" t="s">
        <v>80</v>
      </c>
      <c r="G186" t="s">
        <v>2429</v>
      </c>
      <c r="H186" t="s">
        <v>142</v>
      </c>
      <c r="I186" t="s">
        <v>297</v>
      </c>
      <c r="J186" t="s">
        <v>61</v>
      </c>
      <c r="K186">
        <v>278200</v>
      </c>
      <c r="L186" t="s">
        <v>4187</v>
      </c>
      <c r="M186" t="s">
        <v>88</v>
      </c>
      <c r="N186" t="s">
        <v>52</v>
      </c>
      <c r="O186" t="s">
        <v>53</v>
      </c>
      <c r="P186" t="s">
        <v>2430</v>
      </c>
      <c r="Q186" t="s">
        <v>2431</v>
      </c>
      <c r="R186" t="s">
        <v>56</v>
      </c>
    </row>
    <row r="187" spans="1:18" x14ac:dyDescent="0.25">
      <c r="A187" t="s">
        <v>397</v>
      </c>
      <c r="B187" s="1">
        <v>45640</v>
      </c>
      <c r="C187" t="s">
        <v>4131</v>
      </c>
      <c r="D187" t="s">
        <v>4141</v>
      </c>
      <c r="E187" t="s">
        <v>4142</v>
      </c>
      <c r="F187" t="s">
        <v>67</v>
      </c>
      <c r="G187" t="s">
        <v>398</v>
      </c>
      <c r="H187" t="s">
        <v>142</v>
      </c>
      <c r="I187" t="s">
        <v>186</v>
      </c>
      <c r="J187" t="s">
        <v>61</v>
      </c>
      <c r="K187">
        <v>4507.72</v>
      </c>
      <c r="L187" t="s">
        <v>4187</v>
      </c>
      <c r="M187" t="s">
        <v>88</v>
      </c>
      <c r="N187" t="s">
        <v>52</v>
      </c>
      <c r="O187" t="s">
        <v>76</v>
      </c>
      <c r="P187" t="s">
        <v>399</v>
      </c>
      <c r="Q187" t="s">
        <v>400</v>
      </c>
      <c r="R187" t="s">
        <v>56</v>
      </c>
    </row>
    <row r="188" spans="1:18" x14ac:dyDescent="0.25">
      <c r="A188" t="s">
        <v>1567</v>
      </c>
      <c r="B188" s="1">
        <v>45706</v>
      </c>
      <c r="C188" t="s">
        <v>4132</v>
      </c>
      <c r="D188" t="s">
        <v>4147</v>
      </c>
      <c r="E188" t="s">
        <v>4148</v>
      </c>
      <c r="F188" t="s">
        <v>80</v>
      </c>
      <c r="G188" t="s">
        <v>1568</v>
      </c>
      <c r="H188" t="s">
        <v>208</v>
      </c>
      <c r="I188" t="s">
        <v>209</v>
      </c>
      <c r="J188" t="s">
        <v>50</v>
      </c>
      <c r="K188">
        <v>2472.2199999999998</v>
      </c>
      <c r="L188" t="s">
        <v>4187</v>
      </c>
      <c r="M188" t="s">
        <v>51</v>
      </c>
      <c r="N188" t="s">
        <v>114</v>
      </c>
      <c r="O188" t="s">
        <v>63</v>
      </c>
      <c r="P188" t="s">
        <v>1569</v>
      </c>
      <c r="Q188" t="s">
        <v>1570</v>
      </c>
      <c r="R188" t="s">
        <v>146</v>
      </c>
    </row>
    <row r="189" spans="1:18" x14ac:dyDescent="0.25">
      <c r="A189" t="s">
        <v>1413</v>
      </c>
      <c r="B189" s="1">
        <v>46006</v>
      </c>
      <c r="C189" t="s">
        <v>4132</v>
      </c>
      <c r="D189" t="s">
        <v>4141</v>
      </c>
      <c r="E189" t="s">
        <v>4142</v>
      </c>
      <c r="F189" t="s">
        <v>92</v>
      </c>
      <c r="G189" t="s">
        <v>1414</v>
      </c>
      <c r="H189" t="s">
        <v>74</v>
      </c>
      <c r="I189" t="s">
        <v>306</v>
      </c>
      <c r="J189" t="s">
        <v>50</v>
      </c>
      <c r="K189">
        <v>4760.41</v>
      </c>
      <c r="L189" t="s">
        <v>4187</v>
      </c>
      <c r="M189" t="s">
        <v>51</v>
      </c>
      <c r="N189" t="s">
        <v>52</v>
      </c>
      <c r="O189" t="s">
        <v>121</v>
      </c>
      <c r="P189" t="s">
        <v>1415</v>
      </c>
      <c r="Q189" t="s">
        <v>1416</v>
      </c>
      <c r="R189" t="s">
        <v>56</v>
      </c>
    </row>
    <row r="190" spans="1:18" x14ac:dyDescent="0.25">
      <c r="A190" t="s">
        <v>1045</v>
      </c>
      <c r="B190" s="1">
        <v>46073</v>
      </c>
      <c r="C190" t="s">
        <v>4128</v>
      </c>
      <c r="D190" t="s">
        <v>4147</v>
      </c>
      <c r="E190" t="s">
        <v>4148</v>
      </c>
      <c r="F190" t="s">
        <v>80</v>
      </c>
      <c r="G190" t="s">
        <v>1046</v>
      </c>
      <c r="H190" t="s">
        <v>74</v>
      </c>
      <c r="I190" t="s">
        <v>332</v>
      </c>
      <c r="J190" t="s">
        <v>50</v>
      </c>
      <c r="K190">
        <v>2933.93</v>
      </c>
      <c r="L190" t="s">
        <v>4187</v>
      </c>
      <c r="M190" t="s">
        <v>88</v>
      </c>
      <c r="N190" t="s">
        <v>52</v>
      </c>
      <c r="O190" t="s">
        <v>53</v>
      </c>
      <c r="P190" t="s">
        <v>1047</v>
      </c>
      <c r="Q190" t="s">
        <v>1048</v>
      </c>
      <c r="R190" t="s">
        <v>56</v>
      </c>
    </row>
    <row r="191" spans="1:18" x14ac:dyDescent="0.25">
      <c r="A191" t="s">
        <v>2211</v>
      </c>
      <c r="B191" s="1">
        <v>45828</v>
      </c>
      <c r="C191" t="s">
        <v>4132</v>
      </c>
      <c r="D191" t="s">
        <v>4145</v>
      </c>
      <c r="E191" t="s">
        <v>4146</v>
      </c>
      <c r="F191" t="s">
        <v>46</v>
      </c>
      <c r="G191" t="s">
        <v>2212</v>
      </c>
      <c r="H191" t="s">
        <v>107</v>
      </c>
      <c r="I191" t="s">
        <v>108</v>
      </c>
      <c r="J191" t="s">
        <v>61</v>
      </c>
      <c r="K191">
        <v>3338.14</v>
      </c>
      <c r="L191" t="s">
        <v>4187</v>
      </c>
      <c r="M191" t="s">
        <v>88</v>
      </c>
      <c r="N191" t="s">
        <v>52</v>
      </c>
      <c r="O191" t="s">
        <v>121</v>
      </c>
      <c r="P191" t="s">
        <v>2213</v>
      </c>
      <c r="Q191" t="s">
        <v>2214</v>
      </c>
      <c r="R191" t="s">
        <v>56</v>
      </c>
    </row>
    <row r="192" spans="1:18" x14ac:dyDescent="0.25">
      <c r="A192" t="s">
        <v>1325</v>
      </c>
      <c r="B192" s="1">
        <v>46114</v>
      </c>
      <c r="C192" t="s">
        <v>4128</v>
      </c>
      <c r="D192" t="s">
        <v>4133</v>
      </c>
      <c r="E192" t="s">
        <v>4134</v>
      </c>
      <c r="F192" t="s">
        <v>46</v>
      </c>
      <c r="G192" t="s">
        <v>1326</v>
      </c>
      <c r="H192" t="s">
        <v>119</v>
      </c>
      <c r="I192" t="s">
        <v>341</v>
      </c>
      <c r="J192" t="s">
        <v>50</v>
      </c>
      <c r="K192">
        <v>2157.7800000000002</v>
      </c>
      <c r="L192" t="s">
        <v>4187</v>
      </c>
      <c r="M192" t="s">
        <v>88</v>
      </c>
      <c r="N192" t="s">
        <v>131</v>
      </c>
      <c r="O192" t="s">
        <v>69</v>
      </c>
      <c r="P192" t="s">
        <v>1327</v>
      </c>
      <c r="Q192" t="s">
        <v>1328</v>
      </c>
      <c r="R192" t="s">
        <v>134</v>
      </c>
    </row>
    <row r="193" spans="1:18" x14ac:dyDescent="0.25">
      <c r="A193" t="s">
        <v>1517</v>
      </c>
      <c r="B193" s="1">
        <v>45637</v>
      </c>
      <c r="C193" t="s">
        <v>4131</v>
      </c>
      <c r="D193" t="s">
        <v>4141</v>
      </c>
      <c r="E193" t="s">
        <v>4142</v>
      </c>
      <c r="F193" t="s">
        <v>136</v>
      </c>
      <c r="G193" t="s">
        <v>1518</v>
      </c>
      <c r="H193" t="s">
        <v>74</v>
      </c>
      <c r="I193" t="s">
        <v>75</v>
      </c>
      <c r="J193" t="s">
        <v>50</v>
      </c>
      <c r="K193">
        <v>3594.92</v>
      </c>
      <c r="L193" t="s">
        <v>4187</v>
      </c>
      <c r="M193" t="s">
        <v>88</v>
      </c>
      <c r="N193" t="s">
        <v>95</v>
      </c>
      <c r="O193" t="s">
        <v>53</v>
      </c>
      <c r="P193" t="s">
        <v>1519</v>
      </c>
      <c r="Q193" t="s">
        <v>1520</v>
      </c>
      <c r="R193" t="s">
        <v>488</v>
      </c>
    </row>
    <row r="194" spans="1:18" x14ac:dyDescent="0.25">
      <c r="A194" t="s">
        <v>3195</v>
      </c>
      <c r="B194" s="1">
        <v>45977</v>
      </c>
      <c r="C194" t="s">
        <v>4132</v>
      </c>
      <c r="D194" t="s">
        <v>4143</v>
      </c>
      <c r="E194" t="s">
        <v>4144</v>
      </c>
      <c r="F194" t="s">
        <v>80</v>
      </c>
      <c r="G194" t="s">
        <v>3196</v>
      </c>
      <c r="H194" t="s">
        <v>100</v>
      </c>
      <c r="I194" t="s">
        <v>113</v>
      </c>
      <c r="J194" t="s">
        <v>61</v>
      </c>
      <c r="K194">
        <v>2449.41</v>
      </c>
      <c r="L194" t="s">
        <v>4187</v>
      </c>
      <c r="M194" t="s">
        <v>88</v>
      </c>
      <c r="N194" t="s">
        <v>95</v>
      </c>
      <c r="O194" t="s">
        <v>76</v>
      </c>
      <c r="P194" t="s">
        <v>3197</v>
      </c>
      <c r="Q194" t="s">
        <v>3198</v>
      </c>
      <c r="R194" t="s">
        <v>146</v>
      </c>
    </row>
    <row r="195" spans="1:18" x14ac:dyDescent="0.25">
      <c r="A195" t="s">
        <v>1041</v>
      </c>
      <c r="B195" s="1">
        <v>45885</v>
      </c>
      <c r="C195" t="s">
        <v>4132</v>
      </c>
      <c r="D195" t="s">
        <v>4149</v>
      </c>
      <c r="E195" t="s">
        <v>4150</v>
      </c>
      <c r="F195" t="s">
        <v>136</v>
      </c>
      <c r="G195" t="s">
        <v>1042</v>
      </c>
      <c r="H195" t="s">
        <v>100</v>
      </c>
      <c r="I195" t="s">
        <v>113</v>
      </c>
      <c r="J195" t="s">
        <v>50</v>
      </c>
      <c r="K195">
        <v>5880.41</v>
      </c>
      <c r="L195" t="s">
        <v>4187</v>
      </c>
      <c r="M195" t="s">
        <v>3</v>
      </c>
      <c r="N195" t="s">
        <v>52</v>
      </c>
      <c r="O195" t="s">
        <v>121</v>
      </c>
      <c r="P195" t="s">
        <v>1043</v>
      </c>
      <c r="Q195" t="s">
        <v>1044</v>
      </c>
      <c r="R195" t="s">
        <v>56</v>
      </c>
    </row>
    <row r="196" spans="1:18" x14ac:dyDescent="0.25">
      <c r="A196" t="s">
        <v>2618</v>
      </c>
      <c r="B196" s="1">
        <v>45415</v>
      </c>
      <c r="C196" t="s">
        <v>4131</v>
      </c>
      <c r="D196" t="s">
        <v>4151</v>
      </c>
      <c r="E196" t="s">
        <v>4152</v>
      </c>
      <c r="F196" t="s">
        <v>136</v>
      </c>
      <c r="G196" t="s">
        <v>2619</v>
      </c>
      <c r="H196" t="s">
        <v>59</v>
      </c>
      <c r="I196" t="s">
        <v>172</v>
      </c>
      <c r="J196" t="s">
        <v>61</v>
      </c>
      <c r="K196">
        <v>4858.66</v>
      </c>
      <c r="L196" t="s">
        <v>4188</v>
      </c>
      <c r="M196" t="s">
        <v>2</v>
      </c>
      <c r="N196" t="s">
        <v>95</v>
      </c>
      <c r="O196" t="s">
        <v>121</v>
      </c>
      <c r="P196" t="s">
        <v>2620</v>
      </c>
      <c r="Q196" t="s">
        <v>2621</v>
      </c>
      <c r="R196" t="s">
        <v>56</v>
      </c>
    </row>
    <row r="197" spans="1:18" x14ac:dyDescent="0.25">
      <c r="A197" t="s">
        <v>2654</v>
      </c>
      <c r="B197" s="1">
        <v>45410</v>
      </c>
      <c r="C197" t="s">
        <v>4131</v>
      </c>
      <c r="D197" t="s">
        <v>4133</v>
      </c>
      <c r="E197" t="s">
        <v>4134</v>
      </c>
      <c r="F197" t="s">
        <v>46</v>
      </c>
      <c r="G197" t="s">
        <v>2655</v>
      </c>
      <c r="H197" t="s">
        <v>142</v>
      </c>
      <c r="I197" t="s">
        <v>297</v>
      </c>
      <c r="J197" t="s">
        <v>61</v>
      </c>
      <c r="K197">
        <v>3995.07</v>
      </c>
      <c r="L197" t="s">
        <v>4187</v>
      </c>
      <c r="M197" t="s">
        <v>62</v>
      </c>
      <c r="N197" t="s">
        <v>52</v>
      </c>
      <c r="O197" t="s">
        <v>102</v>
      </c>
      <c r="P197" t="s">
        <v>2656</v>
      </c>
      <c r="Q197" t="s">
        <v>2657</v>
      </c>
      <c r="R197" t="s">
        <v>146</v>
      </c>
    </row>
    <row r="198" spans="1:18" x14ac:dyDescent="0.25">
      <c r="A198" t="s">
        <v>1954</v>
      </c>
      <c r="B198" s="1">
        <v>46127</v>
      </c>
      <c r="C198" t="s">
        <v>4128</v>
      </c>
      <c r="D198" t="s">
        <v>4133</v>
      </c>
      <c r="E198" t="s">
        <v>4134</v>
      </c>
      <c r="F198" t="s">
        <v>46</v>
      </c>
      <c r="G198" t="s">
        <v>1955</v>
      </c>
      <c r="H198" t="s">
        <v>74</v>
      </c>
      <c r="I198" t="s">
        <v>332</v>
      </c>
      <c r="J198" t="s">
        <v>50</v>
      </c>
      <c r="K198">
        <v>3447.66</v>
      </c>
      <c r="L198" t="s">
        <v>4187</v>
      </c>
      <c r="M198" t="s">
        <v>2</v>
      </c>
      <c r="N198" t="s">
        <v>52</v>
      </c>
      <c r="O198" t="s">
        <v>102</v>
      </c>
      <c r="P198" t="s">
        <v>1956</v>
      </c>
      <c r="Q198" t="s">
        <v>1957</v>
      </c>
      <c r="R198" t="s">
        <v>56</v>
      </c>
    </row>
    <row r="199" spans="1:18" x14ac:dyDescent="0.25">
      <c r="A199" t="s">
        <v>1579</v>
      </c>
      <c r="B199" s="1">
        <v>46054</v>
      </c>
      <c r="C199" t="s">
        <v>4128</v>
      </c>
      <c r="D199" t="s">
        <v>4147</v>
      </c>
      <c r="E199" t="s">
        <v>4148</v>
      </c>
      <c r="F199" t="s">
        <v>166</v>
      </c>
      <c r="G199" t="s">
        <v>1580</v>
      </c>
      <c r="H199" t="s">
        <v>74</v>
      </c>
      <c r="I199" t="s">
        <v>75</v>
      </c>
      <c r="J199" t="s">
        <v>50</v>
      </c>
      <c r="K199">
        <v>1453.27</v>
      </c>
      <c r="L199" t="s">
        <v>4187</v>
      </c>
      <c r="M199" t="s">
        <v>3</v>
      </c>
      <c r="N199" t="s">
        <v>52</v>
      </c>
      <c r="O199" t="s">
        <v>121</v>
      </c>
      <c r="P199" t="s">
        <v>1581</v>
      </c>
      <c r="Q199" t="s">
        <v>1582</v>
      </c>
      <c r="R199" t="s">
        <v>56</v>
      </c>
    </row>
    <row r="200" spans="1:18" x14ac:dyDescent="0.25">
      <c r="A200" t="s">
        <v>3785</v>
      </c>
      <c r="B200" s="1">
        <v>46015</v>
      </c>
      <c r="C200" t="s">
        <v>4132</v>
      </c>
      <c r="D200" t="s">
        <v>4141</v>
      </c>
      <c r="E200" t="s">
        <v>4142</v>
      </c>
      <c r="F200" t="s">
        <v>80</v>
      </c>
      <c r="G200" t="s">
        <v>3786</v>
      </c>
      <c r="H200" t="s">
        <v>48</v>
      </c>
      <c r="I200" t="s">
        <v>181</v>
      </c>
      <c r="J200" t="s">
        <v>50</v>
      </c>
      <c r="K200">
        <v>2602.92</v>
      </c>
      <c r="L200" t="s">
        <v>4188</v>
      </c>
      <c r="M200" t="s">
        <v>88</v>
      </c>
      <c r="N200" t="s">
        <v>52</v>
      </c>
      <c r="O200" t="s">
        <v>102</v>
      </c>
      <c r="P200" t="s">
        <v>3787</v>
      </c>
      <c r="Q200" t="s">
        <v>3788</v>
      </c>
      <c r="R200" t="s">
        <v>488</v>
      </c>
    </row>
    <row r="201" spans="1:18" x14ac:dyDescent="0.25">
      <c r="A201" t="s">
        <v>4044</v>
      </c>
      <c r="B201" s="1">
        <v>45363</v>
      </c>
      <c r="C201" t="s">
        <v>4131</v>
      </c>
      <c r="D201" t="s">
        <v>4137</v>
      </c>
      <c r="E201" t="s">
        <v>4138</v>
      </c>
      <c r="F201" t="s">
        <v>67</v>
      </c>
      <c r="G201" t="s">
        <v>4045</v>
      </c>
      <c r="H201" t="s">
        <v>107</v>
      </c>
      <c r="I201" t="s">
        <v>354</v>
      </c>
      <c r="J201" t="s">
        <v>61</v>
      </c>
      <c r="K201">
        <v>462.5</v>
      </c>
      <c r="L201" t="s">
        <v>4187</v>
      </c>
      <c r="M201" t="s">
        <v>88</v>
      </c>
      <c r="N201" t="s">
        <v>131</v>
      </c>
      <c r="O201" t="s">
        <v>102</v>
      </c>
      <c r="P201" t="s">
        <v>4046</v>
      </c>
      <c r="Q201" t="s">
        <v>4047</v>
      </c>
      <c r="R201" t="s">
        <v>146</v>
      </c>
    </row>
    <row r="202" spans="1:18" x14ac:dyDescent="0.25">
      <c r="A202" t="s">
        <v>2299</v>
      </c>
      <c r="B202" s="1">
        <v>45332</v>
      </c>
      <c r="C202" t="s">
        <v>4131</v>
      </c>
      <c r="D202" t="s">
        <v>4147</v>
      </c>
      <c r="E202" t="s">
        <v>4148</v>
      </c>
      <c r="F202" t="s">
        <v>92</v>
      </c>
      <c r="G202" t="s">
        <v>2300</v>
      </c>
      <c r="H202" t="s">
        <v>59</v>
      </c>
      <c r="I202" t="s">
        <v>203</v>
      </c>
      <c r="J202" t="s">
        <v>50</v>
      </c>
      <c r="K202">
        <v>5819.18</v>
      </c>
      <c r="L202" t="s">
        <v>4187</v>
      </c>
      <c r="M202" t="s">
        <v>1</v>
      </c>
      <c r="N202" t="s">
        <v>52</v>
      </c>
      <c r="O202" t="s">
        <v>102</v>
      </c>
      <c r="P202" t="s">
        <v>2301</v>
      </c>
      <c r="Q202" t="s">
        <v>2302</v>
      </c>
      <c r="R202" t="s">
        <v>242</v>
      </c>
    </row>
    <row r="203" spans="1:18" x14ac:dyDescent="0.25">
      <c r="A203" t="s">
        <v>1273</v>
      </c>
      <c r="B203" s="1">
        <v>45614</v>
      </c>
      <c r="C203" t="s">
        <v>4131</v>
      </c>
      <c r="D203" t="s">
        <v>4143</v>
      </c>
      <c r="E203" t="s">
        <v>4144</v>
      </c>
      <c r="F203" t="s">
        <v>46</v>
      </c>
      <c r="G203" t="s">
        <v>1274</v>
      </c>
      <c r="H203" t="s">
        <v>74</v>
      </c>
      <c r="I203" t="s">
        <v>332</v>
      </c>
      <c r="J203" t="s">
        <v>61</v>
      </c>
      <c r="K203">
        <v>4880.24</v>
      </c>
      <c r="L203" t="s">
        <v>4187</v>
      </c>
      <c r="M203" t="s">
        <v>1</v>
      </c>
      <c r="N203" t="s">
        <v>52</v>
      </c>
      <c r="O203" t="s">
        <v>121</v>
      </c>
      <c r="P203" t="s">
        <v>1275</v>
      </c>
      <c r="Q203" t="s">
        <v>1276</v>
      </c>
      <c r="R203" t="s">
        <v>146</v>
      </c>
    </row>
    <row r="204" spans="1:18" x14ac:dyDescent="0.25">
      <c r="A204" t="s">
        <v>843</v>
      </c>
      <c r="B204" s="1">
        <v>45546</v>
      </c>
      <c r="C204" t="s">
        <v>4131</v>
      </c>
      <c r="D204" t="s">
        <v>4139</v>
      </c>
      <c r="E204" t="s">
        <v>4140</v>
      </c>
      <c r="F204" t="s">
        <v>136</v>
      </c>
      <c r="G204" t="s">
        <v>844</v>
      </c>
      <c r="H204" t="s">
        <v>107</v>
      </c>
      <c r="I204" t="s">
        <v>315</v>
      </c>
      <c r="J204" t="s">
        <v>61</v>
      </c>
      <c r="K204">
        <v>4637.12</v>
      </c>
      <c r="L204" t="s">
        <v>4188</v>
      </c>
      <c r="M204" t="s">
        <v>51</v>
      </c>
      <c r="N204" t="s">
        <v>52</v>
      </c>
      <c r="O204" t="s">
        <v>63</v>
      </c>
      <c r="P204" t="s">
        <v>845</v>
      </c>
      <c r="Q204" t="s">
        <v>846</v>
      </c>
      <c r="R204" t="s">
        <v>488</v>
      </c>
    </row>
    <row r="205" spans="1:18" x14ac:dyDescent="0.25">
      <c r="A205" t="s">
        <v>2890</v>
      </c>
      <c r="B205" s="1">
        <v>45911</v>
      </c>
      <c r="C205" t="s">
        <v>4132</v>
      </c>
      <c r="D205" t="s">
        <v>4139</v>
      </c>
      <c r="E205" t="s">
        <v>4140</v>
      </c>
      <c r="F205" t="s">
        <v>46</v>
      </c>
      <c r="G205" t="s">
        <v>2891</v>
      </c>
      <c r="H205" t="s">
        <v>130</v>
      </c>
      <c r="I205" t="s">
        <v>76</v>
      </c>
      <c r="J205" t="s">
        <v>50</v>
      </c>
      <c r="K205">
        <v>2294.4899999999998</v>
      </c>
      <c r="L205" t="s">
        <v>4187</v>
      </c>
      <c r="M205" t="s">
        <v>62</v>
      </c>
      <c r="N205" t="s">
        <v>52</v>
      </c>
      <c r="O205" t="s">
        <v>76</v>
      </c>
      <c r="P205" t="s">
        <v>2892</v>
      </c>
      <c r="Q205" t="s">
        <v>2893</v>
      </c>
      <c r="R205" t="s">
        <v>146</v>
      </c>
    </row>
    <row r="206" spans="1:18" x14ac:dyDescent="0.25">
      <c r="A206" t="s">
        <v>1883</v>
      </c>
      <c r="B206" s="1">
        <v>46037</v>
      </c>
      <c r="C206" t="s">
        <v>4128</v>
      </c>
      <c r="D206" t="s">
        <v>4129</v>
      </c>
      <c r="E206" t="s">
        <v>4130</v>
      </c>
      <c r="F206" t="s">
        <v>67</v>
      </c>
      <c r="G206" t="s">
        <v>1884</v>
      </c>
      <c r="H206" t="s">
        <v>119</v>
      </c>
      <c r="I206" t="s">
        <v>341</v>
      </c>
      <c r="J206" t="s">
        <v>50</v>
      </c>
      <c r="K206">
        <v>4239.97</v>
      </c>
      <c r="L206" t="s">
        <v>4187</v>
      </c>
      <c r="M206" t="s">
        <v>62</v>
      </c>
      <c r="N206" t="s">
        <v>114</v>
      </c>
      <c r="O206" t="s">
        <v>102</v>
      </c>
      <c r="P206" t="s">
        <v>1885</v>
      </c>
      <c r="Q206" t="s">
        <v>1886</v>
      </c>
      <c r="R206" t="s">
        <v>56</v>
      </c>
    </row>
    <row r="207" spans="1:18" x14ac:dyDescent="0.25">
      <c r="A207" t="s">
        <v>3381</v>
      </c>
      <c r="B207" s="1">
        <v>45865</v>
      </c>
      <c r="C207" t="s">
        <v>4132</v>
      </c>
      <c r="D207" t="s">
        <v>4135</v>
      </c>
      <c r="E207" t="s">
        <v>4136</v>
      </c>
      <c r="F207" t="s">
        <v>67</v>
      </c>
      <c r="G207" t="s">
        <v>3382</v>
      </c>
      <c r="H207" t="s">
        <v>208</v>
      </c>
      <c r="I207" t="s">
        <v>223</v>
      </c>
      <c r="J207" t="s">
        <v>50</v>
      </c>
      <c r="K207">
        <v>3151.42</v>
      </c>
      <c r="L207" t="s">
        <v>4188</v>
      </c>
      <c r="M207" t="s">
        <v>51</v>
      </c>
      <c r="N207" t="s">
        <v>52</v>
      </c>
      <c r="O207" t="s">
        <v>53</v>
      </c>
      <c r="P207" t="s">
        <v>3383</v>
      </c>
      <c r="Q207" t="s">
        <v>3384</v>
      </c>
      <c r="R207" t="s">
        <v>134</v>
      </c>
    </row>
    <row r="208" spans="1:18" x14ac:dyDescent="0.25">
      <c r="A208" t="s">
        <v>2766</v>
      </c>
      <c r="B208" s="1">
        <v>45386</v>
      </c>
      <c r="C208" t="s">
        <v>4131</v>
      </c>
      <c r="D208" t="s">
        <v>4133</v>
      </c>
      <c r="E208" t="s">
        <v>4134</v>
      </c>
      <c r="F208" t="s">
        <v>67</v>
      </c>
      <c r="G208" t="s">
        <v>2767</v>
      </c>
      <c r="H208" t="s">
        <v>142</v>
      </c>
      <c r="I208" t="s">
        <v>186</v>
      </c>
      <c r="J208" t="s">
        <v>50</v>
      </c>
      <c r="K208">
        <v>4127.55</v>
      </c>
      <c r="L208" t="s">
        <v>4187</v>
      </c>
      <c r="M208" t="s">
        <v>2</v>
      </c>
      <c r="N208" t="s">
        <v>52</v>
      </c>
      <c r="O208" t="s">
        <v>63</v>
      </c>
      <c r="P208" t="s">
        <v>2768</v>
      </c>
      <c r="Q208" t="s">
        <v>2769</v>
      </c>
      <c r="R208" t="s">
        <v>56</v>
      </c>
    </row>
    <row r="209" spans="1:18" x14ac:dyDescent="0.25">
      <c r="A209" t="s">
        <v>3607</v>
      </c>
      <c r="B209" s="1">
        <v>45504</v>
      </c>
      <c r="C209" t="s">
        <v>4131</v>
      </c>
      <c r="D209" t="s">
        <v>4135</v>
      </c>
      <c r="E209" t="s">
        <v>4136</v>
      </c>
      <c r="F209" t="s">
        <v>166</v>
      </c>
      <c r="G209" t="s">
        <v>3608</v>
      </c>
      <c r="H209" t="s">
        <v>86</v>
      </c>
      <c r="I209" t="s">
        <v>94</v>
      </c>
      <c r="J209" t="s">
        <v>50</v>
      </c>
      <c r="K209">
        <v>2762.39</v>
      </c>
      <c r="L209" t="s">
        <v>4187</v>
      </c>
      <c r="M209" t="s">
        <v>2</v>
      </c>
      <c r="N209" t="s">
        <v>52</v>
      </c>
      <c r="O209" t="s">
        <v>69</v>
      </c>
      <c r="P209" t="s">
        <v>3609</v>
      </c>
      <c r="Q209" t="s">
        <v>3610</v>
      </c>
      <c r="R209" t="s">
        <v>56</v>
      </c>
    </row>
    <row r="210" spans="1:18" x14ac:dyDescent="0.25">
      <c r="A210" t="s">
        <v>1421</v>
      </c>
      <c r="B210" s="1">
        <v>45631</v>
      </c>
      <c r="C210" t="s">
        <v>4131</v>
      </c>
      <c r="D210" t="s">
        <v>4141</v>
      </c>
      <c r="E210" t="s">
        <v>4142</v>
      </c>
      <c r="F210" t="s">
        <v>46</v>
      </c>
      <c r="G210" t="s">
        <v>1422</v>
      </c>
      <c r="H210" t="s">
        <v>142</v>
      </c>
      <c r="I210" t="s">
        <v>143</v>
      </c>
      <c r="J210" t="s">
        <v>61</v>
      </c>
      <c r="K210">
        <v>837.12</v>
      </c>
      <c r="L210" t="s">
        <v>4187</v>
      </c>
      <c r="M210" t="s">
        <v>2</v>
      </c>
      <c r="N210" t="s">
        <v>131</v>
      </c>
      <c r="O210" t="s">
        <v>69</v>
      </c>
      <c r="P210" t="s">
        <v>1423</v>
      </c>
      <c r="Q210" t="s">
        <v>1424</v>
      </c>
      <c r="R210" t="s">
        <v>56</v>
      </c>
    </row>
    <row r="211" spans="1:18" x14ac:dyDescent="0.25">
      <c r="A211" t="s">
        <v>3831</v>
      </c>
      <c r="B211" s="1">
        <v>45792</v>
      </c>
      <c r="C211" t="s">
        <v>4132</v>
      </c>
      <c r="D211" t="s">
        <v>4151</v>
      </c>
      <c r="E211" t="s">
        <v>4152</v>
      </c>
      <c r="F211" t="s">
        <v>92</v>
      </c>
      <c r="G211" t="s">
        <v>3832</v>
      </c>
      <c r="H211" t="s">
        <v>100</v>
      </c>
      <c r="I211" t="s">
        <v>113</v>
      </c>
      <c r="J211" t="s">
        <v>61</v>
      </c>
      <c r="K211">
        <v>3398.98</v>
      </c>
      <c r="L211" t="s">
        <v>4188</v>
      </c>
      <c r="M211" t="s">
        <v>62</v>
      </c>
      <c r="N211" t="s">
        <v>52</v>
      </c>
      <c r="O211" t="s">
        <v>53</v>
      </c>
      <c r="P211" t="s">
        <v>3833</v>
      </c>
      <c r="Q211" t="s">
        <v>3834</v>
      </c>
      <c r="R211" t="s">
        <v>146</v>
      </c>
    </row>
    <row r="212" spans="1:18" x14ac:dyDescent="0.25">
      <c r="A212" t="s">
        <v>1811</v>
      </c>
      <c r="B212" s="1">
        <v>45334</v>
      </c>
      <c r="C212" t="s">
        <v>4131</v>
      </c>
      <c r="D212" t="s">
        <v>4147</v>
      </c>
      <c r="E212" t="s">
        <v>4148</v>
      </c>
      <c r="F212" t="s">
        <v>92</v>
      </c>
      <c r="G212" t="s">
        <v>1812</v>
      </c>
      <c r="H212" t="s">
        <v>130</v>
      </c>
      <c r="I212" t="s">
        <v>565</v>
      </c>
      <c r="J212" t="s">
        <v>61</v>
      </c>
      <c r="K212">
        <v>4037.43</v>
      </c>
      <c r="L212" t="s">
        <v>4187</v>
      </c>
      <c r="M212" t="s">
        <v>62</v>
      </c>
      <c r="N212" t="s">
        <v>52</v>
      </c>
      <c r="O212" t="s">
        <v>76</v>
      </c>
      <c r="P212" t="s">
        <v>1813</v>
      </c>
      <c r="Q212" t="s">
        <v>1814</v>
      </c>
      <c r="R212" t="s">
        <v>56</v>
      </c>
    </row>
    <row r="213" spans="1:18" x14ac:dyDescent="0.25">
      <c r="A213" t="s">
        <v>484</v>
      </c>
      <c r="B213" s="1">
        <v>45930</v>
      </c>
      <c r="C213" t="s">
        <v>4132</v>
      </c>
      <c r="D213" t="s">
        <v>4139</v>
      </c>
      <c r="E213" t="s">
        <v>4140</v>
      </c>
      <c r="F213" t="s">
        <v>80</v>
      </c>
      <c r="G213" t="s">
        <v>485</v>
      </c>
      <c r="H213" t="s">
        <v>208</v>
      </c>
      <c r="I213" t="s">
        <v>209</v>
      </c>
      <c r="J213" t="s">
        <v>50</v>
      </c>
      <c r="K213">
        <v>2092.56</v>
      </c>
      <c r="L213" t="s">
        <v>4187</v>
      </c>
      <c r="M213" t="s">
        <v>3</v>
      </c>
      <c r="N213" t="s">
        <v>95</v>
      </c>
      <c r="O213" t="s">
        <v>121</v>
      </c>
      <c r="P213" t="s">
        <v>486</v>
      </c>
      <c r="Q213" t="s">
        <v>487</v>
      </c>
      <c r="R213" t="s">
        <v>488</v>
      </c>
    </row>
    <row r="214" spans="1:18" x14ac:dyDescent="0.25">
      <c r="A214" t="s">
        <v>3065</v>
      </c>
      <c r="B214" s="1">
        <v>45919</v>
      </c>
      <c r="C214" t="s">
        <v>4132</v>
      </c>
      <c r="D214" t="s">
        <v>4139</v>
      </c>
      <c r="E214" t="s">
        <v>4140</v>
      </c>
      <c r="F214" t="s">
        <v>92</v>
      </c>
      <c r="G214" t="s">
        <v>3066</v>
      </c>
      <c r="H214" t="s">
        <v>208</v>
      </c>
      <c r="I214" t="s">
        <v>209</v>
      </c>
      <c r="J214" t="s">
        <v>50</v>
      </c>
      <c r="K214">
        <v>3076.11</v>
      </c>
      <c r="L214" t="s">
        <v>4187</v>
      </c>
      <c r="M214" t="s">
        <v>2</v>
      </c>
      <c r="N214" t="s">
        <v>52</v>
      </c>
      <c r="O214" t="s">
        <v>102</v>
      </c>
      <c r="P214" t="s">
        <v>3067</v>
      </c>
      <c r="Q214" t="s">
        <v>3068</v>
      </c>
      <c r="R214" t="s">
        <v>56</v>
      </c>
    </row>
    <row r="215" spans="1:18" x14ac:dyDescent="0.25">
      <c r="A215" t="s">
        <v>2291</v>
      </c>
      <c r="B215" s="1">
        <v>45706</v>
      </c>
      <c r="C215" t="s">
        <v>4132</v>
      </c>
      <c r="D215" t="s">
        <v>4147</v>
      </c>
      <c r="E215" t="s">
        <v>4148</v>
      </c>
      <c r="F215" t="s">
        <v>92</v>
      </c>
      <c r="G215" t="s">
        <v>2292</v>
      </c>
      <c r="H215" t="s">
        <v>86</v>
      </c>
      <c r="I215" t="s">
        <v>87</v>
      </c>
      <c r="J215" t="s">
        <v>61</v>
      </c>
      <c r="K215">
        <v>3920.77</v>
      </c>
      <c r="L215" t="s">
        <v>4187</v>
      </c>
      <c r="M215" t="s">
        <v>88</v>
      </c>
      <c r="N215" t="s">
        <v>95</v>
      </c>
      <c r="O215" t="s">
        <v>102</v>
      </c>
      <c r="P215" t="s">
        <v>2293</v>
      </c>
      <c r="Q215" t="s">
        <v>2294</v>
      </c>
      <c r="R215" t="s">
        <v>242</v>
      </c>
    </row>
    <row r="216" spans="1:18" x14ac:dyDescent="0.25">
      <c r="A216" t="s">
        <v>632</v>
      </c>
      <c r="B216" s="1">
        <v>45588</v>
      </c>
      <c r="C216" t="s">
        <v>4131</v>
      </c>
      <c r="D216" t="s">
        <v>4153</v>
      </c>
      <c r="E216" t="s">
        <v>4154</v>
      </c>
      <c r="F216" t="s">
        <v>67</v>
      </c>
      <c r="G216" t="s">
        <v>633</v>
      </c>
      <c r="H216" t="s">
        <v>130</v>
      </c>
      <c r="I216" t="s">
        <v>76</v>
      </c>
      <c r="J216" t="s">
        <v>50</v>
      </c>
      <c r="K216">
        <v>2020.43</v>
      </c>
      <c r="L216" t="s">
        <v>4187</v>
      </c>
      <c r="M216" t="s">
        <v>51</v>
      </c>
      <c r="N216" t="s">
        <v>52</v>
      </c>
      <c r="O216" t="s">
        <v>63</v>
      </c>
      <c r="P216" t="s">
        <v>634</v>
      </c>
      <c r="Q216" t="s">
        <v>635</v>
      </c>
      <c r="R216" t="s">
        <v>56</v>
      </c>
    </row>
    <row r="217" spans="1:18" x14ac:dyDescent="0.25">
      <c r="A217" t="s">
        <v>527</v>
      </c>
      <c r="B217" s="1">
        <v>45555</v>
      </c>
      <c r="C217" t="s">
        <v>4131</v>
      </c>
      <c r="D217" t="s">
        <v>4139</v>
      </c>
      <c r="E217" t="s">
        <v>4140</v>
      </c>
      <c r="F217" t="s">
        <v>136</v>
      </c>
      <c r="G217" t="s">
        <v>528</v>
      </c>
      <c r="H217" t="s">
        <v>208</v>
      </c>
      <c r="I217" t="s">
        <v>214</v>
      </c>
      <c r="J217" t="s">
        <v>50</v>
      </c>
      <c r="K217">
        <v>3137.88</v>
      </c>
      <c r="L217" t="s">
        <v>4187</v>
      </c>
      <c r="M217" t="s">
        <v>3</v>
      </c>
      <c r="N217" t="s">
        <v>95</v>
      </c>
      <c r="O217" t="s">
        <v>102</v>
      </c>
      <c r="P217" t="s">
        <v>529</v>
      </c>
      <c r="Q217" t="s">
        <v>530</v>
      </c>
      <c r="R217" t="s">
        <v>56</v>
      </c>
    </row>
    <row r="218" spans="1:18" x14ac:dyDescent="0.25">
      <c r="A218" t="s">
        <v>831</v>
      </c>
      <c r="B218" s="1">
        <v>45756</v>
      </c>
      <c r="C218" t="s">
        <v>4132</v>
      </c>
      <c r="D218" t="s">
        <v>4133</v>
      </c>
      <c r="E218" t="s">
        <v>4134</v>
      </c>
      <c r="F218" t="s">
        <v>80</v>
      </c>
      <c r="G218" t="s">
        <v>832</v>
      </c>
      <c r="H218" t="s">
        <v>59</v>
      </c>
      <c r="I218" t="s">
        <v>172</v>
      </c>
      <c r="J218" t="s">
        <v>61</v>
      </c>
      <c r="K218">
        <v>4094.63</v>
      </c>
      <c r="L218" t="s">
        <v>4187</v>
      </c>
      <c r="M218" t="s">
        <v>88</v>
      </c>
      <c r="N218" t="s">
        <v>52</v>
      </c>
      <c r="O218" t="s">
        <v>102</v>
      </c>
      <c r="P218" t="s">
        <v>833</v>
      </c>
      <c r="Q218" t="s">
        <v>834</v>
      </c>
      <c r="R218" t="s">
        <v>56</v>
      </c>
    </row>
    <row r="219" spans="1:18" x14ac:dyDescent="0.25">
      <c r="A219" t="s">
        <v>2734</v>
      </c>
      <c r="B219" s="1">
        <v>45824</v>
      </c>
      <c r="C219" t="s">
        <v>4132</v>
      </c>
      <c r="D219" t="s">
        <v>4145</v>
      </c>
      <c r="E219" t="s">
        <v>4146</v>
      </c>
      <c r="F219" t="s">
        <v>166</v>
      </c>
      <c r="G219" t="s">
        <v>2735</v>
      </c>
      <c r="H219" t="s">
        <v>119</v>
      </c>
      <c r="I219" t="s">
        <v>120</v>
      </c>
      <c r="J219" t="s">
        <v>50</v>
      </c>
      <c r="K219">
        <v>1421.09</v>
      </c>
      <c r="L219" t="s">
        <v>4187</v>
      </c>
      <c r="M219" t="s">
        <v>51</v>
      </c>
      <c r="N219" t="s">
        <v>52</v>
      </c>
      <c r="O219" t="s">
        <v>69</v>
      </c>
      <c r="P219" t="s">
        <v>2736</v>
      </c>
      <c r="Q219" t="s">
        <v>2737</v>
      </c>
      <c r="R219" t="s">
        <v>56</v>
      </c>
    </row>
    <row r="220" spans="1:18" x14ac:dyDescent="0.25">
      <c r="A220" t="s">
        <v>2026</v>
      </c>
      <c r="B220" s="1">
        <v>46091</v>
      </c>
      <c r="C220" t="s">
        <v>4128</v>
      </c>
      <c r="D220" t="s">
        <v>4137</v>
      </c>
      <c r="E220" t="s">
        <v>4138</v>
      </c>
      <c r="F220" t="s">
        <v>136</v>
      </c>
      <c r="G220" t="s">
        <v>2027</v>
      </c>
      <c r="H220" t="s">
        <v>100</v>
      </c>
      <c r="I220" t="s">
        <v>101</v>
      </c>
      <c r="J220" t="s">
        <v>50</v>
      </c>
      <c r="K220">
        <v>3781.44</v>
      </c>
      <c r="L220" t="s">
        <v>4187</v>
      </c>
      <c r="M220" t="s">
        <v>62</v>
      </c>
      <c r="N220" t="s">
        <v>52</v>
      </c>
      <c r="O220" t="s">
        <v>53</v>
      </c>
      <c r="P220" t="s">
        <v>2028</v>
      </c>
      <c r="Q220" t="s">
        <v>2029</v>
      </c>
      <c r="R220" t="s">
        <v>242</v>
      </c>
    </row>
    <row r="221" spans="1:18" x14ac:dyDescent="0.25">
      <c r="A221" t="s">
        <v>859</v>
      </c>
      <c r="B221" s="1">
        <v>45858</v>
      </c>
      <c r="C221" t="s">
        <v>4132</v>
      </c>
      <c r="D221" t="s">
        <v>4135</v>
      </c>
      <c r="E221" t="s">
        <v>4136</v>
      </c>
      <c r="F221" t="s">
        <v>67</v>
      </c>
      <c r="G221" t="s">
        <v>860</v>
      </c>
      <c r="H221" t="s">
        <v>86</v>
      </c>
      <c r="I221" t="s">
        <v>87</v>
      </c>
      <c r="J221" t="s">
        <v>50</v>
      </c>
      <c r="K221">
        <v>2909.61</v>
      </c>
      <c r="L221" t="s">
        <v>4187</v>
      </c>
      <c r="M221" t="s">
        <v>88</v>
      </c>
      <c r="N221" t="s">
        <v>95</v>
      </c>
      <c r="O221" t="s">
        <v>69</v>
      </c>
      <c r="P221" t="s">
        <v>861</v>
      </c>
      <c r="Q221" t="s">
        <v>862</v>
      </c>
      <c r="R221" t="s">
        <v>56</v>
      </c>
    </row>
    <row r="222" spans="1:18" x14ac:dyDescent="0.25">
      <c r="A222" t="s">
        <v>2143</v>
      </c>
      <c r="B222" s="1">
        <v>46010</v>
      </c>
      <c r="C222" t="s">
        <v>4132</v>
      </c>
      <c r="D222" t="s">
        <v>4141</v>
      </c>
      <c r="E222" t="s">
        <v>4142</v>
      </c>
      <c r="F222" t="s">
        <v>67</v>
      </c>
      <c r="G222" t="s">
        <v>2144</v>
      </c>
      <c r="H222" t="s">
        <v>100</v>
      </c>
      <c r="I222" t="s">
        <v>113</v>
      </c>
      <c r="J222" t="s">
        <v>50</v>
      </c>
      <c r="K222">
        <v>4017.37</v>
      </c>
      <c r="L222" t="s">
        <v>4187</v>
      </c>
      <c r="M222" t="s">
        <v>62</v>
      </c>
      <c r="N222" t="s">
        <v>52</v>
      </c>
      <c r="O222" t="s">
        <v>76</v>
      </c>
      <c r="P222" t="s">
        <v>2145</v>
      </c>
      <c r="Q222" t="s">
        <v>2146</v>
      </c>
      <c r="R222" t="s">
        <v>56</v>
      </c>
    </row>
    <row r="223" spans="1:18" x14ac:dyDescent="0.25">
      <c r="A223" t="s">
        <v>2738</v>
      </c>
      <c r="B223" s="1">
        <v>45747</v>
      </c>
      <c r="C223" t="s">
        <v>4132</v>
      </c>
      <c r="D223" t="s">
        <v>4137</v>
      </c>
      <c r="E223" t="s">
        <v>4138</v>
      </c>
      <c r="F223" t="s">
        <v>136</v>
      </c>
      <c r="G223" t="s">
        <v>2739</v>
      </c>
      <c r="H223" t="s">
        <v>100</v>
      </c>
      <c r="I223" t="s">
        <v>113</v>
      </c>
      <c r="J223" t="s">
        <v>50</v>
      </c>
      <c r="K223">
        <v>6625.97</v>
      </c>
      <c r="L223" t="s">
        <v>4187</v>
      </c>
      <c r="M223" t="s">
        <v>3</v>
      </c>
      <c r="N223" t="s">
        <v>52</v>
      </c>
      <c r="O223" t="s">
        <v>69</v>
      </c>
      <c r="P223" t="s">
        <v>2740</v>
      </c>
      <c r="Q223" t="s">
        <v>2741</v>
      </c>
      <c r="R223" t="s">
        <v>56</v>
      </c>
    </row>
    <row r="224" spans="1:18" x14ac:dyDescent="0.25">
      <c r="A224" t="s">
        <v>1057</v>
      </c>
      <c r="B224" s="1">
        <v>45967</v>
      </c>
      <c r="C224" t="s">
        <v>4132</v>
      </c>
      <c r="D224" t="s">
        <v>4143</v>
      </c>
      <c r="E224" t="s">
        <v>4144</v>
      </c>
      <c r="F224" t="s">
        <v>67</v>
      </c>
      <c r="G224" t="s">
        <v>1058</v>
      </c>
      <c r="H224" t="s">
        <v>107</v>
      </c>
      <c r="I224" t="s">
        <v>315</v>
      </c>
      <c r="J224" t="s">
        <v>50</v>
      </c>
      <c r="K224">
        <v>3193.76</v>
      </c>
      <c r="L224" t="s">
        <v>4187</v>
      </c>
      <c r="M224" t="s">
        <v>62</v>
      </c>
      <c r="N224" t="s">
        <v>52</v>
      </c>
      <c r="O224" t="s">
        <v>76</v>
      </c>
      <c r="P224" t="s">
        <v>1059</v>
      </c>
      <c r="Q224" t="s">
        <v>1060</v>
      </c>
      <c r="R224" t="s">
        <v>146</v>
      </c>
    </row>
    <row r="225" spans="1:18" x14ac:dyDescent="0.25">
      <c r="A225" t="s">
        <v>1767</v>
      </c>
      <c r="B225" s="1">
        <v>45361</v>
      </c>
      <c r="C225" t="s">
        <v>4131</v>
      </c>
      <c r="D225" t="s">
        <v>4137</v>
      </c>
      <c r="E225" t="s">
        <v>4138</v>
      </c>
      <c r="F225" t="s">
        <v>166</v>
      </c>
      <c r="G225" t="s">
        <v>1768</v>
      </c>
      <c r="H225" t="s">
        <v>130</v>
      </c>
      <c r="I225" t="s">
        <v>69</v>
      </c>
      <c r="J225" t="s">
        <v>61</v>
      </c>
      <c r="K225">
        <v>2826.7</v>
      </c>
      <c r="L225" t="s">
        <v>4187</v>
      </c>
      <c r="M225" t="s">
        <v>88</v>
      </c>
      <c r="N225" t="s">
        <v>52</v>
      </c>
      <c r="O225" t="s">
        <v>63</v>
      </c>
      <c r="P225" t="s">
        <v>1769</v>
      </c>
      <c r="Q225" t="s">
        <v>1770</v>
      </c>
      <c r="R225" t="s">
        <v>56</v>
      </c>
    </row>
    <row r="226" spans="1:18" x14ac:dyDescent="0.25">
      <c r="A226" t="s">
        <v>1851</v>
      </c>
      <c r="B226" s="1">
        <v>45302</v>
      </c>
      <c r="C226" t="s">
        <v>4131</v>
      </c>
      <c r="D226" t="s">
        <v>4129</v>
      </c>
      <c r="E226" t="s">
        <v>4130</v>
      </c>
      <c r="F226" t="s">
        <v>92</v>
      </c>
      <c r="G226" t="s">
        <v>1852</v>
      </c>
      <c r="H226" t="s">
        <v>74</v>
      </c>
      <c r="I226" t="s">
        <v>306</v>
      </c>
      <c r="J226" t="s">
        <v>61</v>
      </c>
      <c r="K226">
        <v>5386.45</v>
      </c>
      <c r="L226" t="s">
        <v>4187</v>
      </c>
      <c r="M226" t="s">
        <v>62</v>
      </c>
      <c r="N226" t="s">
        <v>52</v>
      </c>
      <c r="O226" t="s">
        <v>63</v>
      </c>
      <c r="P226" t="s">
        <v>1853</v>
      </c>
      <c r="Q226" t="s">
        <v>1854</v>
      </c>
      <c r="R226" t="s">
        <v>56</v>
      </c>
    </row>
    <row r="227" spans="1:18" x14ac:dyDescent="0.25">
      <c r="A227" t="s">
        <v>3149</v>
      </c>
      <c r="B227" s="1">
        <v>45539</v>
      </c>
      <c r="C227" t="s">
        <v>4131</v>
      </c>
      <c r="D227" t="s">
        <v>4139</v>
      </c>
      <c r="E227" t="s">
        <v>4140</v>
      </c>
      <c r="F227" t="s">
        <v>80</v>
      </c>
      <c r="G227" t="s">
        <v>3150</v>
      </c>
      <c r="H227" t="s">
        <v>130</v>
      </c>
      <c r="I227" t="s">
        <v>69</v>
      </c>
      <c r="J227" t="s">
        <v>50</v>
      </c>
      <c r="K227">
        <v>1379.28</v>
      </c>
      <c r="L227" t="s">
        <v>4188</v>
      </c>
      <c r="M227" t="s">
        <v>62</v>
      </c>
      <c r="N227" t="s">
        <v>52</v>
      </c>
      <c r="O227" t="s">
        <v>69</v>
      </c>
      <c r="P227" t="s">
        <v>3151</v>
      </c>
      <c r="Q227" t="s">
        <v>3152</v>
      </c>
      <c r="R227" t="s">
        <v>56</v>
      </c>
    </row>
    <row r="228" spans="1:18" x14ac:dyDescent="0.25">
      <c r="A228" t="s">
        <v>3521</v>
      </c>
      <c r="B228" s="1">
        <v>45741</v>
      </c>
      <c r="C228" t="s">
        <v>4132</v>
      </c>
      <c r="D228" t="s">
        <v>4137</v>
      </c>
      <c r="E228" t="s">
        <v>4138</v>
      </c>
      <c r="F228" t="s">
        <v>92</v>
      </c>
      <c r="G228" t="s">
        <v>3522</v>
      </c>
      <c r="H228" t="s">
        <v>59</v>
      </c>
      <c r="I228" t="s">
        <v>60</v>
      </c>
      <c r="J228" t="s">
        <v>50</v>
      </c>
      <c r="K228">
        <v>2984.02</v>
      </c>
      <c r="L228" t="s">
        <v>4187</v>
      </c>
      <c r="M228" t="s">
        <v>2</v>
      </c>
      <c r="N228" t="s">
        <v>52</v>
      </c>
      <c r="O228" t="s">
        <v>63</v>
      </c>
      <c r="P228" t="s">
        <v>3523</v>
      </c>
      <c r="Q228" t="s">
        <v>3524</v>
      </c>
      <c r="R228" t="s">
        <v>488</v>
      </c>
    </row>
    <row r="229" spans="1:18" x14ac:dyDescent="0.25">
      <c r="A229" t="s">
        <v>3691</v>
      </c>
      <c r="B229" s="1">
        <v>45884</v>
      </c>
      <c r="C229" t="s">
        <v>4132</v>
      </c>
      <c r="D229" t="s">
        <v>4149</v>
      </c>
      <c r="E229" t="s">
        <v>4150</v>
      </c>
      <c r="F229" t="s">
        <v>67</v>
      </c>
      <c r="G229" t="s">
        <v>3692</v>
      </c>
      <c r="H229" t="s">
        <v>86</v>
      </c>
      <c r="I229" t="s">
        <v>94</v>
      </c>
      <c r="J229" t="s">
        <v>61</v>
      </c>
      <c r="K229">
        <v>3882.59</v>
      </c>
      <c r="L229" t="s">
        <v>4187</v>
      </c>
      <c r="M229" t="s">
        <v>1</v>
      </c>
      <c r="N229" t="s">
        <v>52</v>
      </c>
      <c r="O229" t="s">
        <v>102</v>
      </c>
      <c r="P229" t="s">
        <v>3693</v>
      </c>
      <c r="Q229" t="s">
        <v>3694</v>
      </c>
      <c r="R229" t="s">
        <v>56</v>
      </c>
    </row>
    <row r="230" spans="1:18" x14ac:dyDescent="0.25">
      <c r="A230" t="s">
        <v>3061</v>
      </c>
      <c r="B230" s="1">
        <v>45437</v>
      </c>
      <c r="C230" t="s">
        <v>4131</v>
      </c>
      <c r="D230" t="s">
        <v>4151</v>
      </c>
      <c r="E230" t="s">
        <v>4152</v>
      </c>
      <c r="F230" t="s">
        <v>67</v>
      </c>
      <c r="G230" t="s">
        <v>3062</v>
      </c>
      <c r="H230" t="s">
        <v>100</v>
      </c>
      <c r="I230" t="s">
        <v>762</v>
      </c>
      <c r="J230" t="s">
        <v>50</v>
      </c>
      <c r="K230">
        <v>3101.85</v>
      </c>
      <c r="L230" t="s">
        <v>4187</v>
      </c>
      <c r="M230" t="s">
        <v>2</v>
      </c>
      <c r="N230" t="s">
        <v>52</v>
      </c>
      <c r="O230" t="s">
        <v>69</v>
      </c>
      <c r="P230" t="s">
        <v>3063</v>
      </c>
      <c r="Q230" t="s">
        <v>3064</v>
      </c>
      <c r="R230" t="s">
        <v>242</v>
      </c>
    </row>
    <row r="231" spans="1:18" x14ac:dyDescent="0.25">
      <c r="A231" t="s">
        <v>197</v>
      </c>
      <c r="B231" s="1">
        <v>45361</v>
      </c>
      <c r="C231" t="s">
        <v>4131</v>
      </c>
      <c r="D231" t="s">
        <v>4137</v>
      </c>
      <c r="E231" t="s">
        <v>4138</v>
      </c>
      <c r="F231" t="s">
        <v>166</v>
      </c>
      <c r="G231" t="s">
        <v>198</v>
      </c>
      <c r="H231" t="s">
        <v>48</v>
      </c>
      <c r="I231" t="s">
        <v>149</v>
      </c>
      <c r="J231" t="s">
        <v>61</v>
      </c>
      <c r="K231">
        <v>2932.2</v>
      </c>
      <c r="L231" t="s">
        <v>4187</v>
      </c>
      <c r="M231" t="s">
        <v>62</v>
      </c>
      <c r="N231" t="s">
        <v>52</v>
      </c>
      <c r="O231" t="s">
        <v>121</v>
      </c>
      <c r="P231" t="s">
        <v>199</v>
      </c>
      <c r="Q231" t="s">
        <v>200</v>
      </c>
      <c r="R231" t="s">
        <v>56</v>
      </c>
    </row>
    <row r="232" spans="1:18" x14ac:dyDescent="0.25">
      <c r="A232" t="s">
        <v>2878</v>
      </c>
      <c r="B232" s="1">
        <v>45497</v>
      </c>
      <c r="C232" t="s">
        <v>4131</v>
      </c>
      <c r="D232" t="s">
        <v>4135</v>
      </c>
      <c r="E232" t="s">
        <v>4136</v>
      </c>
      <c r="F232" t="s">
        <v>67</v>
      </c>
      <c r="G232" t="s">
        <v>2879</v>
      </c>
      <c r="H232" t="s">
        <v>86</v>
      </c>
      <c r="I232" t="s">
        <v>87</v>
      </c>
      <c r="J232" t="s">
        <v>50</v>
      </c>
      <c r="K232">
        <v>3839.86</v>
      </c>
      <c r="L232" t="s">
        <v>4187</v>
      </c>
      <c r="M232" t="s">
        <v>88</v>
      </c>
      <c r="N232" t="s">
        <v>95</v>
      </c>
      <c r="O232" t="s">
        <v>69</v>
      </c>
      <c r="P232" t="s">
        <v>2880</v>
      </c>
      <c r="Q232" t="s">
        <v>2881</v>
      </c>
      <c r="R232" t="s">
        <v>56</v>
      </c>
    </row>
    <row r="233" spans="1:18" x14ac:dyDescent="0.25">
      <c r="A233" t="s">
        <v>3269</v>
      </c>
      <c r="B233" s="1">
        <v>45776</v>
      </c>
      <c r="C233" t="s">
        <v>4132</v>
      </c>
      <c r="D233" t="s">
        <v>4133</v>
      </c>
      <c r="E233" t="s">
        <v>4134</v>
      </c>
      <c r="F233" t="s">
        <v>80</v>
      </c>
      <c r="G233" t="s">
        <v>3270</v>
      </c>
      <c r="H233" t="s">
        <v>86</v>
      </c>
      <c r="I233" t="s">
        <v>87</v>
      </c>
      <c r="J233" t="s">
        <v>61</v>
      </c>
      <c r="K233">
        <v>4074.28</v>
      </c>
      <c r="L233" t="s">
        <v>4187</v>
      </c>
      <c r="M233" t="s">
        <v>62</v>
      </c>
      <c r="N233" t="s">
        <v>52</v>
      </c>
      <c r="O233" t="s">
        <v>76</v>
      </c>
      <c r="P233" t="s">
        <v>3271</v>
      </c>
      <c r="Q233" t="s">
        <v>3272</v>
      </c>
      <c r="R233" t="s">
        <v>134</v>
      </c>
    </row>
    <row r="234" spans="1:18" x14ac:dyDescent="0.25">
      <c r="A234" t="s">
        <v>1819</v>
      </c>
      <c r="B234" s="1">
        <v>46061</v>
      </c>
      <c r="C234" t="s">
        <v>4128</v>
      </c>
      <c r="D234" t="s">
        <v>4147</v>
      </c>
      <c r="E234" t="s">
        <v>4148</v>
      </c>
      <c r="F234" t="s">
        <v>80</v>
      </c>
      <c r="G234" t="s">
        <v>1820</v>
      </c>
      <c r="H234" t="s">
        <v>107</v>
      </c>
      <c r="I234" t="s">
        <v>354</v>
      </c>
      <c r="J234" t="s">
        <v>50</v>
      </c>
      <c r="K234">
        <v>2223.54</v>
      </c>
      <c r="L234" t="s">
        <v>4187</v>
      </c>
      <c r="M234" t="s">
        <v>3</v>
      </c>
      <c r="N234" t="s">
        <v>52</v>
      </c>
      <c r="O234" t="s">
        <v>69</v>
      </c>
      <c r="P234" t="s">
        <v>1821</v>
      </c>
      <c r="Q234" t="s">
        <v>1822</v>
      </c>
      <c r="R234" t="s">
        <v>56</v>
      </c>
    </row>
    <row r="235" spans="1:18" x14ac:dyDescent="0.25">
      <c r="A235" t="s">
        <v>111</v>
      </c>
      <c r="B235" s="1">
        <v>45561</v>
      </c>
      <c r="C235" t="s">
        <v>4131</v>
      </c>
      <c r="D235" t="s">
        <v>4139</v>
      </c>
      <c r="E235" t="s">
        <v>4140</v>
      </c>
      <c r="F235" t="s">
        <v>92</v>
      </c>
      <c r="G235" t="s">
        <v>112</v>
      </c>
      <c r="H235" t="s">
        <v>100</v>
      </c>
      <c r="I235" t="s">
        <v>113</v>
      </c>
      <c r="J235" t="s">
        <v>50</v>
      </c>
      <c r="K235">
        <v>924.6</v>
      </c>
      <c r="L235" t="s">
        <v>4187</v>
      </c>
      <c r="M235" t="s">
        <v>2</v>
      </c>
      <c r="N235" t="s">
        <v>114</v>
      </c>
      <c r="O235" t="s">
        <v>63</v>
      </c>
      <c r="P235" t="s">
        <v>115</v>
      </c>
      <c r="Q235" t="s">
        <v>116</v>
      </c>
      <c r="R235" t="s">
        <v>56</v>
      </c>
    </row>
    <row r="236" spans="1:18" x14ac:dyDescent="0.25">
      <c r="A236" t="s">
        <v>1465</v>
      </c>
      <c r="B236" s="1">
        <v>45346</v>
      </c>
      <c r="C236" t="s">
        <v>4131</v>
      </c>
      <c r="D236" t="s">
        <v>4147</v>
      </c>
      <c r="E236" t="s">
        <v>4148</v>
      </c>
      <c r="F236" t="s">
        <v>136</v>
      </c>
      <c r="G236" t="s">
        <v>1466</v>
      </c>
      <c r="H236" t="s">
        <v>59</v>
      </c>
      <c r="I236" t="s">
        <v>60</v>
      </c>
      <c r="J236" t="s">
        <v>61</v>
      </c>
      <c r="K236">
        <v>1927.98</v>
      </c>
      <c r="L236" t="s">
        <v>4187</v>
      </c>
      <c r="M236" t="s">
        <v>2</v>
      </c>
      <c r="N236" t="s">
        <v>52</v>
      </c>
      <c r="O236" t="s">
        <v>121</v>
      </c>
      <c r="P236" t="s">
        <v>1467</v>
      </c>
      <c r="Q236" t="s">
        <v>1468</v>
      </c>
      <c r="R236" t="s">
        <v>56</v>
      </c>
    </row>
    <row r="237" spans="1:18" x14ac:dyDescent="0.25">
      <c r="A237" t="s">
        <v>3409</v>
      </c>
      <c r="B237" s="1">
        <v>45348</v>
      </c>
      <c r="C237" t="s">
        <v>4131</v>
      </c>
      <c r="D237" t="s">
        <v>4147</v>
      </c>
      <c r="E237" t="s">
        <v>4148</v>
      </c>
      <c r="F237" t="s">
        <v>92</v>
      </c>
      <c r="G237" t="s">
        <v>3410</v>
      </c>
      <c r="H237" t="s">
        <v>119</v>
      </c>
      <c r="I237" t="s">
        <v>429</v>
      </c>
      <c r="J237" t="s">
        <v>50</v>
      </c>
      <c r="K237">
        <v>2788.68</v>
      </c>
      <c r="L237" t="s">
        <v>4187</v>
      </c>
      <c r="M237" t="s">
        <v>1</v>
      </c>
      <c r="N237" t="s">
        <v>52</v>
      </c>
      <c r="O237" t="s">
        <v>76</v>
      </c>
      <c r="P237" t="s">
        <v>3411</v>
      </c>
      <c r="Q237" t="s">
        <v>3412</v>
      </c>
      <c r="R237" t="s">
        <v>56</v>
      </c>
    </row>
    <row r="238" spans="1:18" x14ac:dyDescent="0.25">
      <c r="A238" t="s">
        <v>867</v>
      </c>
      <c r="B238" s="1">
        <v>45804</v>
      </c>
      <c r="C238" t="s">
        <v>4132</v>
      </c>
      <c r="D238" t="s">
        <v>4151</v>
      </c>
      <c r="E238" t="s">
        <v>4152</v>
      </c>
      <c r="F238" t="s">
        <v>67</v>
      </c>
      <c r="G238" t="s">
        <v>868</v>
      </c>
      <c r="H238" t="s">
        <v>100</v>
      </c>
      <c r="I238" t="s">
        <v>762</v>
      </c>
      <c r="J238" t="s">
        <v>61</v>
      </c>
      <c r="K238">
        <v>7913.36</v>
      </c>
      <c r="L238" t="s">
        <v>4187</v>
      </c>
      <c r="M238" t="s">
        <v>51</v>
      </c>
      <c r="N238" t="s">
        <v>52</v>
      </c>
      <c r="O238" t="s">
        <v>102</v>
      </c>
      <c r="P238" t="s">
        <v>869</v>
      </c>
      <c r="Q238" t="s">
        <v>870</v>
      </c>
      <c r="R238" t="s">
        <v>56</v>
      </c>
    </row>
    <row r="239" spans="1:18" x14ac:dyDescent="0.25">
      <c r="A239" t="s">
        <v>2195</v>
      </c>
      <c r="B239" s="1">
        <v>46088</v>
      </c>
      <c r="C239" t="s">
        <v>4128</v>
      </c>
      <c r="D239" t="s">
        <v>4137</v>
      </c>
      <c r="E239" t="s">
        <v>4138</v>
      </c>
      <c r="F239" t="s">
        <v>67</v>
      </c>
      <c r="G239" t="s">
        <v>2196</v>
      </c>
      <c r="H239" t="s">
        <v>119</v>
      </c>
      <c r="I239" t="s">
        <v>341</v>
      </c>
      <c r="J239" t="s">
        <v>50</v>
      </c>
      <c r="K239">
        <v>4214.49</v>
      </c>
      <c r="L239" t="s">
        <v>4187</v>
      </c>
      <c r="M239" t="s">
        <v>1</v>
      </c>
      <c r="N239" t="s">
        <v>52</v>
      </c>
      <c r="O239" t="s">
        <v>121</v>
      </c>
      <c r="P239" t="s">
        <v>2197</v>
      </c>
      <c r="Q239" t="s">
        <v>2198</v>
      </c>
      <c r="R239" t="s">
        <v>56</v>
      </c>
    </row>
    <row r="240" spans="1:18" x14ac:dyDescent="0.25">
      <c r="A240" t="s">
        <v>1369</v>
      </c>
      <c r="B240" s="1">
        <v>45512</v>
      </c>
      <c r="C240" t="s">
        <v>4131</v>
      </c>
      <c r="D240" t="s">
        <v>4149</v>
      </c>
      <c r="E240" t="s">
        <v>4150</v>
      </c>
      <c r="F240" t="s">
        <v>46</v>
      </c>
      <c r="G240" t="s">
        <v>1370</v>
      </c>
      <c r="H240" t="s">
        <v>107</v>
      </c>
      <c r="I240" t="s">
        <v>354</v>
      </c>
      <c r="J240" t="s">
        <v>50</v>
      </c>
      <c r="K240">
        <v>6101.05</v>
      </c>
      <c r="L240" t="s">
        <v>4187</v>
      </c>
      <c r="M240" t="s">
        <v>2</v>
      </c>
      <c r="N240" t="s">
        <v>114</v>
      </c>
      <c r="O240" t="s">
        <v>102</v>
      </c>
      <c r="P240" t="s">
        <v>1371</v>
      </c>
      <c r="Q240" t="s">
        <v>1372</v>
      </c>
      <c r="R240" t="s">
        <v>56</v>
      </c>
    </row>
    <row r="241" spans="1:18" x14ac:dyDescent="0.25">
      <c r="A241" t="s">
        <v>1615</v>
      </c>
      <c r="B241" s="1">
        <v>45311</v>
      </c>
      <c r="C241" t="s">
        <v>4131</v>
      </c>
      <c r="D241" t="s">
        <v>4129</v>
      </c>
      <c r="E241" t="s">
        <v>4130</v>
      </c>
      <c r="F241" t="s">
        <v>46</v>
      </c>
      <c r="G241" t="s">
        <v>1616</v>
      </c>
      <c r="H241" t="s">
        <v>130</v>
      </c>
      <c r="I241" t="s">
        <v>76</v>
      </c>
      <c r="J241" t="s">
        <v>61</v>
      </c>
      <c r="K241">
        <v>3214.05</v>
      </c>
      <c r="L241" t="s">
        <v>4187</v>
      </c>
      <c r="M241" t="s">
        <v>2</v>
      </c>
      <c r="N241" t="s">
        <v>52</v>
      </c>
      <c r="O241" t="s">
        <v>76</v>
      </c>
      <c r="P241" t="s">
        <v>1617</v>
      </c>
      <c r="Q241" t="s">
        <v>1618</v>
      </c>
      <c r="R241" t="s">
        <v>56</v>
      </c>
    </row>
    <row r="242" spans="1:18" x14ac:dyDescent="0.25">
      <c r="A242" t="s">
        <v>1807</v>
      </c>
      <c r="B242" s="1">
        <v>45594</v>
      </c>
      <c r="C242" t="s">
        <v>4131</v>
      </c>
      <c r="D242" t="s">
        <v>4153</v>
      </c>
      <c r="E242" t="s">
        <v>4154</v>
      </c>
      <c r="F242" t="s">
        <v>136</v>
      </c>
      <c r="G242" t="s">
        <v>1808</v>
      </c>
      <c r="H242" t="s">
        <v>59</v>
      </c>
      <c r="I242" t="s">
        <v>203</v>
      </c>
      <c r="J242" t="s">
        <v>61</v>
      </c>
      <c r="K242">
        <v>1463.46</v>
      </c>
      <c r="L242" t="s">
        <v>4187</v>
      </c>
      <c r="M242" t="s">
        <v>51</v>
      </c>
      <c r="N242" t="s">
        <v>52</v>
      </c>
      <c r="O242" t="s">
        <v>76</v>
      </c>
      <c r="P242" t="s">
        <v>1809</v>
      </c>
      <c r="Q242" t="s">
        <v>1810</v>
      </c>
      <c r="R242" t="s">
        <v>134</v>
      </c>
    </row>
    <row r="243" spans="1:18" x14ac:dyDescent="0.25">
      <c r="A243" t="s">
        <v>1385</v>
      </c>
      <c r="B243" s="1">
        <v>45417</v>
      </c>
      <c r="C243" t="s">
        <v>4131</v>
      </c>
      <c r="D243" t="s">
        <v>4151</v>
      </c>
      <c r="E243" t="s">
        <v>4152</v>
      </c>
      <c r="F243" t="s">
        <v>166</v>
      </c>
      <c r="G243" t="s">
        <v>1386</v>
      </c>
      <c r="H243" t="s">
        <v>48</v>
      </c>
      <c r="I243" t="s">
        <v>181</v>
      </c>
      <c r="J243" t="s">
        <v>61</v>
      </c>
      <c r="K243">
        <v>2233.34</v>
      </c>
      <c r="L243" t="s">
        <v>4187</v>
      </c>
      <c r="M243" t="s">
        <v>62</v>
      </c>
      <c r="N243" t="s">
        <v>52</v>
      </c>
      <c r="O243" t="s">
        <v>53</v>
      </c>
      <c r="P243" t="s">
        <v>1387</v>
      </c>
      <c r="Q243" t="s">
        <v>1388</v>
      </c>
      <c r="R243" t="s">
        <v>56</v>
      </c>
    </row>
    <row r="244" spans="1:18" x14ac:dyDescent="0.25">
      <c r="A244" t="s">
        <v>3583</v>
      </c>
      <c r="B244" s="1">
        <v>45853</v>
      </c>
      <c r="C244" t="s">
        <v>4132</v>
      </c>
      <c r="D244" t="s">
        <v>4135</v>
      </c>
      <c r="E244" t="s">
        <v>4136</v>
      </c>
      <c r="F244" t="s">
        <v>80</v>
      </c>
      <c r="G244" t="s">
        <v>3584</v>
      </c>
      <c r="H244" t="s">
        <v>48</v>
      </c>
      <c r="I244" t="s">
        <v>49</v>
      </c>
      <c r="J244" t="s">
        <v>61</v>
      </c>
      <c r="K244">
        <v>2235.65</v>
      </c>
      <c r="L244" t="s">
        <v>4189</v>
      </c>
      <c r="M244" t="s">
        <v>2</v>
      </c>
      <c r="N244" t="s">
        <v>52</v>
      </c>
      <c r="O244" t="s">
        <v>69</v>
      </c>
      <c r="P244" t="s">
        <v>3585</v>
      </c>
      <c r="Q244" t="s">
        <v>3586</v>
      </c>
      <c r="R244" t="s">
        <v>56</v>
      </c>
    </row>
    <row r="245" spans="1:18" x14ac:dyDescent="0.25">
      <c r="A245" t="s">
        <v>851</v>
      </c>
      <c r="B245" s="1">
        <v>45580</v>
      </c>
      <c r="C245" t="s">
        <v>4131</v>
      </c>
      <c r="D245" t="s">
        <v>4153</v>
      </c>
      <c r="E245" t="s">
        <v>4154</v>
      </c>
      <c r="F245" t="s">
        <v>92</v>
      </c>
      <c r="G245" t="s">
        <v>852</v>
      </c>
      <c r="H245" t="s">
        <v>119</v>
      </c>
      <c r="I245" t="s">
        <v>120</v>
      </c>
      <c r="J245" t="s">
        <v>50</v>
      </c>
      <c r="K245">
        <v>3150.98</v>
      </c>
      <c r="L245" t="s">
        <v>4188</v>
      </c>
      <c r="M245" t="s">
        <v>51</v>
      </c>
      <c r="N245" t="s">
        <v>52</v>
      </c>
      <c r="O245" t="s">
        <v>69</v>
      </c>
      <c r="P245" t="s">
        <v>853</v>
      </c>
      <c r="Q245" t="s">
        <v>854</v>
      </c>
      <c r="R245" t="s">
        <v>56</v>
      </c>
    </row>
    <row r="246" spans="1:18" x14ac:dyDescent="0.25">
      <c r="A246" t="s">
        <v>440</v>
      </c>
      <c r="B246" s="1">
        <v>46002</v>
      </c>
      <c r="C246" t="s">
        <v>4132</v>
      </c>
      <c r="D246" t="s">
        <v>4141</v>
      </c>
      <c r="E246" t="s">
        <v>4142</v>
      </c>
      <c r="F246" t="s">
        <v>136</v>
      </c>
      <c r="G246" t="s">
        <v>441</v>
      </c>
      <c r="H246" t="s">
        <v>74</v>
      </c>
      <c r="I246" t="s">
        <v>332</v>
      </c>
      <c r="J246" t="s">
        <v>50</v>
      </c>
      <c r="K246">
        <v>4637.13</v>
      </c>
      <c r="L246" t="s">
        <v>4187</v>
      </c>
      <c r="M246" t="s">
        <v>88</v>
      </c>
      <c r="N246" t="s">
        <v>95</v>
      </c>
      <c r="O246" t="s">
        <v>121</v>
      </c>
      <c r="P246" t="s">
        <v>442</v>
      </c>
      <c r="Q246" t="s">
        <v>443</v>
      </c>
      <c r="R246" t="s">
        <v>56</v>
      </c>
    </row>
    <row r="247" spans="1:18" x14ac:dyDescent="0.25">
      <c r="A247" t="s">
        <v>847</v>
      </c>
      <c r="B247" s="1">
        <v>45607</v>
      </c>
      <c r="C247" t="s">
        <v>4131</v>
      </c>
      <c r="D247" t="s">
        <v>4143</v>
      </c>
      <c r="E247" t="s">
        <v>4144</v>
      </c>
      <c r="F247" t="s">
        <v>67</v>
      </c>
      <c r="G247" t="s">
        <v>848</v>
      </c>
      <c r="H247" t="s">
        <v>142</v>
      </c>
      <c r="I247" t="s">
        <v>186</v>
      </c>
      <c r="J247" t="s">
        <v>50</v>
      </c>
      <c r="K247">
        <v>5760.95</v>
      </c>
      <c r="L247" t="s">
        <v>4187</v>
      </c>
      <c r="M247" t="s">
        <v>88</v>
      </c>
      <c r="N247" t="s">
        <v>52</v>
      </c>
      <c r="O247" t="s">
        <v>63</v>
      </c>
      <c r="P247" t="s">
        <v>849</v>
      </c>
      <c r="Q247" t="s">
        <v>850</v>
      </c>
      <c r="R247" t="s">
        <v>56</v>
      </c>
    </row>
    <row r="248" spans="1:18" x14ac:dyDescent="0.25">
      <c r="A248" t="s">
        <v>3541</v>
      </c>
      <c r="B248" s="1">
        <v>45687</v>
      </c>
      <c r="C248" t="s">
        <v>4132</v>
      </c>
      <c r="D248" t="s">
        <v>4129</v>
      </c>
      <c r="E248" t="s">
        <v>4130</v>
      </c>
      <c r="F248" t="s">
        <v>46</v>
      </c>
      <c r="G248" t="s">
        <v>3542</v>
      </c>
      <c r="H248" t="s">
        <v>86</v>
      </c>
      <c r="I248" t="s">
        <v>158</v>
      </c>
      <c r="J248" t="s">
        <v>50</v>
      </c>
      <c r="K248">
        <v>1801.35</v>
      </c>
      <c r="L248" t="s">
        <v>4187</v>
      </c>
      <c r="M248" t="s">
        <v>51</v>
      </c>
      <c r="N248" t="s">
        <v>52</v>
      </c>
      <c r="O248" t="s">
        <v>102</v>
      </c>
      <c r="P248" t="s">
        <v>3543</v>
      </c>
      <c r="Q248" t="s">
        <v>3544</v>
      </c>
      <c r="R248" t="s">
        <v>56</v>
      </c>
    </row>
    <row r="249" spans="1:18" x14ac:dyDescent="0.25">
      <c r="A249" t="s">
        <v>2460</v>
      </c>
      <c r="B249" s="1">
        <v>45968</v>
      </c>
      <c r="C249" t="s">
        <v>4132</v>
      </c>
      <c r="D249" t="s">
        <v>4143</v>
      </c>
      <c r="E249" t="s">
        <v>4144</v>
      </c>
      <c r="F249" t="s">
        <v>166</v>
      </c>
      <c r="G249" t="s">
        <v>2461</v>
      </c>
      <c r="H249" t="s">
        <v>119</v>
      </c>
      <c r="I249" t="s">
        <v>120</v>
      </c>
      <c r="J249" t="s">
        <v>61</v>
      </c>
      <c r="K249">
        <v>3178.93</v>
      </c>
      <c r="L249" t="s">
        <v>4187</v>
      </c>
      <c r="M249" t="s">
        <v>88</v>
      </c>
      <c r="N249" t="s">
        <v>52</v>
      </c>
      <c r="O249" t="s">
        <v>102</v>
      </c>
      <c r="P249" t="s">
        <v>2462</v>
      </c>
      <c r="Q249" t="s">
        <v>2463</v>
      </c>
      <c r="R249" t="s">
        <v>56</v>
      </c>
    </row>
    <row r="250" spans="1:18" x14ac:dyDescent="0.25">
      <c r="A250" t="s">
        <v>2674</v>
      </c>
      <c r="B250" s="1">
        <v>45883</v>
      </c>
      <c r="C250" t="s">
        <v>4132</v>
      </c>
      <c r="D250" t="s">
        <v>4149</v>
      </c>
      <c r="E250" t="s">
        <v>4150</v>
      </c>
      <c r="F250" t="s">
        <v>67</v>
      </c>
      <c r="G250" t="s">
        <v>2675</v>
      </c>
      <c r="H250" t="s">
        <v>107</v>
      </c>
      <c r="I250" t="s">
        <v>354</v>
      </c>
      <c r="J250" t="s">
        <v>61</v>
      </c>
      <c r="K250">
        <v>6602.89</v>
      </c>
      <c r="L250" t="s">
        <v>4187</v>
      </c>
      <c r="M250" t="s">
        <v>62</v>
      </c>
      <c r="N250" t="s">
        <v>52</v>
      </c>
      <c r="O250" t="s">
        <v>63</v>
      </c>
      <c r="P250" t="s">
        <v>2676</v>
      </c>
      <c r="Q250" t="s">
        <v>2677</v>
      </c>
      <c r="R250" t="s">
        <v>56</v>
      </c>
    </row>
    <row r="251" spans="1:18" x14ac:dyDescent="0.25">
      <c r="A251" t="s">
        <v>3763</v>
      </c>
      <c r="B251" s="1">
        <v>45881</v>
      </c>
      <c r="C251" t="s">
        <v>4132</v>
      </c>
      <c r="D251" t="s">
        <v>4149</v>
      </c>
      <c r="E251" t="s">
        <v>4150</v>
      </c>
      <c r="F251" t="s">
        <v>80</v>
      </c>
      <c r="G251" t="s">
        <v>3764</v>
      </c>
      <c r="H251" t="s">
        <v>74</v>
      </c>
      <c r="I251" t="s">
        <v>75</v>
      </c>
      <c r="J251" t="s">
        <v>61</v>
      </c>
      <c r="K251">
        <v>7268.06</v>
      </c>
      <c r="L251" t="s">
        <v>4187</v>
      </c>
      <c r="M251" t="s">
        <v>51</v>
      </c>
      <c r="N251" t="s">
        <v>95</v>
      </c>
      <c r="O251" t="s">
        <v>53</v>
      </c>
      <c r="P251" t="s">
        <v>3765</v>
      </c>
      <c r="Q251" t="s">
        <v>3766</v>
      </c>
      <c r="R251" t="s">
        <v>56</v>
      </c>
    </row>
    <row r="252" spans="1:18" x14ac:dyDescent="0.25">
      <c r="A252" t="s">
        <v>1571</v>
      </c>
      <c r="B252" s="1">
        <v>45839</v>
      </c>
      <c r="C252" t="s">
        <v>4132</v>
      </c>
      <c r="D252" t="s">
        <v>4135</v>
      </c>
      <c r="E252" t="s">
        <v>4136</v>
      </c>
      <c r="F252" t="s">
        <v>80</v>
      </c>
      <c r="G252" t="s">
        <v>1572</v>
      </c>
      <c r="H252" t="s">
        <v>86</v>
      </c>
      <c r="I252" t="s">
        <v>94</v>
      </c>
      <c r="J252" t="s">
        <v>50</v>
      </c>
      <c r="K252">
        <v>1742.53</v>
      </c>
      <c r="L252" t="s">
        <v>4187</v>
      </c>
      <c r="M252" t="s">
        <v>3</v>
      </c>
      <c r="N252" t="s">
        <v>95</v>
      </c>
      <c r="O252" t="s">
        <v>53</v>
      </c>
      <c r="P252" t="s">
        <v>1573</v>
      </c>
      <c r="Q252" t="s">
        <v>1574</v>
      </c>
      <c r="R252" t="s">
        <v>56</v>
      </c>
    </row>
    <row r="253" spans="1:18" x14ac:dyDescent="0.25">
      <c r="A253" t="s">
        <v>1009</v>
      </c>
      <c r="B253" s="1">
        <v>45340</v>
      </c>
      <c r="C253" t="s">
        <v>4131</v>
      </c>
      <c r="D253" t="s">
        <v>4147</v>
      </c>
      <c r="E253" t="s">
        <v>4148</v>
      </c>
      <c r="F253" t="s">
        <v>80</v>
      </c>
      <c r="G253" t="s">
        <v>1010</v>
      </c>
      <c r="H253" t="s">
        <v>100</v>
      </c>
      <c r="I253" t="s">
        <v>762</v>
      </c>
      <c r="J253" t="s">
        <v>50</v>
      </c>
      <c r="K253">
        <v>7276.29</v>
      </c>
      <c r="L253" t="s">
        <v>4187</v>
      </c>
      <c r="M253" t="s">
        <v>62</v>
      </c>
      <c r="N253" t="s">
        <v>52</v>
      </c>
      <c r="O253" t="s">
        <v>102</v>
      </c>
      <c r="P253" t="s">
        <v>1011</v>
      </c>
      <c r="Q253" t="s">
        <v>1012</v>
      </c>
      <c r="R253" t="s">
        <v>56</v>
      </c>
    </row>
    <row r="254" spans="1:18" x14ac:dyDescent="0.25">
      <c r="A254" t="s">
        <v>1663</v>
      </c>
      <c r="B254" s="1">
        <v>46089</v>
      </c>
      <c r="C254" t="s">
        <v>4128</v>
      </c>
      <c r="D254" t="s">
        <v>4137</v>
      </c>
      <c r="E254" t="s">
        <v>4138</v>
      </c>
      <c r="F254" t="s">
        <v>92</v>
      </c>
      <c r="G254" t="s">
        <v>1664</v>
      </c>
      <c r="H254" t="s">
        <v>107</v>
      </c>
      <c r="I254" t="s">
        <v>315</v>
      </c>
      <c r="J254" t="s">
        <v>50</v>
      </c>
      <c r="K254">
        <v>575180</v>
      </c>
      <c r="L254" t="s">
        <v>4187</v>
      </c>
      <c r="M254" t="s">
        <v>51</v>
      </c>
      <c r="N254" t="s">
        <v>95</v>
      </c>
      <c r="O254" t="s">
        <v>53</v>
      </c>
      <c r="P254" t="s">
        <v>1665</v>
      </c>
      <c r="Q254" t="s">
        <v>1666</v>
      </c>
      <c r="R254" t="s">
        <v>56</v>
      </c>
    </row>
    <row r="255" spans="1:18" x14ac:dyDescent="0.25">
      <c r="A255" t="s">
        <v>2782</v>
      </c>
      <c r="B255" s="1">
        <v>45893</v>
      </c>
      <c r="C255" t="s">
        <v>4132</v>
      </c>
      <c r="D255" t="s">
        <v>4149</v>
      </c>
      <c r="E255" t="s">
        <v>4150</v>
      </c>
      <c r="F255" t="s">
        <v>46</v>
      </c>
      <c r="G255" t="s">
        <v>2783</v>
      </c>
      <c r="H255" t="s">
        <v>59</v>
      </c>
      <c r="I255" t="s">
        <v>60</v>
      </c>
      <c r="J255" t="s">
        <v>61</v>
      </c>
      <c r="K255">
        <v>2681.79</v>
      </c>
      <c r="L255" t="s">
        <v>4187</v>
      </c>
      <c r="M255" t="s">
        <v>88</v>
      </c>
      <c r="N255" t="s">
        <v>114</v>
      </c>
      <c r="O255" t="s">
        <v>121</v>
      </c>
      <c r="P255" t="s">
        <v>2784</v>
      </c>
      <c r="Q255" t="s">
        <v>2785</v>
      </c>
      <c r="R255" t="s">
        <v>56</v>
      </c>
    </row>
    <row r="256" spans="1:18" x14ac:dyDescent="0.25">
      <c r="A256" t="s">
        <v>3333</v>
      </c>
      <c r="B256" s="1">
        <v>45334</v>
      </c>
      <c r="C256" t="s">
        <v>4131</v>
      </c>
      <c r="D256" t="s">
        <v>4147</v>
      </c>
      <c r="E256" t="s">
        <v>4148</v>
      </c>
      <c r="F256" t="s">
        <v>166</v>
      </c>
      <c r="G256" t="s">
        <v>3334</v>
      </c>
      <c r="H256" t="s">
        <v>100</v>
      </c>
      <c r="I256" t="s">
        <v>762</v>
      </c>
      <c r="J256" t="s">
        <v>61</v>
      </c>
      <c r="K256">
        <v>2687.48</v>
      </c>
      <c r="L256" t="s">
        <v>4189</v>
      </c>
      <c r="M256" t="s">
        <v>62</v>
      </c>
      <c r="N256" t="s">
        <v>52</v>
      </c>
      <c r="O256" t="s">
        <v>63</v>
      </c>
      <c r="P256" t="s">
        <v>3335</v>
      </c>
      <c r="Q256" t="s">
        <v>3336</v>
      </c>
      <c r="R256" t="s">
        <v>56</v>
      </c>
    </row>
    <row r="257" spans="1:18" x14ac:dyDescent="0.25">
      <c r="A257" t="s">
        <v>1207</v>
      </c>
      <c r="B257" s="1">
        <v>45871</v>
      </c>
      <c r="C257" t="s">
        <v>4132</v>
      </c>
      <c r="D257" t="s">
        <v>4149</v>
      </c>
      <c r="E257" t="s">
        <v>4150</v>
      </c>
      <c r="F257" t="s">
        <v>92</v>
      </c>
      <c r="G257" t="s">
        <v>1208</v>
      </c>
      <c r="H257" t="s">
        <v>130</v>
      </c>
      <c r="I257" t="s">
        <v>76</v>
      </c>
      <c r="J257" t="s">
        <v>50</v>
      </c>
      <c r="K257">
        <v>2270.25</v>
      </c>
      <c r="L257" t="s">
        <v>4187</v>
      </c>
      <c r="M257" t="s">
        <v>62</v>
      </c>
      <c r="N257" t="s">
        <v>52</v>
      </c>
      <c r="O257" t="s">
        <v>121</v>
      </c>
      <c r="P257" t="s">
        <v>1209</v>
      </c>
      <c r="Q257" t="s">
        <v>1210</v>
      </c>
      <c r="R257" t="s">
        <v>56</v>
      </c>
    </row>
    <row r="258" spans="1:18" x14ac:dyDescent="0.25">
      <c r="A258" t="s">
        <v>2271</v>
      </c>
      <c r="B258" s="1">
        <v>45322</v>
      </c>
      <c r="C258" t="s">
        <v>4131</v>
      </c>
      <c r="D258" t="s">
        <v>4129</v>
      </c>
      <c r="E258" t="s">
        <v>4130</v>
      </c>
      <c r="F258" t="s">
        <v>166</v>
      </c>
      <c r="G258" t="s">
        <v>2272</v>
      </c>
      <c r="H258" t="s">
        <v>130</v>
      </c>
      <c r="I258" t="s">
        <v>69</v>
      </c>
      <c r="J258" t="s">
        <v>50</v>
      </c>
      <c r="K258">
        <v>2740.28</v>
      </c>
      <c r="L258" t="s">
        <v>4189</v>
      </c>
      <c r="M258" t="s">
        <v>3</v>
      </c>
      <c r="N258" t="s">
        <v>52</v>
      </c>
      <c r="O258" t="s">
        <v>53</v>
      </c>
      <c r="P258" t="s">
        <v>2273</v>
      </c>
      <c r="Q258" t="s">
        <v>2274</v>
      </c>
      <c r="R258" t="s">
        <v>56</v>
      </c>
    </row>
    <row r="259" spans="1:18" x14ac:dyDescent="0.25">
      <c r="A259" t="s">
        <v>1129</v>
      </c>
      <c r="B259" s="1">
        <v>45618</v>
      </c>
      <c r="C259" t="s">
        <v>4131</v>
      </c>
      <c r="D259" t="s">
        <v>4143</v>
      </c>
      <c r="E259" t="s">
        <v>4144</v>
      </c>
      <c r="F259" t="s">
        <v>80</v>
      </c>
      <c r="G259" t="s">
        <v>1130</v>
      </c>
      <c r="H259" t="s">
        <v>130</v>
      </c>
      <c r="I259" t="s">
        <v>76</v>
      </c>
      <c r="J259" t="s">
        <v>50</v>
      </c>
      <c r="K259">
        <v>1366.82</v>
      </c>
      <c r="L259" t="s">
        <v>4187</v>
      </c>
      <c r="M259" t="s">
        <v>88</v>
      </c>
      <c r="N259" t="s">
        <v>114</v>
      </c>
      <c r="O259" t="s">
        <v>63</v>
      </c>
      <c r="P259" t="s">
        <v>1131</v>
      </c>
      <c r="Q259" t="s">
        <v>1132</v>
      </c>
      <c r="R259" t="s">
        <v>56</v>
      </c>
    </row>
    <row r="260" spans="1:18" x14ac:dyDescent="0.25">
      <c r="A260" t="s">
        <v>381</v>
      </c>
      <c r="B260" s="1">
        <v>46055</v>
      </c>
      <c r="C260" t="s">
        <v>4128</v>
      </c>
      <c r="D260" t="s">
        <v>4147</v>
      </c>
      <c r="E260" t="s">
        <v>4148</v>
      </c>
      <c r="F260" t="s">
        <v>136</v>
      </c>
      <c r="G260" t="s">
        <v>382</v>
      </c>
      <c r="H260" t="s">
        <v>74</v>
      </c>
      <c r="I260" t="s">
        <v>332</v>
      </c>
      <c r="J260" t="s">
        <v>50</v>
      </c>
      <c r="K260">
        <v>9090.77</v>
      </c>
      <c r="L260" t="s">
        <v>4187</v>
      </c>
      <c r="M260" t="s">
        <v>3</v>
      </c>
      <c r="N260" t="s">
        <v>52</v>
      </c>
      <c r="O260" t="s">
        <v>63</v>
      </c>
      <c r="P260" t="s">
        <v>383</v>
      </c>
      <c r="Q260" t="s">
        <v>384</v>
      </c>
      <c r="R260" t="s">
        <v>146</v>
      </c>
    </row>
    <row r="261" spans="1:18" x14ac:dyDescent="0.25">
      <c r="A261" t="s">
        <v>417</v>
      </c>
      <c r="B261" s="1">
        <v>45995</v>
      </c>
      <c r="C261" t="s">
        <v>4132</v>
      </c>
      <c r="D261" t="s">
        <v>4141</v>
      </c>
      <c r="E261" t="s">
        <v>4142</v>
      </c>
      <c r="F261" t="s">
        <v>136</v>
      </c>
      <c r="G261" t="s">
        <v>382</v>
      </c>
      <c r="H261" t="s">
        <v>142</v>
      </c>
      <c r="I261" t="s">
        <v>143</v>
      </c>
      <c r="J261" t="s">
        <v>61</v>
      </c>
      <c r="K261">
        <v>1212.76</v>
      </c>
      <c r="L261" t="s">
        <v>4187</v>
      </c>
      <c r="M261" t="s">
        <v>51</v>
      </c>
      <c r="N261" t="s">
        <v>52</v>
      </c>
      <c r="O261" t="s">
        <v>63</v>
      </c>
      <c r="P261" t="s">
        <v>4155</v>
      </c>
      <c r="Q261" t="s">
        <v>418</v>
      </c>
      <c r="R261" t="s">
        <v>56</v>
      </c>
    </row>
    <row r="262" spans="1:18" x14ac:dyDescent="0.25">
      <c r="A262" t="s">
        <v>497</v>
      </c>
      <c r="B262" s="1">
        <v>45675</v>
      </c>
      <c r="C262" t="s">
        <v>4132</v>
      </c>
      <c r="D262" t="s">
        <v>4129</v>
      </c>
      <c r="E262" t="s">
        <v>4130</v>
      </c>
      <c r="F262" t="s">
        <v>46</v>
      </c>
      <c r="G262" t="s">
        <v>382</v>
      </c>
      <c r="H262" t="s">
        <v>208</v>
      </c>
      <c r="I262" t="s">
        <v>209</v>
      </c>
      <c r="J262" t="s">
        <v>50</v>
      </c>
      <c r="K262">
        <v>1784.19</v>
      </c>
      <c r="L262" t="s">
        <v>4187</v>
      </c>
      <c r="M262" t="s">
        <v>88</v>
      </c>
      <c r="N262" t="s">
        <v>52</v>
      </c>
      <c r="O262" t="s">
        <v>63</v>
      </c>
      <c r="P262" t="s">
        <v>4156</v>
      </c>
      <c r="Q262" t="s">
        <v>498</v>
      </c>
      <c r="R262" t="s">
        <v>56</v>
      </c>
    </row>
    <row r="263" spans="1:18" x14ac:dyDescent="0.25">
      <c r="A263" t="s">
        <v>777</v>
      </c>
      <c r="B263" s="1">
        <v>45653</v>
      </c>
      <c r="C263" t="s">
        <v>4131</v>
      </c>
      <c r="D263" t="s">
        <v>4141</v>
      </c>
      <c r="E263" t="s">
        <v>4142</v>
      </c>
      <c r="F263" t="s">
        <v>136</v>
      </c>
      <c r="G263" t="s">
        <v>382</v>
      </c>
      <c r="H263" t="s">
        <v>119</v>
      </c>
      <c r="I263" t="s">
        <v>341</v>
      </c>
      <c r="J263" t="s">
        <v>50</v>
      </c>
      <c r="K263">
        <v>6476.41</v>
      </c>
      <c r="L263" t="s">
        <v>4187</v>
      </c>
      <c r="M263" t="s">
        <v>1</v>
      </c>
      <c r="N263" t="s">
        <v>52</v>
      </c>
      <c r="O263" t="s">
        <v>53</v>
      </c>
      <c r="P263" t="s">
        <v>4157</v>
      </c>
      <c r="Q263" t="s">
        <v>778</v>
      </c>
      <c r="R263" t="s">
        <v>56</v>
      </c>
    </row>
    <row r="264" spans="1:18" x14ac:dyDescent="0.25">
      <c r="A264" t="s">
        <v>971</v>
      </c>
      <c r="B264" s="1">
        <v>45814</v>
      </c>
      <c r="C264" t="s">
        <v>4132</v>
      </c>
      <c r="D264" t="s">
        <v>4145</v>
      </c>
      <c r="E264" t="s">
        <v>4146</v>
      </c>
      <c r="F264" t="s">
        <v>67</v>
      </c>
      <c r="G264" t="s">
        <v>382</v>
      </c>
      <c r="H264" t="s">
        <v>142</v>
      </c>
      <c r="I264" t="s">
        <v>143</v>
      </c>
      <c r="J264" t="s">
        <v>50</v>
      </c>
      <c r="K264">
        <v>3137.21</v>
      </c>
      <c r="L264" t="s">
        <v>4187</v>
      </c>
      <c r="M264" t="s">
        <v>62</v>
      </c>
      <c r="N264" t="s">
        <v>52</v>
      </c>
      <c r="O264" t="s">
        <v>121</v>
      </c>
      <c r="P264" t="s">
        <v>4158</v>
      </c>
      <c r="Q264" t="s">
        <v>972</v>
      </c>
      <c r="R264" t="s">
        <v>56</v>
      </c>
    </row>
    <row r="265" spans="1:18" x14ac:dyDescent="0.25">
      <c r="A265" t="s">
        <v>1271</v>
      </c>
      <c r="B265" s="1">
        <v>45995</v>
      </c>
      <c r="C265" t="s">
        <v>4132</v>
      </c>
      <c r="D265" t="s">
        <v>4141</v>
      </c>
      <c r="E265" t="s">
        <v>4142</v>
      </c>
      <c r="F265" t="s">
        <v>46</v>
      </c>
      <c r="G265" t="s">
        <v>382</v>
      </c>
      <c r="H265" t="s">
        <v>59</v>
      </c>
      <c r="I265" t="s">
        <v>203</v>
      </c>
      <c r="J265" t="s">
        <v>50</v>
      </c>
      <c r="K265">
        <v>2817.02</v>
      </c>
      <c r="L265" t="s">
        <v>4187</v>
      </c>
      <c r="M265" t="s">
        <v>1</v>
      </c>
      <c r="N265" t="s">
        <v>52</v>
      </c>
      <c r="O265" t="s">
        <v>76</v>
      </c>
      <c r="P265" t="s">
        <v>4160</v>
      </c>
      <c r="Q265" t="s">
        <v>1272</v>
      </c>
      <c r="R265" t="s">
        <v>146</v>
      </c>
    </row>
    <row r="266" spans="1:18" x14ac:dyDescent="0.25">
      <c r="A266" t="s">
        <v>1529</v>
      </c>
      <c r="B266" s="1">
        <v>45321</v>
      </c>
      <c r="C266" t="s">
        <v>4131</v>
      </c>
      <c r="D266" t="s">
        <v>4129</v>
      </c>
      <c r="E266" t="s">
        <v>4130</v>
      </c>
      <c r="F266" t="s">
        <v>46</v>
      </c>
      <c r="G266" t="s">
        <v>382</v>
      </c>
      <c r="H266" t="s">
        <v>100</v>
      </c>
      <c r="I266" t="s">
        <v>113</v>
      </c>
      <c r="J266" t="s">
        <v>61</v>
      </c>
      <c r="K266">
        <v>4453.47</v>
      </c>
      <c r="L266" t="s">
        <v>4188</v>
      </c>
      <c r="M266" t="s">
        <v>2</v>
      </c>
      <c r="N266" t="s">
        <v>95</v>
      </c>
      <c r="O266" t="s">
        <v>63</v>
      </c>
      <c r="P266" t="s">
        <v>4161</v>
      </c>
      <c r="Q266" t="s">
        <v>1530</v>
      </c>
      <c r="R266" t="s">
        <v>56</v>
      </c>
    </row>
    <row r="267" spans="1:18" x14ac:dyDescent="0.25">
      <c r="A267" t="s">
        <v>1871</v>
      </c>
      <c r="B267" s="1">
        <v>45298</v>
      </c>
      <c r="C267" t="s">
        <v>4131</v>
      </c>
      <c r="D267" t="s">
        <v>4129</v>
      </c>
      <c r="E267" t="s">
        <v>4130</v>
      </c>
      <c r="F267" t="s">
        <v>166</v>
      </c>
      <c r="G267" t="s">
        <v>382</v>
      </c>
      <c r="H267" t="s">
        <v>142</v>
      </c>
      <c r="I267" t="s">
        <v>297</v>
      </c>
      <c r="J267" t="s">
        <v>61</v>
      </c>
      <c r="K267">
        <v>2287.89</v>
      </c>
      <c r="L267" t="s">
        <v>4187</v>
      </c>
      <c r="M267" t="s">
        <v>1</v>
      </c>
      <c r="N267" t="s">
        <v>52</v>
      </c>
      <c r="O267" t="s">
        <v>69</v>
      </c>
      <c r="P267" t="s">
        <v>4162</v>
      </c>
      <c r="Q267" t="s">
        <v>1872</v>
      </c>
      <c r="R267" t="s">
        <v>56</v>
      </c>
    </row>
    <row r="268" spans="1:18" x14ac:dyDescent="0.25">
      <c r="A268" t="s">
        <v>1877</v>
      </c>
      <c r="B268" s="1">
        <v>45457</v>
      </c>
      <c r="C268" t="s">
        <v>4131</v>
      </c>
      <c r="D268" t="s">
        <v>4145</v>
      </c>
      <c r="E268" t="s">
        <v>4146</v>
      </c>
      <c r="F268" t="s">
        <v>67</v>
      </c>
      <c r="G268" t="s">
        <v>382</v>
      </c>
      <c r="H268" t="s">
        <v>86</v>
      </c>
      <c r="I268" t="s">
        <v>94</v>
      </c>
      <c r="J268" t="s">
        <v>50</v>
      </c>
      <c r="K268">
        <v>1195.8699999999999</v>
      </c>
      <c r="L268" t="s">
        <v>4187</v>
      </c>
      <c r="M268" t="s">
        <v>2</v>
      </c>
      <c r="N268" t="s">
        <v>52</v>
      </c>
      <c r="O268" t="s">
        <v>63</v>
      </c>
      <c r="P268" t="s">
        <v>4163</v>
      </c>
      <c r="Q268" t="s">
        <v>1878</v>
      </c>
      <c r="R268" t="s">
        <v>56</v>
      </c>
    </row>
    <row r="269" spans="1:18" x14ac:dyDescent="0.25">
      <c r="A269" t="s">
        <v>2086</v>
      </c>
      <c r="B269" s="1">
        <v>45446</v>
      </c>
      <c r="C269" t="s">
        <v>4131</v>
      </c>
      <c r="D269" t="s">
        <v>4145</v>
      </c>
      <c r="E269" t="s">
        <v>4146</v>
      </c>
      <c r="F269" t="s">
        <v>166</v>
      </c>
      <c r="G269" t="s">
        <v>382</v>
      </c>
      <c r="H269" t="s">
        <v>86</v>
      </c>
      <c r="I269" t="s">
        <v>158</v>
      </c>
      <c r="J269" t="s">
        <v>61</v>
      </c>
      <c r="K269">
        <v>3605.49</v>
      </c>
      <c r="L269" t="s">
        <v>4187</v>
      </c>
      <c r="M269" t="s">
        <v>88</v>
      </c>
      <c r="N269" t="s">
        <v>52</v>
      </c>
      <c r="O269" t="s">
        <v>102</v>
      </c>
      <c r="P269" t="s">
        <v>4164</v>
      </c>
      <c r="Q269" t="s">
        <v>2087</v>
      </c>
      <c r="R269" t="s">
        <v>56</v>
      </c>
    </row>
    <row r="270" spans="1:18" x14ac:dyDescent="0.25">
      <c r="A270" t="s">
        <v>2386</v>
      </c>
      <c r="B270" s="1">
        <v>45639</v>
      </c>
      <c r="C270" t="s">
        <v>4131</v>
      </c>
      <c r="D270" t="s">
        <v>4141</v>
      </c>
      <c r="E270" t="s">
        <v>4142</v>
      </c>
      <c r="F270" t="s">
        <v>80</v>
      </c>
      <c r="G270" t="s">
        <v>382</v>
      </c>
      <c r="H270" t="s">
        <v>208</v>
      </c>
      <c r="I270" t="s">
        <v>214</v>
      </c>
      <c r="J270" t="s">
        <v>50</v>
      </c>
      <c r="K270">
        <v>2681.16</v>
      </c>
      <c r="L270" t="s">
        <v>4187</v>
      </c>
      <c r="M270" t="s">
        <v>2</v>
      </c>
      <c r="N270" t="s">
        <v>52</v>
      </c>
      <c r="O270" t="s">
        <v>102</v>
      </c>
      <c r="P270" t="s">
        <v>4165</v>
      </c>
      <c r="Q270" t="s">
        <v>2387</v>
      </c>
      <c r="R270" t="s">
        <v>56</v>
      </c>
    </row>
    <row r="271" spans="1:18" x14ac:dyDescent="0.25">
      <c r="A271" t="s">
        <v>2564</v>
      </c>
      <c r="B271" s="1">
        <v>46000</v>
      </c>
      <c r="C271" t="s">
        <v>4132</v>
      </c>
      <c r="D271" t="s">
        <v>4141</v>
      </c>
      <c r="E271" t="s">
        <v>4142</v>
      </c>
      <c r="F271" t="s">
        <v>136</v>
      </c>
      <c r="G271" t="s">
        <v>382</v>
      </c>
      <c r="H271" t="s">
        <v>208</v>
      </c>
      <c r="I271" t="s">
        <v>209</v>
      </c>
      <c r="J271" t="s">
        <v>50</v>
      </c>
      <c r="K271">
        <v>3243.38</v>
      </c>
      <c r="L271" t="s">
        <v>4187</v>
      </c>
      <c r="M271" t="s">
        <v>1</v>
      </c>
      <c r="N271" t="s">
        <v>52</v>
      </c>
      <c r="O271" t="s">
        <v>76</v>
      </c>
      <c r="P271" t="s">
        <v>4166</v>
      </c>
      <c r="Q271" t="s">
        <v>2565</v>
      </c>
      <c r="R271" t="s">
        <v>56</v>
      </c>
    </row>
    <row r="272" spans="1:18" x14ac:dyDescent="0.25">
      <c r="A272" t="s">
        <v>3181</v>
      </c>
      <c r="B272" s="1">
        <v>45504</v>
      </c>
      <c r="C272" t="s">
        <v>4131</v>
      </c>
      <c r="D272" t="s">
        <v>4135</v>
      </c>
      <c r="E272" t="s">
        <v>4136</v>
      </c>
      <c r="F272" t="s">
        <v>80</v>
      </c>
      <c r="G272" t="s">
        <v>382</v>
      </c>
      <c r="H272" t="s">
        <v>130</v>
      </c>
      <c r="I272" t="s">
        <v>69</v>
      </c>
      <c r="J272" t="s">
        <v>50</v>
      </c>
      <c r="K272">
        <v>3091.81</v>
      </c>
      <c r="L272" t="s">
        <v>4187</v>
      </c>
      <c r="M272" t="s">
        <v>51</v>
      </c>
      <c r="N272" t="s">
        <v>52</v>
      </c>
      <c r="O272" t="s">
        <v>63</v>
      </c>
      <c r="P272" t="s">
        <v>4167</v>
      </c>
      <c r="Q272" t="s">
        <v>3182</v>
      </c>
      <c r="R272" t="s">
        <v>56</v>
      </c>
    </row>
    <row r="273" spans="1:18" x14ac:dyDescent="0.25">
      <c r="A273" t="s">
        <v>3223</v>
      </c>
      <c r="B273" s="1">
        <v>45948</v>
      </c>
      <c r="C273" t="s">
        <v>4132</v>
      </c>
      <c r="D273" t="s">
        <v>4153</v>
      </c>
      <c r="E273" t="s">
        <v>4154</v>
      </c>
      <c r="F273" t="s">
        <v>92</v>
      </c>
      <c r="G273" t="s">
        <v>382</v>
      </c>
      <c r="H273" t="s">
        <v>119</v>
      </c>
      <c r="I273" t="s">
        <v>341</v>
      </c>
      <c r="J273" t="s">
        <v>61</v>
      </c>
      <c r="K273">
        <v>2388.0700000000002</v>
      </c>
      <c r="L273" t="s">
        <v>4187</v>
      </c>
      <c r="M273" t="s">
        <v>51</v>
      </c>
      <c r="N273" t="s">
        <v>114</v>
      </c>
      <c r="O273" t="s">
        <v>53</v>
      </c>
      <c r="P273" t="s">
        <v>4168</v>
      </c>
      <c r="Q273" t="s">
        <v>3224</v>
      </c>
      <c r="R273" t="s">
        <v>488</v>
      </c>
    </row>
    <row r="274" spans="1:18" x14ac:dyDescent="0.25">
      <c r="A274" t="s">
        <v>3289</v>
      </c>
      <c r="B274" s="1">
        <v>46111</v>
      </c>
      <c r="C274" t="s">
        <v>4128</v>
      </c>
      <c r="D274" t="s">
        <v>4137</v>
      </c>
      <c r="E274" t="s">
        <v>4138</v>
      </c>
      <c r="F274" t="s">
        <v>166</v>
      </c>
      <c r="G274" t="s">
        <v>382</v>
      </c>
      <c r="H274" t="s">
        <v>74</v>
      </c>
      <c r="I274" t="s">
        <v>75</v>
      </c>
      <c r="J274" t="s">
        <v>50</v>
      </c>
      <c r="K274">
        <v>2620.41</v>
      </c>
      <c r="L274" t="s">
        <v>4187</v>
      </c>
      <c r="M274" t="s">
        <v>88</v>
      </c>
      <c r="N274" t="s">
        <v>52</v>
      </c>
      <c r="O274" t="s">
        <v>76</v>
      </c>
      <c r="P274" t="s">
        <v>4169</v>
      </c>
      <c r="Q274" t="s">
        <v>3290</v>
      </c>
      <c r="R274" t="s">
        <v>242</v>
      </c>
    </row>
    <row r="275" spans="1:18" x14ac:dyDescent="0.25">
      <c r="A275" t="s">
        <v>3315</v>
      </c>
      <c r="B275" s="1">
        <v>46022</v>
      </c>
      <c r="C275" t="s">
        <v>4132</v>
      </c>
      <c r="D275" t="s">
        <v>4141</v>
      </c>
      <c r="E275" t="s">
        <v>4142</v>
      </c>
      <c r="F275" t="s">
        <v>136</v>
      </c>
      <c r="G275" t="s">
        <v>382</v>
      </c>
      <c r="H275" t="s">
        <v>130</v>
      </c>
      <c r="I275" t="s">
        <v>565</v>
      </c>
      <c r="J275" t="s">
        <v>61</v>
      </c>
      <c r="K275">
        <v>2559.6</v>
      </c>
      <c r="L275" t="s">
        <v>4187</v>
      </c>
      <c r="M275" t="s">
        <v>3</v>
      </c>
      <c r="N275" t="s">
        <v>52</v>
      </c>
      <c r="O275" t="s">
        <v>69</v>
      </c>
      <c r="P275" t="s">
        <v>4170</v>
      </c>
      <c r="Q275" t="s">
        <v>3316</v>
      </c>
      <c r="R275" t="s">
        <v>56</v>
      </c>
    </row>
    <row r="276" spans="1:18" x14ac:dyDescent="0.25">
      <c r="A276" t="s">
        <v>3549</v>
      </c>
      <c r="B276" s="1">
        <v>45425</v>
      </c>
      <c r="C276" t="s">
        <v>4131</v>
      </c>
      <c r="D276" t="s">
        <v>4151</v>
      </c>
      <c r="E276" t="s">
        <v>4152</v>
      </c>
      <c r="F276" t="s">
        <v>136</v>
      </c>
      <c r="G276" t="s">
        <v>382</v>
      </c>
      <c r="H276" t="s">
        <v>59</v>
      </c>
      <c r="I276" t="s">
        <v>60</v>
      </c>
      <c r="J276" t="s">
        <v>61</v>
      </c>
      <c r="K276">
        <v>6363.7</v>
      </c>
      <c r="L276" t="s">
        <v>4187</v>
      </c>
      <c r="M276" t="s">
        <v>51</v>
      </c>
      <c r="N276" t="s">
        <v>52</v>
      </c>
      <c r="O276" t="s">
        <v>63</v>
      </c>
      <c r="P276" t="s">
        <v>4171</v>
      </c>
      <c r="Q276" t="s">
        <v>3550</v>
      </c>
      <c r="R276" t="s">
        <v>56</v>
      </c>
    </row>
    <row r="277" spans="1:18" x14ac:dyDescent="0.25">
      <c r="A277" t="s">
        <v>3767</v>
      </c>
      <c r="B277" s="1">
        <v>46119</v>
      </c>
      <c r="C277" t="s">
        <v>4128</v>
      </c>
      <c r="D277" t="s">
        <v>4133</v>
      </c>
      <c r="E277" t="s">
        <v>4134</v>
      </c>
      <c r="F277" t="s">
        <v>46</v>
      </c>
      <c r="G277" t="s">
        <v>382</v>
      </c>
      <c r="H277" t="s">
        <v>100</v>
      </c>
      <c r="I277" t="s">
        <v>762</v>
      </c>
      <c r="J277" t="s">
        <v>61</v>
      </c>
      <c r="K277">
        <v>345002</v>
      </c>
      <c r="L277" t="s">
        <v>4187</v>
      </c>
      <c r="M277" t="s">
        <v>3</v>
      </c>
      <c r="N277" t="s">
        <v>52</v>
      </c>
      <c r="O277" t="s">
        <v>76</v>
      </c>
      <c r="P277" t="s">
        <v>4172</v>
      </c>
      <c r="Q277" t="s">
        <v>3768</v>
      </c>
      <c r="R277" t="s">
        <v>146</v>
      </c>
    </row>
    <row r="278" spans="1:18" x14ac:dyDescent="0.25">
      <c r="A278" t="s">
        <v>3789</v>
      </c>
      <c r="B278" s="1">
        <v>46139</v>
      </c>
      <c r="C278" t="s">
        <v>4128</v>
      </c>
      <c r="D278" t="s">
        <v>4133</v>
      </c>
      <c r="E278" t="s">
        <v>4134</v>
      </c>
      <c r="F278" t="s">
        <v>80</v>
      </c>
      <c r="G278" t="s">
        <v>382</v>
      </c>
      <c r="H278" t="s">
        <v>74</v>
      </c>
      <c r="I278" t="s">
        <v>75</v>
      </c>
      <c r="J278" t="s">
        <v>61</v>
      </c>
      <c r="K278">
        <v>2504.7600000000002</v>
      </c>
      <c r="L278" t="s">
        <v>4188</v>
      </c>
      <c r="M278" t="s">
        <v>2</v>
      </c>
      <c r="N278" t="s">
        <v>52</v>
      </c>
      <c r="O278" t="s">
        <v>76</v>
      </c>
      <c r="P278" t="s">
        <v>4173</v>
      </c>
      <c r="Q278" t="s">
        <v>3790</v>
      </c>
      <c r="R278" t="s">
        <v>134</v>
      </c>
    </row>
    <row r="279" spans="1:18" x14ac:dyDescent="0.25">
      <c r="A279" t="s">
        <v>3998</v>
      </c>
      <c r="B279" s="1">
        <v>45936</v>
      </c>
      <c r="C279" t="s">
        <v>4132</v>
      </c>
      <c r="D279" t="s">
        <v>4153</v>
      </c>
      <c r="E279" t="s">
        <v>4154</v>
      </c>
      <c r="F279" t="s">
        <v>166</v>
      </c>
      <c r="G279" t="s">
        <v>382</v>
      </c>
      <c r="H279" t="s">
        <v>74</v>
      </c>
      <c r="I279" t="s">
        <v>332</v>
      </c>
      <c r="J279" t="s">
        <v>61</v>
      </c>
      <c r="K279">
        <v>1697</v>
      </c>
      <c r="L279" t="s">
        <v>4187</v>
      </c>
      <c r="M279" t="s">
        <v>88</v>
      </c>
      <c r="N279" t="s">
        <v>52</v>
      </c>
      <c r="O279" t="s">
        <v>121</v>
      </c>
      <c r="P279" t="s">
        <v>4174</v>
      </c>
      <c r="Q279" t="s">
        <v>3999</v>
      </c>
      <c r="R279" t="s">
        <v>56</v>
      </c>
    </row>
    <row r="280" spans="1:18" x14ac:dyDescent="0.25">
      <c r="A280" t="s">
        <v>3623</v>
      </c>
      <c r="B280" s="1">
        <v>45785</v>
      </c>
      <c r="C280" t="s">
        <v>4132</v>
      </c>
      <c r="D280" t="s">
        <v>4151</v>
      </c>
      <c r="E280" t="s">
        <v>4152</v>
      </c>
      <c r="F280" t="s">
        <v>136</v>
      </c>
      <c r="G280" t="s">
        <v>3624</v>
      </c>
      <c r="H280" t="s">
        <v>74</v>
      </c>
      <c r="I280" t="s">
        <v>306</v>
      </c>
      <c r="J280" t="s">
        <v>61</v>
      </c>
      <c r="K280">
        <v>601.80999999999995</v>
      </c>
      <c r="L280" t="s">
        <v>4187</v>
      </c>
      <c r="M280" t="s">
        <v>62</v>
      </c>
      <c r="N280" t="s">
        <v>52</v>
      </c>
      <c r="O280" t="s">
        <v>121</v>
      </c>
      <c r="P280" t="s">
        <v>3625</v>
      </c>
      <c r="Q280" t="s">
        <v>3626</v>
      </c>
      <c r="R280" t="s">
        <v>146</v>
      </c>
    </row>
    <row r="281" spans="1:18" x14ac:dyDescent="0.25">
      <c r="A281" t="s">
        <v>3986</v>
      </c>
      <c r="B281" s="1">
        <v>46089</v>
      </c>
      <c r="C281" t="s">
        <v>4128</v>
      </c>
      <c r="D281" t="s">
        <v>4137</v>
      </c>
      <c r="E281" t="s">
        <v>4138</v>
      </c>
      <c r="F281" t="s">
        <v>46</v>
      </c>
      <c r="G281" t="s">
        <v>3987</v>
      </c>
      <c r="H281" t="s">
        <v>74</v>
      </c>
      <c r="I281" t="s">
        <v>306</v>
      </c>
      <c r="J281" t="s">
        <v>50</v>
      </c>
      <c r="K281">
        <v>7168.02</v>
      </c>
      <c r="L281" t="s">
        <v>4187</v>
      </c>
      <c r="M281" t="s">
        <v>2</v>
      </c>
      <c r="N281" t="s">
        <v>52</v>
      </c>
      <c r="O281" t="s">
        <v>76</v>
      </c>
      <c r="P281" t="s">
        <v>3988</v>
      </c>
      <c r="Q281" t="s">
        <v>3989</v>
      </c>
      <c r="R281" t="s">
        <v>56</v>
      </c>
    </row>
    <row r="282" spans="1:18" x14ac:dyDescent="0.25">
      <c r="A282" t="s">
        <v>903</v>
      </c>
      <c r="B282" s="1">
        <v>45783</v>
      </c>
      <c r="C282" t="s">
        <v>4132</v>
      </c>
      <c r="D282" t="s">
        <v>4151</v>
      </c>
      <c r="E282" t="s">
        <v>4152</v>
      </c>
      <c r="F282" t="s">
        <v>92</v>
      </c>
      <c r="G282" t="s">
        <v>904</v>
      </c>
      <c r="H282" t="s">
        <v>142</v>
      </c>
      <c r="I282" t="s">
        <v>186</v>
      </c>
      <c r="J282" t="s">
        <v>50</v>
      </c>
      <c r="K282">
        <v>3532.62</v>
      </c>
      <c r="L282" t="s">
        <v>4188</v>
      </c>
      <c r="M282" t="s">
        <v>51</v>
      </c>
      <c r="N282" t="s">
        <v>52</v>
      </c>
      <c r="O282" t="s">
        <v>76</v>
      </c>
      <c r="P282" t="s">
        <v>905</v>
      </c>
      <c r="Q282" t="s">
        <v>906</v>
      </c>
      <c r="R282" t="s">
        <v>56</v>
      </c>
    </row>
    <row r="283" spans="1:18" x14ac:dyDescent="0.25">
      <c r="A283" t="s">
        <v>3093</v>
      </c>
      <c r="B283" s="1">
        <v>46043</v>
      </c>
      <c r="C283" t="s">
        <v>4128</v>
      </c>
      <c r="D283" t="s">
        <v>4129</v>
      </c>
      <c r="E283" t="s">
        <v>4130</v>
      </c>
      <c r="F283" t="s">
        <v>46</v>
      </c>
      <c r="G283" t="s">
        <v>3094</v>
      </c>
      <c r="H283" t="s">
        <v>74</v>
      </c>
      <c r="I283" t="s">
        <v>306</v>
      </c>
      <c r="J283" t="s">
        <v>61</v>
      </c>
      <c r="K283">
        <v>4060.75</v>
      </c>
      <c r="L283" t="s">
        <v>4188</v>
      </c>
      <c r="M283" t="s">
        <v>51</v>
      </c>
      <c r="N283" t="s">
        <v>52</v>
      </c>
      <c r="O283" t="s">
        <v>76</v>
      </c>
      <c r="P283" t="s">
        <v>3095</v>
      </c>
      <c r="Q283" t="s">
        <v>3096</v>
      </c>
      <c r="R283" t="s">
        <v>56</v>
      </c>
    </row>
    <row r="284" spans="1:18" x14ac:dyDescent="0.25">
      <c r="A284" t="s">
        <v>2986</v>
      </c>
      <c r="B284" s="1">
        <v>45794</v>
      </c>
      <c r="C284" t="s">
        <v>4132</v>
      </c>
      <c r="D284" t="s">
        <v>4151</v>
      </c>
      <c r="E284" t="s">
        <v>4152</v>
      </c>
      <c r="F284" t="s">
        <v>80</v>
      </c>
      <c r="G284" t="s">
        <v>2987</v>
      </c>
      <c r="H284" t="s">
        <v>107</v>
      </c>
      <c r="I284" t="s">
        <v>354</v>
      </c>
      <c r="J284" t="s">
        <v>50</v>
      </c>
      <c r="K284">
        <v>5537.44</v>
      </c>
      <c r="L284" t="s">
        <v>4189</v>
      </c>
      <c r="M284" t="s">
        <v>3</v>
      </c>
      <c r="N284" t="s">
        <v>52</v>
      </c>
      <c r="O284" t="s">
        <v>102</v>
      </c>
      <c r="P284" t="s">
        <v>2988</v>
      </c>
      <c r="Q284" t="s">
        <v>2989</v>
      </c>
      <c r="R284" t="s">
        <v>56</v>
      </c>
    </row>
    <row r="285" spans="1:18" x14ac:dyDescent="0.25">
      <c r="A285" t="s">
        <v>117</v>
      </c>
      <c r="B285" s="1">
        <v>45448</v>
      </c>
      <c r="C285" t="s">
        <v>4131</v>
      </c>
      <c r="D285" t="s">
        <v>4145</v>
      </c>
      <c r="E285" t="s">
        <v>4146</v>
      </c>
      <c r="F285" t="s">
        <v>80</v>
      </c>
      <c r="G285" t="s">
        <v>118</v>
      </c>
      <c r="H285" t="s">
        <v>119</v>
      </c>
      <c r="I285" t="s">
        <v>120</v>
      </c>
      <c r="J285" t="s">
        <v>61</v>
      </c>
      <c r="K285">
        <v>1741.73</v>
      </c>
      <c r="L285" t="s">
        <v>4187</v>
      </c>
      <c r="M285" t="s">
        <v>1</v>
      </c>
      <c r="N285" t="s">
        <v>52</v>
      </c>
      <c r="O285" t="s">
        <v>121</v>
      </c>
      <c r="P285" t="s">
        <v>122</v>
      </c>
      <c r="Q285" t="s">
        <v>123</v>
      </c>
      <c r="R285" t="s">
        <v>56</v>
      </c>
    </row>
    <row r="286" spans="1:18" x14ac:dyDescent="0.25">
      <c r="A286" t="s">
        <v>4048</v>
      </c>
      <c r="B286" s="1">
        <v>46060</v>
      </c>
      <c r="C286" t="s">
        <v>4128</v>
      </c>
      <c r="D286" t="s">
        <v>4147</v>
      </c>
      <c r="E286" t="s">
        <v>4148</v>
      </c>
      <c r="F286" t="s">
        <v>92</v>
      </c>
      <c r="G286" t="s">
        <v>4049</v>
      </c>
      <c r="H286" t="s">
        <v>130</v>
      </c>
      <c r="I286" t="s">
        <v>69</v>
      </c>
      <c r="J286" t="s">
        <v>61</v>
      </c>
      <c r="K286">
        <v>4355.3100000000004</v>
      </c>
      <c r="L286" t="s">
        <v>4187</v>
      </c>
      <c r="M286" t="s">
        <v>88</v>
      </c>
      <c r="N286" t="s">
        <v>52</v>
      </c>
      <c r="O286" t="s">
        <v>76</v>
      </c>
      <c r="P286" t="s">
        <v>4050</v>
      </c>
      <c r="Q286" t="s">
        <v>4051</v>
      </c>
      <c r="R286" t="s">
        <v>242</v>
      </c>
    </row>
    <row r="287" spans="1:18" x14ac:dyDescent="0.25">
      <c r="A287" t="s">
        <v>2750</v>
      </c>
      <c r="B287" s="1">
        <v>45502</v>
      </c>
      <c r="C287" t="s">
        <v>4131</v>
      </c>
      <c r="D287" t="s">
        <v>4135</v>
      </c>
      <c r="E287" t="s">
        <v>4136</v>
      </c>
      <c r="F287" t="s">
        <v>80</v>
      </c>
      <c r="G287" t="s">
        <v>2751</v>
      </c>
      <c r="H287" t="s">
        <v>74</v>
      </c>
      <c r="I287" t="s">
        <v>75</v>
      </c>
      <c r="J287" t="s">
        <v>61</v>
      </c>
      <c r="K287">
        <v>2617.3000000000002</v>
      </c>
      <c r="L287" t="s">
        <v>4187</v>
      </c>
      <c r="M287" t="s">
        <v>3</v>
      </c>
      <c r="N287" t="s">
        <v>52</v>
      </c>
      <c r="O287" t="s">
        <v>102</v>
      </c>
      <c r="P287" t="s">
        <v>2752</v>
      </c>
      <c r="Q287" t="s">
        <v>2753</v>
      </c>
      <c r="R287" t="s">
        <v>488</v>
      </c>
    </row>
    <row r="288" spans="1:18" x14ac:dyDescent="0.25">
      <c r="A288" t="s">
        <v>3719</v>
      </c>
      <c r="B288" s="1">
        <v>45532</v>
      </c>
      <c r="C288" t="s">
        <v>4131</v>
      </c>
      <c r="D288" t="s">
        <v>4149</v>
      </c>
      <c r="E288" t="s">
        <v>4150</v>
      </c>
      <c r="F288" t="s">
        <v>166</v>
      </c>
      <c r="G288" t="s">
        <v>3720</v>
      </c>
      <c r="H288" t="s">
        <v>119</v>
      </c>
      <c r="I288" t="s">
        <v>341</v>
      </c>
      <c r="J288" t="s">
        <v>50</v>
      </c>
      <c r="K288">
        <v>1988.46</v>
      </c>
      <c r="L288" t="s">
        <v>4187</v>
      </c>
      <c r="M288" t="s">
        <v>1</v>
      </c>
      <c r="N288" t="s">
        <v>52</v>
      </c>
      <c r="O288" t="s">
        <v>69</v>
      </c>
      <c r="P288" t="s">
        <v>3721</v>
      </c>
      <c r="Q288" t="s">
        <v>3722</v>
      </c>
      <c r="R288" t="s">
        <v>56</v>
      </c>
    </row>
    <row r="289" spans="1:18" x14ac:dyDescent="0.25">
      <c r="A289" t="s">
        <v>3915</v>
      </c>
      <c r="B289" s="1">
        <v>45407</v>
      </c>
      <c r="C289" t="s">
        <v>4131</v>
      </c>
      <c r="D289" t="s">
        <v>4133</v>
      </c>
      <c r="E289" t="s">
        <v>4134</v>
      </c>
      <c r="F289" t="s">
        <v>80</v>
      </c>
      <c r="G289" t="s">
        <v>3916</v>
      </c>
      <c r="H289" t="s">
        <v>130</v>
      </c>
      <c r="I289" t="s">
        <v>76</v>
      </c>
      <c r="J289" t="s">
        <v>50</v>
      </c>
      <c r="K289">
        <v>2138.58</v>
      </c>
      <c r="L289" t="s">
        <v>4187</v>
      </c>
      <c r="M289" t="s">
        <v>62</v>
      </c>
      <c r="N289" t="s">
        <v>95</v>
      </c>
      <c r="O289" t="s">
        <v>76</v>
      </c>
      <c r="P289" t="s">
        <v>3917</v>
      </c>
      <c r="Q289" t="s">
        <v>3918</v>
      </c>
      <c r="R289" t="s">
        <v>56</v>
      </c>
    </row>
    <row r="290" spans="1:18" x14ac:dyDescent="0.25">
      <c r="A290" t="s">
        <v>773</v>
      </c>
      <c r="B290" s="1">
        <v>45627</v>
      </c>
      <c r="C290" t="s">
        <v>4131</v>
      </c>
      <c r="D290" t="s">
        <v>4141</v>
      </c>
      <c r="E290" t="s">
        <v>4142</v>
      </c>
      <c r="F290" t="s">
        <v>136</v>
      </c>
      <c r="G290" t="s">
        <v>774</v>
      </c>
      <c r="H290" t="s">
        <v>48</v>
      </c>
      <c r="I290" t="s">
        <v>49</v>
      </c>
      <c r="J290" t="s">
        <v>50</v>
      </c>
      <c r="K290">
        <v>2530.65</v>
      </c>
      <c r="L290" t="s">
        <v>4187</v>
      </c>
      <c r="M290" t="s">
        <v>51</v>
      </c>
      <c r="N290" t="s">
        <v>52</v>
      </c>
      <c r="O290" t="s">
        <v>53</v>
      </c>
      <c r="P290" t="s">
        <v>775</v>
      </c>
      <c r="Q290" t="s">
        <v>776</v>
      </c>
      <c r="R290" t="s">
        <v>56</v>
      </c>
    </row>
    <row r="291" spans="1:18" x14ac:dyDescent="0.25">
      <c r="A291" t="s">
        <v>1263</v>
      </c>
      <c r="B291" s="1">
        <v>45383</v>
      </c>
      <c r="C291" t="s">
        <v>4131</v>
      </c>
      <c r="D291" t="s">
        <v>4133</v>
      </c>
      <c r="E291" t="s">
        <v>4134</v>
      </c>
      <c r="F291" t="s">
        <v>67</v>
      </c>
      <c r="G291" t="s">
        <v>1264</v>
      </c>
      <c r="H291" t="s">
        <v>86</v>
      </c>
      <c r="I291" t="s">
        <v>87</v>
      </c>
      <c r="J291" t="s">
        <v>61</v>
      </c>
      <c r="K291">
        <v>1914.49</v>
      </c>
      <c r="L291" t="s">
        <v>4187</v>
      </c>
      <c r="M291" t="s">
        <v>3</v>
      </c>
      <c r="N291" t="s">
        <v>52</v>
      </c>
      <c r="O291" t="s">
        <v>63</v>
      </c>
      <c r="P291" t="s">
        <v>1265</v>
      </c>
      <c r="Q291" t="s">
        <v>1266</v>
      </c>
      <c r="R291" t="s">
        <v>488</v>
      </c>
    </row>
    <row r="292" spans="1:18" x14ac:dyDescent="0.25">
      <c r="A292" t="s">
        <v>2934</v>
      </c>
      <c r="B292" s="1">
        <v>45511</v>
      </c>
      <c r="C292" t="s">
        <v>4131</v>
      </c>
      <c r="D292" t="s">
        <v>4149</v>
      </c>
      <c r="E292" t="s">
        <v>4150</v>
      </c>
      <c r="F292" t="s">
        <v>136</v>
      </c>
      <c r="G292" t="s">
        <v>2935</v>
      </c>
      <c r="H292" t="s">
        <v>48</v>
      </c>
      <c r="I292" t="s">
        <v>149</v>
      </c>
      <c r="J292" t="s">
        <v>50</v>
      </c>
      <c r="K292">
        <v>1208.22</v>
      </c>
      <c r="L292" t="s">
        <v>4187</v>
      </c>
      <c r="M292" t="s">
        <v>62</v>
      </c>
      <c r="N292" t="s">
        <v>52</v>
      </c>
      <c r="O292" t="s">
        <v>63</v>
      </c>
      <c r="P292" t="s">
        <v>2936</v>
      </c>
      <c r="Q292" t="s">
        <v>2937</v>
      </c>
      <c r="R292" t="s">
        <v>146</v>
      </c>
    </row>
    <row r="293" spans="1:18" x14ac:dyDescent="0.25">
      <c r="A293" t="s">
        <v>1927</v>
      </c>
      <c r="B293" s="1">
        <v>45433</v>
      </c>
      <c r="C293" t="s">
        <v>4131</v>
      </c>
      <c r="D293" t="s">
        <v>4151</v>
      </c>
      <c r="E293" t="s">
        <v>4152</v>
      </c>
      <c r="F293" t="s">
        <v>80</v>
      </c>
      <c r="G293" t="s">
        <v>1928</v>
      </c>
      <c r="H293" t="s">
        <v>59</v>
      </c>
      <c r="I293" t="s">
        <v>203</v>
      </c>
      <c r="J293" t="s">
        <v>61</v>
      </c>
      <c r="K293">
        <v>4906.8599999999997</v>
      </c>
      <c r="L293" t="s">
        <v>4187</v>
      </c>
      <c r="M293" t="s">
        <v>51</v>
      </c>
      <c r="N293" t="s">
        <v>131</v>
      </c>
      <c r="O293" t="s">
        <v>76</v>
      </c>
      <c r="P293" t="s">
        <v>1929</v>
      </c>
      <c r="Q293" t="s">
        <v>1930</v>
      </c>
      <c r="R293" t="s">
        <v>56</v>
      </c>
    </row>
    <row r="294" spans="1:18" x14ac:dyDescent="0.25">
      <c r="A294" t="s">
        <v>2231</v>
      </c>
      <c r="B294" s="1">
        <v>45786</v>
      </c>
      <c r="C294" t="s">
        <v>4132</v>
      </c>
      <c r="D294" t="s">
        <v>4151</v>
      </c>
      <c r="E294" t="s">
        <v>4152</v>
      </c>
      <c r="F294" t="s">
        <v>80</v>
      </c>
      <c r="G294" t="s">
        <v>2232</v>
      </c>
      <c r="H294" t="s">
        <v>208</v>
      </c>
      <c r="I294" t="s">
        <v>223</v>
      </c>
      <c r="J294" t="s">
        <v>61</v>
      </c>
      <c r="K294">
        <v>3010.87</v>
      </c>
      <c r="L294" t="s">
        <v>4187</v>
      </c>
      <c r="M294" t="s">
        <v>1</v>
      </c>
      <c r="N294" t="s">
        <v>52</v>
      </c>
      <c r="O294" t="s">
        <v>53</v>
      </c>
      <c r="P294" t="s">
        <v>2233</v>
      </c>
      <c r="Q294" t="s">
        <v>2234</v>
      </c>
      <c r="R294" t="s">
        <v>56</v>
      </c>
    </row>
    <row r="295" spans="1:18" x14ac:dyDescent="0.25">
      <c r="A295" t="s">
        <v>2034</v>
      </c>
      <c r="B295" s="1">
        <v>45365</v>
      </c>
      <c r="C295" t="s">
        <v>4131</v>
      </c>
      <c r="D295" t="s">
        <v>4137</v>
      </c>
      <c r="E295" t="s">
        <v>4138</v>
      </c>
      <c r="F295" t="s">
        <v>46</v>
      </c>
      <c r="G295" t="s">
        <v>2035</v>
      </c>
      <c r="H295" t="s">
        <v>107</v>
      </c>
      <c r="I295" t="s">
        <v>315</v>
      </c>
      <c r="J295" t="s">
        <v>61</v>
      </c>
      <c r="K295">
        <v>3988.87</v>
      </c>
      <c r="L295" t="s">
        <v>4187</v>
      </c>
      <c r="M295" t="s">
        <v>3</v>
      </c>
      <c r="N295" t="s">
        <v>52</v>
      </c>
      <c r="O295" t="s">
        <v>69</v>
      </c>
      <c r="P295" t="s">
        <v>2036</v>
      </c>
      <c r="Q295" t="s">
        <v>2037</v>
      </c>
      <c r="R295" t="s">
        <v>56</v>
      </c>
    </row>
    <row r="296" spans="1:18" x14ac:dyDescent="0.25">
      <c r="A296" t="s">
        <v>271</v>
      </c>
      <c r="B296" s="1">
        <v>46058</v>
      </c>
      <c r="C296" t="s">
        <v>4128</v>
      </c>
      <c r="D296" t="s">
        <v>4147</v>
      </c>
      <c r="E296" t="s">
        <v>4148</v>
      </c>
      <c r="F296" t="s">
        <v>92</v>
      </c>
      <c r="G296" t="s">
        <v>272</v>
      </c>
      <c r="H296" t="s">
        <v>59</v>
      </c>
      <c r="I296" t="s">
        <v>203</v>
      </c>
      <c r="J296" t="s">
        <v>61</v>
      </c>
      <c r="K296">
        <v>2180.16</v>
      </c>
      <c r="L296" t="s">
        <v>4187</v>
      </c>
      <c r="M296" t="s">
        <v>88</v>
      </c>
      <c r="N296" t="s">
        <v>52</v>
      </c>
      <c r="O296" t="s">
        <v>76</v>
      </c>
      <c r="P296" t="s">
        <v>273</v>
      </c>
      <c r="Q296" t="s">
        <v>274</v>
      </c>
      <c r="R296" t="s">
        <v>56</v>
      </c>
    </row>
    <row r="297" spans="1:18" x14ac:dyDescent="0.25">
      <c r="A297" t="s">
        <v>135</v>
      </c>
      <c r="B297" s="1">
        <v>45495</v>
      </c>
      <c r="C297" t="s">
        <v>4131</v>
      </c>
      <c r="D297" t="s">
        <v>4135</v>
      </c>
      <c r="E297" t="s">
        <v>4136</v>
      </c>
      <c r="F297" t="s">
        <v>136</v>
      </c>
      <c r="G297" t="s">
        <v>137</v>
      </c>
      <c r="H297" t="s">
        <v>100</v>
      </c>
      <c r="I297" t="s">
        <v>113</v>
      </c>
      <c r="J297" t="s">
        <v>61</v>
      </c>
      <c r="K297">
        <v>2763.44</v>
      </c>
      <c r="L297" t="s">
        <v>4187</v>
      </c>
      <c r="M297" t="s">
        <v>62</v>
      </c>
      <c r="N297" t="s">
        <v>114</v>
      </c>
      <c r="O297" t="s">
        <v>121</v>
      </c>
      <c r="P297" t="s">
        <v>138</v>
      </c>
      <c r="Q297" t="s">
        <v>139</v>
      </c>
      <c r="R297" t="s">
        <v>56</v>
      </c>
    </row>
    <row r="298" spans="1:18" x14ac:dyDescent="0.25">
      <c r="A298" t="s">
        <v>2870</v>
      </c>
      <c r="B298" s="1">
        <v>45485</v>
      </c>
      <c r="C298" t="s">
        <v>4131</v>
      </c>
      <c r="D298" t="s">
        <v>4135</v>
      </c>
      <c r="E298" t="s">
        <v>4136</v>
      </c>
      <c r="F298" t="s">
        <v>166</v>
      </c>
      <c r="G298" t="s">
        <v>2871</v>
      </c>
      <c r="H298" t="s">
        <v>208</v>
      </c>
      <c r="I298" t="s">
        <v>209</v>
      </c>
      <c r="J298" t="s">
        <v>61</v>
      </c>
      <c r="K298">
        <v>8074.26</v>
      </c>
      <c r="L298" t="s">
        <v>4188</v>
      </c>
      <c r="M298" t="s">
        <v>3</v>
      </c>
      <c r="N298" t="s">
        <v>52</v>
      </c>
      <c r="O298" t="s">
        <v>53</v>
      </c>
      <c r="P298" t="s">
        <v>2872</v>
      </c>
      <c r="Q298" t="s">
        <v>2873</v>
      </c>
      <c r="R298" t="s">
        <v>56</v>
      </c>
    </row>
    <row r="299" spans="1:18" x14ac:dyDescent="0.25">
      <c r="A299" t="s">
        <v>1611</v>
      </c>
      <c r="B299" s="1">
        <v>45637</v>
      </c>
      <c r="C299" t="s">
        <v>4131</v>
      </c>
      <c r="D299" t="s">
        <v>4141</v>
      </c>
      <c r="E299" t="s">
        <v>4142</v>
      </c>
      <c r="F299" t="s">
        <v>80</v>
      </c>
      <c r="G299" t="s">
        <v>1612</v>
      </c>
      <c r="H299" t="s">
        <v>107</v>
      </c>
      <c r="I299" t="s">
        <v>108</v>
      </c>
      <c r="J299" t="s">
        <v>50</v>
      </c>
      <c r="K299">
        <v>9461.59</v>
      </c>
      <c r="L299" t="s">
        <v>4189</v>
      </c>
      <c r="M299" t="s">
        <v>3</v>
      </c>
      <c r="N299" t="s">
        <v>114</v>
      </c>
      <c r="O299" t="s">
        <v>102</v>
      </c>
      <c r="P299" t="s">
        <v>1613</v>
      </c>
      <c r="Q299" t="s">
        <v>1614</v>
      </c>
      <c r="R299" t="s">
        <v>146</v>
      </c>
    </row>
    <row r="300" spans="1:18" x14ac:dyDescent="0.25">
      <c r="A300" t="s">
        <v>3369</v>
      </c>
      <c r="B300" s="1">
        <v>45299</v>
      </c>
      <c r="C300" t="s">
        <v>4131</v>
      </c>
      <c r="D300" t="s">
        <v>4129</v>
      </c>
      <c r="E300" t="s">
        <v>4130</v>
      </c>
      <c r="F300" t="s">
        <v>80</v>
      </c>
      <c r="G300" t="s">
        <v>3370</v>
      </c>
      <c r="H300" t="s">
        <v>107</v>
      </c>
      <c r="I300" t="s">
        <v>354</v>
      </c>
      <c r="J300" t="s">
        <v>61</v>
      </c>
      <c r="K300">
        <v>3813.52</v>
      </c>
      <c r="L300" t="s">
        <v>4187</v>
      </c>
      <c r="M300" t="s">
        <v>3</v>
      </c>
      <c r="N300" t="s">
        <v>52</v>
      </c>
      <c r="O300" t="s">
        <v>102</v>
      </c>
      <c r="P300" t="s">
        <v>3371</v>
      </c>
      <c r="Q300" t="s">
        <v>3372</v>
      </c>
      <c r="R300" t="s">
        <v>56</v>
      </c>
    </row>
    <row r="301" spans="1:18" x14ac:dyDescent="0.25">
      <c r="A301" t="s">
        <v>997</v>
      </c>
      <c r="B301" s="1">
        <v>46050</v>
      </c>
      <c r="C301" t="s">
        <v>4128</v>
      </c>
      <c r="D301" t="s">
        <v>4129</v>
      </c>
      <c r="E301" t="s">
        <v>4130</v>
      </c>
      <c r="F301" t="s">
        <v>166</v>
      </c>
      <c r="G301" t="s">
        <v>998</v>
      </c>
      <c r="H301" t="s">
        <v>119</v>
      </c>
      <c r="I301" t="s">
        <v>120</v>
      </c>
      <c r="J301" t="s">
        <v>61</v>
      </c>
      <c r="K301">
        <v>780.34</v>
      </c>
      <c r="L301" t="s">
        <v>4187</v>
      </c>
      <c r="M301" t="s">
        <v>62</v>
      </c>
      <c r="N301" t="s">
        <v>52</v>
      </c>
      <c r="O301" t="s">
        <v>76</v>
      </c>
      <c r="P301" t="s">
        <v>999</v>
      </c>
      <c r="Q301" t="s">
        <v>1000</v>
      </c>
      <c r="R301" t="s">
        <v>56</v>
      </c>
    </row>
    <row r="302" spans="1:18" x14ac:dyDescent="0.25">
      <c r="A302" t="s">
        <v>3010</v>
      </c>
      <c r="B302" s="1">
        <v>45908</v>
      </c>
      <c r="C302" t="s">
        <v>4132</v>
      </c>
      <c r="D302" t="s">
        <v>4139</v>
      </c>
      <c r="E302" t="s">
        <v>4140</v>
      </c>
      <c r="F302" t="s">
        <v>166</v>
      </c>
      <c r="G302" t="s">
        <v>3011</v>
      </c>
      <c r="H302" t="s">
        <v>74</v>
      </c>
      <c r="I302" t="s">
        <v>332</v>
      </c>
      <c r="J302" t="s">
        <v>50</v>
      </c>
      <c r="K302">
        <v>2004.42</v>
      </c>
      <c r="L302" t="s">
        <v>4187</v>
      </c>
      <c r="M302" t="s">
        <v>1</v>
      </c>
      <c r="N302" t="s">
        <v>52</v>
      </c>
      <c r="O302" t="s">
        <v>63</v>
      </c>
      <c r="P302" t="s">
        <v>3012</v>
      </c>
      <c r="Q302" t="s">
        <v>3013</v>
      </c>
      <c r="R302" t="s">
        <v>56</v>
      </c>
    </row>
    <row r="303" spans="1:18" x14ac:dyDescent="0.25">
      <c r="A303" t="s">
        <v>348</v>
      </c>
      <c r="B303" s="1">
        <v>46024</v>
      </c>
      <c r="C303" t="s">
        <v>4128</v>
      </c>
      <c r="D303" t="s">
        <v>4129</v>
      </c>
      <c r="E303" t="s">
        <v>4130</v>
      </c>
      <c r="F303" t="s">
        <v>67</v>
      </c>
      <c r="G303" t="s">
        <v>349</v>
      </c>
      <c r="H303" t="s">
        <v>59</v>
      </c>
      <c r="I303" t="s">
        <v>172</v>
      </c>
      <c r="J303" t="s">
        <v>61</v>
      </c>
      <c r="K303">
        <v>2480.92</v>
      </c>
      <c r="L303" t="s">
        <v>4187</v>
      </c>
      <c r="M303" t="s">
        <v>51</v>
      </c>
      <c r="N303" t="s">
        <v>52</v>
      </c>
      <c r="O303" t="s">
        <v>53</v>
      </c>
      <c r="P303" t="s">
        <v>350</v>
      </c>
      <c r="Q303" t="s">
        <v>351</v>
      </c>
      <c r="R303" t="s">
        <v>134</v>
      </c>
    </row>
    <row r="304" spans="1:18" x14ac:dyDescent="0.25">
      <c r="A304" t="s">
        <v>3081</v>
      </c>
      <c r="B304" s="1">
        <v>46077</v>
      </c>
      <c r="C304" t="s">
        <v>4128</v>
      </c>
      <c r="D304" t="s">
        <v>4147</v>
      </c>
      <c r="E304" t="s">
        <v>4148</v>
      </c>
      <c r="F304" t="s">
        <v>166</v>
      </c>
      <c r="G304" t="s">
        <v>3082</v>
      </c>
      <c r="H304" t="s">
        <v>119</v>
      </c>
      <c r="I304" t="s">
        <v>341</v>
      </c>
      <c r="J304" t="s">
        <v>61</v>
      </c>
      <c r="K304">
        <v>2226.15</v>
      </c>
      <c r="L304" t="s">
        <v>4188</v>
      </c>
      <c r="M304" t="s">
        <v>2</v>
      </c>
      <c r="N304" t="s">
        <v>95</v>
      </c>
      <c r="O304" t="s">
        <v>53</v>
      </c>
      <c r="P304" t="s">
        <v>3083</v>
      </c>
      <c r="Q304" t="s">
        <v>3084</v>
      </c>
      <c r="R304" t="s">
        <v>242</v>
      </c>
    </row>
    <row r="305" spans="1:18" x14ac:dyDescent="0.25">
      <c r="A305" t="s">
        <v>891</v>
      </c>
      <c r="B305" s="1">
        <v>46045</v>
      </c>
      <c r="C305" t="s">
        <v>4128</v>
      </c>
      <c r="D305" t="s">
        <v>4129</v>
      </c>
      <c r="E305" t="s">
        <v>4130</v>
      </c>
      <c r="F305" t="s">
        <v>80</v>
      </c>
      <c r="G305" t="s">
        <v>892</v>
      </c>
      <c r="H305" t="s">
        <v>107</v>
      </c>
      <c r="I305" t="s">
        <v>315</v>
      </c>
      <c r="J305" t="s">
        <v>61</v>
      </c>
      <c r="K305">
        <v>2883.39</v>
      </c>
      <c r="L305" t="s">
        <v>4187</v>
      </c>
      <c r="M305" t="s">
        <v>2</v>
      </c>
      <c r="N305" t="s">
        <v>52</v>
      </c>
      <c r="O305" t="s">
        <v>53</v>
      </c>
      <c r="P305" t="s">
        <v>893</v>
      </c>
      <c r="Q305" t="s">
        <v>894</v>
      </c>
      <c r="R305" t="s">
        <v>56</v>
      </c>
    </row>
    <row r="306" spans="1:18" x14ac:dyDescent="0.25">
      <c r="A306" t="s">
        <v>704</v>
      </c>
      <c r="B306" s="1">
        <v>46028</v>
      </c>
      <c r="C306" t="s">
        <v>4128</v>
      </c>
      <c r="D306" t="s">
        <v>4129</v>
      </c>
      <c r="E306" t="s">
        <v>4130</v>
      </c>
      <c r="F306" t="s">
        <v>166</v>
      </c>
      <c r="G306" t="s">
        <v>705</v>
      </c>
      <c r="H306" t="s">
        <v>74</v>
      </c>
      <c r="I306" t="s">
        <v>306</v>
      </c>
      <c r="J306" t="s">
        <v>61</v>
      </c>
      <c r="K306">
        <v>1481.91</v>
      </c>
      <c r="L306" t="s">
        <v>4187</v>
      </c>
      <c r="M306" t="s">
        <v>51</v>
      </c>
      <c r="N306" t="s">
        <v>95</v>
      </c>
      <c r="O306" t="s">
        <v>63</v>
      </c>
      <c r="P306" t="s">
        <v>706</v>
      </c>
      <c r="Q306" t="s">
        <v>707</v>
      </c>
      <c r="R306" t="s">
        <v>56</v>
      </c>
    </row>
    <row r="307" spans="1:18" x14ac:dyDescent="0.25">
      <c r="A307" t="s">
        <v>1163</v>
      </c>
      <c r="B307" s="1">
        <v>46095</v>
      </c>
      <c r="C307" t="s">
        <v>4128</v>
      </c>
      <c r="D307" t="s">
        <v>4137</v>
      </c>
      <c r="E307" t="s">
        <v>4138</v>
      </c>
      <c r="F307" t="s">
        <v>92</v>
      </c>
      <c r="G307" t="s">
        <v>1164</v>
      </c>
      <c r="H307" t="s">
        <v>74</v>
      </c>
      <c r="I307" t="s">
        <v>332</v>
      </c>
      <c r="J307" t="s">
        <v>61</v>
      </c>
      <c r="K307">
        <v>2330.8200000000002</v>
      </c>
      <c r="L307" t="s">
        <v>4187</v>
      </c>
      <c r="M307" t="s">
        <v>88</v>
      </c>
      <c r="N307" t="s">
        <v>52</v>
      </c>
      <c r="O307" t="s">
        <v>53</v>
      </c>
      <c r="P307" t="s">
        <v>1165</v>
      </c>
      <c r="Q307" t="s">
        <v>1166</v>
      </c>
      <c r="R307" t="s">
        <v>56</v>
      </c>
    </row>
    <row r="308" spans="1:18" x14ac:dyDescent="0.25">
      <c r="A308" t="s">
        <v>2786</v>
      </c>
      <c r="B308" s="1">
        <v>45382</v>
      </c>
      <c r="C308" t="s">
        <v>4131</v>
      </c>
      <c r="D308" t="s">
        <v>4137</v>
      </c>
      <c r="E308" t="s">
        <v>4138</v>
      </c>
      <c r="F308" t="s">
        <v>166</v>
      </c>
      <c r="G308" t="s">
        <v>2787</v>
      </c>
      <c r="H308" t="s">
        <v>107</v>
      </c>
      <c r="I308" t="s">
        <v>315</v>
      </c>
      <c r="J308" t="s">
        <v>61</v>
      </c>
      <c r="K308">
        <v>1768.63</v>
      </c>
      <c r="L308" t="s">
        <v>4187</v>
      </c>
      <c r="M308" t="s">
        <v>3</v>
      </c>
      <c r="N308" t="s">
        <v>52</v>
      </c>
      <c r="O308" t="s">
        <v>121</v>
      </c>
      <c r="P308" t="s">
        <v>2788</v>
      </c>
      <c r="Q308" t="s">
        <v>2789</v>
      </c>
      <c r="R308" t="s">
        <v>56</v>
      </c>
    </row>
    <row r="309" spans="1:18" x14ac:dyDescent="0.25">
      <c r="A309" t="s">
        <v>189</v>
      </c>
      <c r="B309" s="1">
        <v>46027</v>
      </c>
      <c r="C309" t="s">
        <v>4128</v>
      </c>
      <c r="D309" t="s">
        <v>4129</v>
      </c>
      <c r="E309" t="s">
        <v>4130</v>
      </c>
      <c r="F309" t="s">
        <v>46</v>
      </c>
      <c r="G309" t="s">
        <v>190</v>
      </c>
      <c r="H309" t="s">
        <v>100</v>
      </c>
      <c r="I309" t="s">
        <v>113</v>
      </c>
      <c r="J309" t="s">
        <v>50</v>
      </c>
      <c r="K309">
        <v>4479.75</v>
      </c>
      <c r="L309" t="s">
        <v>4187</v>
      </c>
      <c r="M309" t="s">
        <v>2</v>
      </c>
      <c r="N309" t="s">
        <v>114</v>
      </c>
      <c r="O309" t="s">
        <v>121</v>
      </c>
      <c r="P309" t="s">
        <v>191</v>
      </c>
      <c r="Q309" t="s">
        <v>192</v>
      </c>
      <c r="R309" t="s">
        <v>56</v>
      </c>
    </row>
    <row r="310" spans="1:18" x14ac:dyDescent="0.25">
      <c r="A310" t="s">
        <v>2135</v>
      </c>
      <c r="B310" s="1">
        <v>45449</v>
      </c>
      <c r="C310" t="s">
        <v>4131</v>
      </c>
      <c r="D310" t="s">
        <v>4145</v>
      </c>
      <c r="E310" t="s">
        <v>4146</v>
      </c>
      <c r="F310" t="s">
        <v>136</v>
      </c>
      <c r="G310" t="s">
        <v>2136</v>
      </c>
      <c r="H310" t="s">
        <v>142</v>
      </c>
      <c r="I310" t="s">
        <v>297</v>
      </c>
      <c r="J310" t="s">
        <v>50</v>
      </c>
      <c r="K310">
        <v>5291.91</v>
      </c>
      <c r="L310" t="s">
        <v>4187</v>
      </c>
      <c r="M310" t="s">
        <v>3</v>
      </c>
      <c r="N310" t="s">
        <v>52</v>
      </c>
      <c r="O310" t="s">
        <v>121</v>
      </c>
      <c r="P310" t="s">
        <v>2137</v>
      </c>
      <c r="Q310" t="s">
        <v>2138</v>
      </c>
      <c r="R310" t="s">
        <v>56</v>
      </c>
    </row>
    <row r="311" spans="1:18" x14ac:dyDescent="0.25">
      <c r="A311" t="s">
        <v>2014</v>
      </c>
      <c r="B311" s="1">
        <v>45599</v>
      </c>
      <c r="C311" t="s">
        <v>4131</v>
      </c>
      <c r="D311" t="s">
        <v>4143</v>
      </c>
      <c r="E311" t="s">
        <v>4144</v>
      </c>
      <c r="F311" t="s">
        <v>92</v>
      </c>
      <c r="G311" t="s">
        <v>2015</v>
      </c>
      <c r="H311" t="s">
        <v>74</v>
      </c>
      <c r="I311" t="s">
        <v>332</v>
      </c>
      <c r="J311" t="s">
        <v>50</v>
      </c>
      <c r="K311">
        <v>5008.97</v>
      </c>
      <c r="L311" t="s">
        <v>4188</v>
      </c>
      <c r="M311" t="s">
        <v>1</v>
      </c>
      <c r="N311" t="s">
        <v>52</v>
      </c>
      <c r="O311" t="s">
        <v>53</v>
      </c>
      <c r="P311" t="s">
        <v>2016</v>
      </c>
      <c r="Q311" t="s">
        <v>2017</v>
      </c>
      <c r="R311" t="s">
        <v>56</v>
      </c>
    </row>
    <row r="312" spans="1:18" x14ac:dyDescent="0.25">
      <c r="A312" t="s">
        <v>2412</v>
      </c>
      <c r="B312" s="1">
        <v>45572</v>
      </c>
      <c r="C312" t="s">
        <v>4131</v>
      </c>
      <c r="D312" t="s">
        <v>4153</v>
      </c>
      <c r="E312" t="s">
        <v>4154</v>
      </c>
      <c r="F312" t="s">
        <v>67</v>
      </c>
      <c r="G312" t="s">
        <v>2413</v>
      </c>
      <c r="H312" t="s">
        <v>130</v>
      </c>
      <c r="I312" t="s">
        <v>565</v>
      </c>
      <c r="J312" t="s">
        <v>61</v>
      </c>
      <c r="K312">
        <v>4812.5600000000004</v>
      </c>
      <c r="L312" t="s">
        <v>4189</v>
      </c>
      <c r="M312" t="s">
        <v>62</v>
      </c>
      <c r="N312" t="s">
        <v>52</v>
      </c>
      <c r="O312" t="s">
        <v>63</v>
      </c>
      <c r="P312" t="s">
        <v>2414</v>
      </c>
      <c r="Q312" t="s">
        <v>2415</v>
      </c>
      <c r="R312" t="s">
        <v>56</v>
      </c>
    </row>
    <row r="313" spans="1:18" x14ac:dyDescent="0.25">
      <c r="A313" t="s">
        <v>2566</v>
      </c>
      <c r="B313" s="1">
        <v>46124</v>
      </c>
      <c r="C313" t="s">
        <v>4128</v>
      </c>
      <c r="D313" t="s">
        <v>4133</v>
      </c>
      <c r="E313" t="s">
        <v>4134</v>
      </c>
      <c r="F313" t="s">
        <v>46</v>
      </c>
      <c r="G313" t="s">
        <v>2567</v>
      </c>
      <c r="H313" t="s">
        <v>119</v>
      </c>
      <c r="I313" t="s">
        <v>429</v>
      </c>
      <c r="J313" t="s">
        <v>50</v>
      </c>
      <c r="K313">
        <v>1460.1</v>
      </c>
      <c r="L313" t="s">
        <v>4187</v>
      </c>
      <c r="M313" t="s">
        <v>88</v>
      </c>
      <c r="N313" t="s">
        <v>114</v>
      </c>
      <c r="O313" t="s">
        <v>63</v>
      </c>
      <c r="P313" t="s">
        <v>2568</v>
      </c>
      <c r="Q313" t="s">
        <v>2569</v>
      </c>
      <c r="R313" t="s">
        <v>56</v>
      </c>
    </row>
    <row r="314" spans="1:18" x14ac:dyDescent="0.25">
      <c r="A314" t="s">
        <v>3393</v>
      </c>
      <c r="B314" s="1">
        <v>45523</v>
      </c>
      <c r="C314" t="s">
        <v>4131</v>
      </c>
      <c r="D314" t="s">
        <v>4149</v>
      </c>
      <c r="E314" t="s">
        <v>4150</v>
      </c>
      <c r="F314" t="s">
        <v>67</v>
      </c>
      <c r="G314" t="s">
        <v>3394</v>
      </c>
      <c r="H314" t="s">
        <v>119</v>
      </c>
      <c r="I314" t="s">
        <v>341</v>
      </c>
      <c r="J314" t="s">
        <v>50</v>
      </c>
      <c r="K314">
        <v>4510.6499999999996</v>
      </c>
      <c r="L314" t="s">
        <v>4188</v>
      </c>
      <c r="M314" t="s">
        <v>2</v>
      </c>
      <c r="N314" t="s">
        <v>52</v>
      </c>
      <c r="O314" t="s">
        <v>69</v>
      </c>
      <c r="P314" t="s">
        <v>3395</v>
      </c>
      <c r="Q314" t="s">
        <v>3396</v>
      </c>
      <c r="R314" t="s">
        <v>56</v>
      </c>
    </row>
    <row r="315" spans="1:18" x14ac:dyDescent="0.25">
      <c r="A315" t="s">
        <v>760</v>
      </c>
      <c r="B315" s="1">
        <v>45551</v>
      </c>
      <c r="C315" t="s">
        <v>4131</v>
      </c>
      <c r="D315" t="s">
        <v>4139</v>
      </c>
      <c r="E315" t="s">
        <v>4140</v>
      </c>
      <c r="F315" t="s">
        <v>80</v>
      </c>
      <c r="G315" t="s">
        <v>761</v>
      </c>
      <c r="H315" t="s">
        <v>100</v>
      </c>
      <c r="I315" t="s">
        <v>762</v>
      </c>
      <c r="J315" t="s">
        <v>61</v>
      </c>
      <c r="K315">
        <v>1776.54</v>
      </c>
      <c r="L315" t="s">
        <v>4187</v>
      </c>
      <c r="M315" t="s">
        <v>3</v>
      </c>
      <c r="N315" t="s">
        <v>95</v>
      </c>
      <c r="O315" t="s">
        <v>76</v>
      </c>
      <c r="P315" t="s">
        <v>763</v>
      </c>
      <c r="Q315" t="s">
        <v>764</v>
      </c>
      <c r="R315" t="s">
        <v>56</v>
      </c>
    </row>
    <row r="316" spans="1:18" x14ac:dyDescent="0.25">
      <c r="A316" t="s">
        <v>3951</v>
      </c>
      <c r="B316" s="1">
        <v>45421</v>
      </c>
      <c r="C316" t="s">
        <v>4131</v>
      </c>
      <c r="D316" t="s">
        <v>4151</v>
      </c>
      <c r="E316" t="s">
        <v>4152</v>
      </c>
      <c r="F316" t="s">
        <v>136</v>
      </c>
      <c r="G316" t="s">
        <v>3952</v>
      </c>
      <c r="H316" t="s">
        <v>48</v>
      </c>
      <c r="I316" t="s">
        <v>49</v>
      </c>
      <c r="J316" t="s">
        <v>61</v>
      </c>
      <c r="K316">
        <v>2324.0300000000002</v>
      </c>
      <c r="L316" t="s">
        <v>4187</v>
      </c>
      <c r="M316" t="s">
        <v>51</v>
      </c>
      <c r="N316" t="s">
        <v>52</v>
      </c>
      <c r="O316" t="s">
        <v>53</v>
      </c>
      <c r="P316" t="s">
        <v>3953</v>
      </c>
      <c r="Q316" t="s">
        <v>3954</v>
      </c>
      <c r="R316" t="s">
        <v>56</v>
      </c>
    </row>
    <row r="317" spans="1:18" x14ac:dyDescent="0.25">
      <c r="A317" t="s">
        <v>2854</v>
      </c>
      <c r="B317" s="1">
        <v>45467</v>
      </c>
      <c r="C317" t="s">
        <v>4131</v>
      </c>
      <c r="D317" t="s">
        <v>4145</v>
      </c>
      <c r="E317" t="s">
        <v>4146</v>
      </c>
      <c r="F317" t="s">
        <v>80</v>
      </c>
      <c r="G317" t="s">
        <v>2855</v>
      </c>
      <c r="H317" t="s">
        <v>86</v>
      </c>
      <c r="I317" t="s">
        <v>87</v>
      </c>
      <c r="J317" t="s">
        <v>61</v>
      </c>
      <c r="K317">
        <v>2119.44</v>
      </c>
      <c r="L317" t="s">
        <v>4187</v>
      </c>
      <c r="M317" t="s">
        <v>2</v>
      </c>
      <c r="N317" t="s">
        <v>131</v>
      </c>
      <c r="O317" t="s">
        <v>53</v>
      </c>
      <c r="P317" t="s">
        <v>2856</v>
      </c>
      <c r="Q317" t="s">
        <v>2857</v>
      </c>
      <c r="R317" t="s">
        <v>56</v>
      </c>
    </row>
    <row r="318" spans="1:18" x14ac:dyDescent="0.25">
      <c r="A318" t="s">
        <v>4056</v>
      </c>
      <c r="B318" s="1">
        <v>45379</v>
      </c>
      <c r="C318" t="s">
        <v>4131</v>
      </c>
      <c r="D318" t="s">
        <v>4137</v>
      </c>
      <c r="E318" t="s">
        <v>4138</v>
      </c>
      <c r="F318" t="s">
        <v>46</v>
      </c>
      <c r="G318" t="s">
        <v>4057</v>
      </c>
      <c r="H318" t="s">
        <v>74</v>
      </c>
      <c r="I318" t="s">
        <v>306</v>
      </c>
      <c r="J318" t="s">
        <v>61</v>
      </c>
      <c r="K318">
        <v>5929.72</v>
      </c>
      <c r="L318" t="s">
        <v>4187</v>
      </c>
      <c r="M318" t="s">
        <v>62</v>
      </c>
      <c r="N318" t="s">
        <v>131</v>
      </c>
      <c r="O318" t="s">
        <v>63</v>
      </c>
      <c r="P318" t="s">
        <v>4058</v>
      </c>
      <c r="Q318" t="s">
        <v>4059</v>
      </c>
      <c r="R318" t="s">
        <v>56</v>
      </c>
    </row>
    <row r="319" spans="1:18" x14ac:dyDescent="0.25">
      <c r="A319" t="s">
        <v>1393</v>
      </c>
      <c r="B319" s="1">
        <v>45543</v>
      </c>
      <c r="C319" t="s">
        <v>4131</v>
      </c>
      <c r="D319" t="s">
        <v>4139</v>
      </c>
      <c r="E319" t="s">
        <v>4140</v>
      </c>
      <c r="F319" t="s">
        <v>166</v>
      </c>
      <c r="G319" t="s">
        <v>1394</v>
      </c>
      <c r="H319" t="s">
        <v>107</v>
      </c>
      <c r="I319" t="s">
        <v>108</v>
      </c>
      <c r="J319" t="s">
        <v>50</v>
      </c>
      <c r="K319">
        <v>2870.09</v>
      </c>
      <c r="L319" t="s">
        <v>4187</v>
      </c>
      <c r="M319" t="s">
        <v>62</v>
      </c>
      <c r="N319" t="s">
        <v>52</v>
      </c>
      <c r="O319" t="s">
        <v>76</v>
      </c>
      <c r="P319" t="s">
        <v>1395</v>
      </c>
      <c r="Q319" t="s">
        <v>1396</v>
      </c>
      <c r="R319" t="s">
        <v>56</v>
      </c>
    </row>
    <row r="320" spans="1:18" x14ac:dyDescent="0.25">
      <c r="A320" t="s">
        <v>2998</v>
      </c>
      <c r="B320" s="1">
        <v>45534</v>
      </c>
      <c r="C320" t="s">
        <v>4131</v>
      </c>
      <c r="D320" t="s">
        <v>4149</v>
      </c>
      <c r="E320" t="s">
        <v>4150</v>
      </c>
      <c r="F320" t="s">
        <v>166</v>
      </c>
      <c r="G320" t="s">
        <v>2999</v>
      </c>
      <c r="H320" t="s">
        <v>48</v>
      </c>
      <c r="I320" t="s">
        <v>149</v>
      </c>
      <c r="J320" t="s">
        <v>50</v>
      </c>
      <c r="K320">
        <v>2640.13</v>
      </c>
      <c r="L320" t="s">
        <v>4187</v>
      </c>
      <c r="M320" t="s">
        <v>88</v>
      </c>
      <c r="N320" t="s">
        <v>131</v>
      </c>
      <c r="O320" t="s">
        <v>69</v>
      </c>
      <c r="P320" t="s">
        <v>3000</v>
      </c>
      <c r="Q320" t="s">
        <v>3001</v>
      </c>
      <c r="R320" t="s">
        <v>56</v>
      </c>
    </row>
    <row r="321" spans="1:18" x14ac:dyDescent="0.25">
      <c r="A321" t="s">
        <v>3405</v>
      </c>
      <c r="B321" s="1">
        <v>45419</v>
      </c>
      <c r="C321" t="s">
        <v>4131</v>
      </c>
      <c r="D321" t="s">
        <v>4151</v>
      </c>
      <c r="E321" t="s">
        <v>4152</v>
      </c>
      <c r="F321" t="s">
        <v>67</v>
      </c>
      <c r="G321" t="s">
        <v>3406</v>
      </c>
      <c r="H321" t="s">
        <v>142</v>
      </c>
      <c r="I321" t="s">
        <v>297</v>
      </c>
      <c r="J321" t="s">
        <v>61</v>
      </c>
      <c r="K321">
        <v>401737</v>
      </c>
      <c r="L321" t="s">
        <v>4188</v>
      </c>
      <c r="M321" t="s">
        <v>88</v>
      </c>
      <c r="N321" t="s">
        <v>52</v>
      </c>
      <c r="O321" t="s">
        <v>53</v>
      </c>
      <c r="P321" t="s">
        <v>3407</v>
      </c>
      <c r="Q321" t="s">
        <v>3408</v>
      </c>
      <c r="R321" t="s">
        <v>146</v>
      </c>
    </row>
    <row r="322" spans="1:18" x14ac:dyDescent="0.25">
      <c r="A322" t="s">
        <v>3807</v>
      </c>
      <c r="B322" s="1">
        <v>45729</v>
      </c>
      <c r="C322" t="s">
        <v>4132</v>
      </c>
      <c r="D322" t="s">
        <v>4137</v>
      </c>
      <c r="E322" t="s">
        <v>4138</v>
      </c>
      <c r="F322" t="s">
        <v>67</v>
      </c>
      <c r="G322" t="s">
        <v>3808</v>
      </c>
      <c r="H322" t="s">
        <v>130</v>
      </c>
      <c r="I322" t="s">
        <v>76</v>
      </c>
      <c r="J322" t="s">
        <v>61</v>
      </c>
      <c r="K322">
        <v>1687.57</v>
      </c>
      <c r="L322" t="s">
        <v>4187</v>
      </c>
      <c r="M322" t="s">
        <v>88</v>
      </c>
      <c r="N322" t="s">
        <v>52</v>
      </c>
      <c r="O322" t="s">
        <v>76</v>
      </c>
      <c r="P322" t="s">
        <v>3809</v>
      </c>
      <c r="Q322" t="s">
        <v>3810</v>
      </c>
      <c r="R322" t="s">
        <v>488</v>
      </c>
    </row>
    <row r="323" spans="1:18" x14ac:dyDescent="0.25">
      <c r="A323" t="s">
        <v>1125</v>
      </c>
      <c r="B323" s="1">
        <v>45634</v>
      </c>
      <c r="C323" t="s">
        <v>4131</v>
      </c>
      <c r="D323" t="s">
        <v>4141</v>
      </c>
      <c r="E323" t="s">
        <v>4142</v>
      </c>
      <c r="F323" t="s">
        <v>80</v>
      </c>
      <c r="G323" t="s">
        <v>1126</v>
      </c>
      <c r="H323" t="s">
        <v>74</v>
      </c>
      <c r="I323" t="s">
        <v>332</v>
      </c>
      <c r="J323" t="s">
        <v>50</v>
      </c>
      <c r="K323">
        <v>6589.97</v>
      </c>
      <c r="L323" t="s">
        <v>4189</v>
      </c>
      <c r="M323" t="s">
        <v>2</v>
      </c>
      <c r="N323" t="s">
        <v>52</v>
      </c>
      <c r="O323" t="s">
        <v>121</v>
      </c>
      <c r="P323" t="s">
        <v>1127</v>
      </c>
      <c r="Q323" t="s">
        <v>1128</v>
      </c>
      <c r="R323" t="s">
        <v>56</v>
      </c>
    </row>
    <row r="324" spans="1:18" x14ac:dyDescent="0.25">
      <c r="A324" t="s">
        <v>3441</v>
      </c>
      <c r="B324" s="1">
        <v>46000</v>
      </c>
      <c r="C324" t="s">
        <v>4132</v>
      </c>
      <c r="D324" t="s">
        <v>4141</v>
      </c>
      <c r="E324" t="s">
        <v>4142</v>
      </c>
      <c r="F324" t="s">
        <v>92</v>
      </c>
      <c r="G324" t="s">
        <v>3442</v>
      </c>
      <c r="H324" t="s">
        <v>142</v>
      </c>
      <c r="I324" t="s">
        <v>297</v>
      </c>
      <c r="J324" t="s">
        <v>50</v>
      </c>
      <c r="K324">
        <v>1883.83</v>
      </c>
      <c r="L324" t="s">
        <v>4187</v>
      </c>
      <c r="M324" t="s">
        <v>62</v>
      </c>
      <c r="N324" t="s">
        <v>52</v>
      </c>
      <c r="O324" t="s">
        <v>69</v>
      </c>
      <c r="P324" t="s">
        <v>3443</v>
      </c>
      <c r="Q324" t="s">
        <v>3444</v>
      </c>
      <c r="R324" t="s">
        <v>56</v>
      </c>
    </row>
    <row r="325" spans="1:18" x14ac:dyDescent="0.25">
      <c r="A325" t="s">
        <v>1719</v>
      </c>
      <c r="B325" s="1">
        <v>46116</v>
      </c>
      <c r="C325" t="s">
        <v>4128</v>
      </c>
      <c r="D325" t="s">
        <v>4133</v>
      </c>
      <c r="E325" t="s">
        <v>4134</v>
      </c>
      <c r="F325" t="s">
        <v>46</v>
      </c>
      <c r="G325" t="s">
        <v>1720</v>
      </c>
      <c r="H325" t="s">
        <v>208</v>
      </c>
      <c r="I325" t="s">
        <v>209</v>
      </c>
      <c r="J325" t="s">
        <v>61</v>
      </c>
      <c r="K325">
        <v>5154.83</v>
      </c>
      <c r="L325" t="s">
        <v>4187</v>
      </c>
      <c r="M325" t="s">
        <v>51</v>
      </c>
      <c r="N325" t="s">
        <v>131</v>
      </c>
      <c r="O325" t="s">
        <v>121</v>
      </c>
      <c r="P325" t="s">
        <v>1721</v>
      </c>
      <c r="Q325" t="s">
        <v>1722</v>
      </c>
      <c r="R325" t="s">
        <v>134</v>
      </c>
    </row>
    <row r="326" spans="1:18" x14ac:dyDescent="0.25">
      <c r="A326" t="s">
        <v>287</v>
      </c>
      <c r="B326" s="1">
        <v>45963</v>
      </c>
      <c r="C326" t="s">
        <v>4132</v>
      </c>
      <c r="D326" t="s">
        <v>4143</v>
      </c>
      <c r="E326" t="s">
        <v>4144</v>
      </c>
      <c r="F326" t="s">
        <v>67</v>
      </c>
      <c r="G326" t="s">
        <v>288</v>
      </c>
      <c r="H326" t="s">
        <v>86</v>
      </c>
      <c r="I326" t="s">
        <v>158</v>
      </c>
      <c r="J326" t="s">
        <v>61</v>
      </c>
      <c r="K326">
        <v>2654.89</v>
      </c>
      <c r="L326" t="s">
        <v>4187</v>
      </c>
      <c r="M326" t="s">
        <v>2</v>
      </c>
      <c r="N326" t="s">
        <v>52</v>
      </c>
      <c r="O326" t="s">
        <v>53</v>
      </c>
      <c r="P326" t="s">
        <v>289</v>
      </c>
      <c r="Q326" t="s">
        <v>290</v>
      </c>
      <c r="R326" t="s">
        <v>56</v>
      </c>
    </row>
    <row r="327" spans="1:18" x14ac:dyDescent="0.25">
      <c r="A327" t="s">
        <v>3899</v>
      </c>
      <c r="B327" s="1">
        <v>45461</v>
      </c>
      <c r="C327" t="s">
        <v>4131</v>
      </c>
      <c r="D327" t="s">
        <v>4145</v>
      </c>
      <c r="E327" t="s">
        <v>4146</v>
      </c>
      <c r="F327" t="s">
        <v>67</v>
      </c>
      <c r="G327" t="s">
        <v>3900</v>
      </c>
      <c r="H327" t="s">
        <v>86</v>
      </c>
      <c r="I327" t="s">
        <v>158</v>
      </c>
      <c r="J327" t="s">
        <v>61</v>
      </c>
      <c r="K327">
        <v>2713.97</v>
      </c>
      <c r="L327" t="s">
        <v>4187</v>
      </c>
      <c r="M327" t="s">
        <v>62</v>
      </c>
      <c r="N327" t="s">
        <v>131</v>
      </c>
      <c r="O327" t="s">
        <v>76</v>
      </c>
      <c r="P327" t="s">
        <v>3901</v>
      </c>
      <c r="Q327" t="s">
        <v>3902</v>
      </c>
      <c r="R327" t="s">
        <v>56</v>
      </c>
    </row>
    <row r="328" spans="1:18" x14ac:dyDescent="0.25">
      <c r="A328" t="s">
        <v>3663</v>
      </c>
      <c r="B328" s="1">
        <v>46072</v>
      </c>
      <c r="C328" t="s">
        <v>4128</v>
      </c>
      <c r="D328" t="s">
        <v>4147</v>
      </c>
      <c r="E328" t="s">
        <v>4148</v>
      </c>
      <c r="F328" t="s">
        <v>166</v>
      </c>
      <c r="G328" t="s">
        <v>3664</v>
      </c>
      <c r="H328" t="s">
        <v>142</v>
      </c>
      <c r="I328" t="s">
        <v>143</v>
      </c>
      <c r="J328" t="s">
        <v>50</v>
      </c>
      <c r="K328">
        <v>2067.4</v>
      </c>
      <c r="L328" t="s">
        <v>4188</v>
      </c>
      <c r="M328" t="s">
        <v>3</v>
      </c>
      <c r="N328" t="s">
        <v>52</v>
      </c>
      <c r="O328" t="s">
        <v>63</v>
      </c>
      <c r="P328" t="s">
        <v>3665</v>
      </c>
      <c r="Q328" t="s">
        <v>3666</v>
      </c>
      <c r="R328" t="s">
        <v>146</v>
      </c>
    </row>
    <row r="329" spans="1:18" x14ac:dyDescent="0.25">
      <c r="A329" t="s">
        <v>1583</v>
      </c>
      <c r="B329" s="1">
        <v>45346</v>
      </c>
      <c r="C329" t="s">
        <v>4131</v>
      </c>
      <c r="D329" t="s">
        <v>4147</v>
      </c>
      <c r="E329" t="s">
        <v>4148</v>
      </c>
      <c r="F329" t="s">
        <v>166</v>
      </c>
      <c r="G329" t="s">
        <v>1584</v>
      </c>
      <c r="H329" t="s">
        <v>48</v>
      </c>
      <c r="I329" t="s">
        <v>181</v>
      </c>
      <c r="J329" t="s">
        <v>61</v>
      </c>
      <c r="K329">
        <v>1448.27</v>
      </c>
      <c r="L329" t="s">
        <v>4188</v>
      </c>
      <c r="M329" t="s">
        <v>62</v>
      </c>
      <c r="N329" t="s">
        <v>52</v>
      </c>
      <c r="O329" t="s">
        <v>53</v>
      </c>
      <c r="P329" t="s">
        <v>1585</v>
      </c>
      <c r="Q329" t="s">
        <v>1586</v>
      </c>
      <c r="R329" t="s">
        <v>56</v>
      </c>
    </row>
    <row r="330" spans="1:18" x14ac:dyDescent="0.25">
      <c r="A330" t="s">
        <v>2179</v>
      </c>
      <c r="B330" s="1">
        <v>45876</v>
      </c>
      <c r="C330" t="s">
        <v>4132</v>
      </c>
      <c r="D330" t="s">
        <v>4149</v>
      </c>
      <c r="E330" t="s">
        <v>4150</v>
      </c>
      <c r="F330" t="s">
        <v>67</v>
      </c>
      <c r="G330" t="s">
        <v>2180</v>
      </c>
      <c r="H330" t="s">
        <v>100</v>
      </c>
      <c r="I330" t="s">
        <v>113</v>
      </c>
      <c r="J330" t="s">
        <v>61</v>
      </c>
      <c r="K330">
        <v>4289.75</v>
      </c>
      <c r="L330" t="s">
        <v>4187</v>
      </c>
      <c r="M330" t="s">
        <v>3</v>
      </c>
      <c r="N330" t="s">
        <v>52</v>
      </c>
      <c r="O330" t="s">
        <v>69</v>
      </c>
      <c r="P330" t="s">
        <v>2181</v>
      </c>
      <c r="Q330" t="s">
        <v>2182</v>
      </c>
      <c r="R330" t="s">
        <v>242</v>
      </c>
    </row>
    <row r="331" spans="1:18" x14ac:dyDescent="0.25">
      <c r="A331" t="s">
        <v>2147</v>
      </c>
      <c r="B331" s="1">
        <v>46112</v>
      </c>
      <c r="C331" t="s">
        <v>4128</v>
      </c>
      <c r="D331" t="s">
        <v>4137</v>
      </c>
      <c r="E331" t="s">
        <v>4138</v>
      </c>
      <c r="F331" t="s">
        <v>136</v>
      </c>
      <c r="G331" t="s">
        <v>2148</v>
      </c>
      <c r="H331" t="s">
        <v>48</v>
      </c>
      <c r="I331" t="s">
        <v>181</v>
      </c>
      <c r="J331" t="s">
        <v>61</v>
      </c>
      <c r="K331">
        <v>5950.98</v>
      </c>
      <c r="L331" t="s">
        <v>4187</v>
      </c>
      <c r="M331" t="s">
        <v>88</v>
      </c>
      <c r="N331" t="s">
        <v>95</v>
      </c>
      <c r="O331" t="s">
        <v>53</v>
      </c>
      <c r="P331" t="s">
        <v>2149</v>
      </c>
      <c r="Q331" t="s">
        <v>2150</v>
      </c>
      <c r="R331" t="s">
        <v>134</v>
      </c>
    </row>
    <row r="332" spans="1:18" x14ac:dyDescent="0.25">
      <c r="A332" t="s">
        <v>2287</v>
      </c>
      <c r="B332" s="1">
        <v>46052</v>
      </c>
      <c r="C332" t="s">
        <v>4128</v>
      </c>
      <c r="D332" t="s">
        <v>4129</v>
      </c>
      <c r="E332" t="s">
        <v>4130</v>
      </c>
      <c r="F332" t="s">
        <v>46</v>
      </c>
      <c r="G332" t="s">
        <v>2288</v>
      </c>
      <c r="H332" t="s">
        <v>59</v>
      </c>
      <c r="I332" t="s">
        <v>60</v>
      </c>
      <c r="J332" t="s">
        <v>61</v>
      </c>
      <c r="K332">
        <v>3708.44</v>
      </c>
      <c r="L332" t="s">
        <v>4187</v>
      </c>
      <c r="M332" t="s">
        <v>88</v>
      </c>
      <c r="N332" t="s">
        <v>95</v>
      </c>
      <c r="O332" t="s">
        <v>102</v>
      </c>
      <c r="P332" t="s">
        <v>2289</v>
      </c>
      <c r="Q332" t="s">
        <v>2290</v>
      </c>
      <c r="R332" t="s">
        <v>134</v>
      </c>
    </row>
    <row r="333" spans="1:18" x14ac:dyDescent="0.25">
      <c r="A333" t="s">
        <v>3777</v>
      </c>
      <c r="B333" s="1">
        <v>45401</v>
      </c>
      <c r="C333" t="s">
        <v>4131</v>
      </c>
      <c r="D333" t="s">
        <v>4133</v>
      </c>
      <c r="E333" t="s">
        <v>4134</v>
      </c>
      <c r="F333" t="s">
        <v>67</v>
      </c>
      <c r="G333" t="s">
        <v>3778</v>
      </c>
      <c r="H333" t="s">
        <v>107</v>
      </c>
      <c r="I333" t="s">
        <v>354</v>
      </c>
      <c r="J333" t="s">
        <v>50</v>
      </c>
      <c r="K333">
        <v>2182.17</v>
      </c>
      <c r="L333" t="s">
        <v>4187</v>
      </c>
      <c r="M333" t="s">
        <v>88</v>
      </c>
      <c r="N333" t="s">
        <v>52</v>
      </c>
      <c r="O333" t="s">
        <v>69</v>
      </c>
      <c r="P333" t="s">
        <v>3779</v>
      </c>
      <c r="Q333" t="s">
        <v>3780</v>
      </c>
      <c r="R333" t="s">
        <v>56</v>
      </c>
    </row>
    <row r="334" spans="1:18" x14ac:dyDescent="0.25">
      <c r="A334" t="s">
        <v>543</v>
      </c>
      <c r="B334" s="1">
        <v>45391</v>
      </c>
      <c r="C334" t="s">
        <v>4131</v>
      </c>
      <c r="D334" t="s">
        <v>4133</v>
      </c>
      <c r="E334" t="s">
        <v>4134</v>
      </c>
      <c r="F334" t="s">
        <v>92</v>
      </c>
      <c r="G334" t="s">
        <v>544</v>
      </c>
      <c r="H334" t="s">
        <v>142</v>
      </c>
      <c r="I334" t="s">
        <v>143</v>
      </c>
      <c r="J334" t="s">
        <v>61</v>
      </c>
      <c r="K334">
        <v>1678.39</v>
      </c>
      <c r="L334" t="s">
        <v>4187</v>
      </c>
      <c r="M334" t="s">
        <v>88</v>
      </c>
      <c r="N334" t="s">
        <v>52</v>
      </c>
      <c r="O334" t="s">
        <v>53</v>
      </c>
      <c r="P334" t="s">
        <v>545</v>
      </c>
      <c r="Q334" t="s">
        <v>546</v>
      </c>
      <c r="R334" t="s">
        <v>56</v>
      </c>
    </row>
    <row r="335" spans="1:18" x14ac:dyDescent="0.25">
      <c r="A335" t="s">
        <v>161</v>
      </c>
      <c r="B335" s="1">
        <v>45361</v>
      </c>
      <c r="C335" t="s">
        <v>4131</v>
      </c>
      <c r="D335" t="s">
        <v>4137</v>
      </c>
      <c r="E335" t="s">
        <v>4138</v>
      </c>
      <c r="F335" t="s">
        <v>136</v>
      </c>
      <c r="G335" t="s">
        <v>162</v>
      </c>
      <c r="H335" t="s">
        <v>119</v>
      </c>
      <c r="I335" t="s">
        <v>120</v>
      </c>
      <c r="J335" t="s">
        <v>61</v>
      </c>
      <c r="K335">
        <v>3094.75</v>
      </c>
      <c r="L335" t="s">
        <v>4187</v>
      </c>
      <c r="M335" t="s">
        <v>2</v>
      </c>
      <c r="N335" t="s">
        <v>52</v>
      </c>
      <c r="O335" t="s">
        <v>102</v>
      </c>
      <c r="P335" t="s">
        <v>163</v>
      </c>
      <c r="Q335" t="s">
        <v>164</v>
      </c>
      <c r="R335" t="s">
        <v>56</v>
      </c>
    </row>
    <row r="336" spans="1:18" x14ac:dyDescent="0.25">
      <c r="A336" t="s">
        <v>1607</v>
      </c>
      <c r="B336" s="1">
        <v>45894</v>
      </c>
      <c r="C336" t="s">
        <v>4132</v>
      </c>
      <c r="D336" t="s">
        <v>4149</v>
      </c>
      <c r="E336" t="s">
        <v>4150</v>
      </c>
      <c r="F336" t="s">
        <v>46</v>
      </c>
      <c r="G336" t="s">
        <v>1608</v>
      </c>
      <c r="H336" t="s">
        <v>59</v>
      </c>
      <c r="I336" t="s">
        <v>203</v>
      </c>
      <c r="J336" t="s">
        <v>50</v>
      </c>
      <c r="K336">
        <v>2699.18</v>
      </c>
      <c r="L336" t="s">
        <v>4187</v>
      </c>
      <c r="M336" t="s">
        <v>1</v>
      </c>
      <c r="N336" t="s">
        <v>52</v>
      </c>
      <c r="O336" t="s">
        <v>69</v>
      </c>
      <c r="P336" t="s">
        <v>1609</v>
      </c>
      <c r="Q336" t="s">
        <v>1610</v>
      </c>
      <c r="R336" t="s">
        <v>146</v>
      </c>
    </row>
    <row r="337" spans="1:18" x14ac:dyDescent="0.25">
      <c r="A337" t="s">
        <v>3101</v>
      </c>
      <c r="B337" s="1">
        <v>45954</v>
      </c>
      <c r="C337" t="s">
        <v>4132</v>
      </c>
      <c r="D337" t="s">
        <v>4153</v>
      </c>
      <c r="E337" t="s">
        <v>4154</v>
      </c>
      <c r="F337" t="s">
        <v>67</v>
      </c>
      <c r="G337" t="s">
        <v>3102</v>
      </c>
      <c r="H337" t="s">
        <v>59</v>
      </c>
      <c r="I337" t="s">
        <v>172</v>
      </c>
      <c r="J337" t="s">
        <v>61</v>
      </c>
      <c r="K337">
        <v>880.3</v>
      </c>
      <c r="L337" t="s">
        <v>4187</v>
      </c>
      <c r="M337" t="s">
        <v>88</v>
      </c>
      <c r="N337" t="s">
        <v>95</v>
      </c>
      <c r="O337" t="s">
        <v>69</v>
      </c>
      <c r="P337" t="s">
        <v>3103</v>
      </c>
      <c r="Q337" t="s">
        <v>3104</v>
      </c>
      <c r="R337" t="s">
        <v>56</v>
      </c>
    </row>
    <row r="338" spans="1:18" x14ac:dyDescent="0.25">
      <c r="A338" t="s">
        <v>3245</v>
      </c>
      <c r="B338" s="1">
        <v>45418</v>
      </c>
      <c r="C338" t="s">
        <v>4131</v>
      </c>
      <c r="D338" t="s">
        <v>4151</v>
      </c>
      <c r="E338" t="s">
        <v>4152</v>
      </c>
      <c r="F338" t="s">
        <v>80</v>
      </c>
      <c r="G338" t="s">
        <v>3246</v>
      </c>
      <c r="H338" t="s">
        <v>100</v>
      </c>
      <c r="I338" t="s">
        <v>762</v>
      </c>
      <c r="J338" t="s">
        <v>61</v>
      </c>
      <c r="K338">
        <v>2138.62</v>
      </c>
      <c r="L338" t="s">
        <v>4189</v>
      </c>
      <c r="M338" t="s">
        <v>88</v>
      </c>
      <c r="N338" t="s">
        <v>52</v>
      </c>
      <c r="O338" t="s">
        <v>53</v>
      </c>
      <c r="P338" t="s">
        <v>3247</v>
      </c>
      <c r="Q338" t="s">
        <v>3248</v>
      </c>
      <c r="R338" t="s">
        <v>56</v>
      </c>
    </row>
    <row r="339" spans="1:18" x14ac:dyDescent="0.25">
      <c r="A339" t="s">
        <v>2151</v>
      </c>
      <c r="B339" s="1">
        <v>45333</v>
      </c>
      <c r="C339" t="s">
        <v>4131</v>
      </c>
      <c r="D339" t="s">
        <v>4147</v>
      </c>
      <c r="E339" t="s">
        <v>4148</v>
      </c>
      <c r="F339" t="s">
        <v>136</v>
      </c>
      <c r="G339" t="s">
        <v>2152</v>
      </c>
      <c r="H339" t="s">
        <v>208</v>
      </c>
      <c r="I339" t="s">
        <v>223</v>
      </c>
      <c r="J339" t="s">
        <v>61</v>
      </c>
      <c r="K339">
        <v>4296.25</v>
      </c>
      <c r="L339" t="s">
        <v>4187</v>
      </c>
      <c r="M339" t="s">
        <v>2</v>
      </c>
      <c r="N339" t="s">
        <v>114</v>
      </c>
      <c r="O339" t="s">
        <v>76</v>
      </c>
      <c r="P339" t="s">
        <v>2153</v>
      </c>
      <c r="Q339" t="s">
        <v>2154</v>
      </c>
      <c r="R339" t="s">
        <v>146</v>
      </c>
    </row>
    <row r="340" spans="1:18" x14ac:dyDescent="0.25">
      <c r="A340" t="s">
        <v>468</v>
      </c>
      <c r="B340" s="1">
        <v>45597</v>
      </c>
      <c r="C340" t="s">
        <v>4131</v>
      </c>
      <c r="D340" t="s">
        <v>4143</v>
      </c>
      <c r="E340" t="s">
        <v>4144</v>
      </c>
      <c r="F340" t="s">
        <v>46</v>
      </c>
      <c r="G340" t="s">
        <v>469</v>
      </c>
      <c r="H340" t="s">
        <v>208</v>
      </c>
      <c r="I340" t="s">
        <v>223</v>
      </c>
      <c r="J340" t="s">
        <v>50</v>
      </c>
      <c r="K340">
        <v>3625.47</v>
      </c>
      <c r="L340" t="s">
        <v>4187</v>
      </c>
      <c r="M340" t="s">
        <v>88</v>
      </c>
      <c r="N340" t="s">
        <v>52</v>
      </c>
      <c r="O340" t="s">
        <v>121</v>
      </c>
      <c r="P340" t="s">
        <v>470</v>
      </c>
      <c r="Q340" t="s">
        <v>471</v>
      </c>
      <c r="R340" t="s">
        <v>56</v>
      </c>
    </row>
    <row r="341" spans="1:18" x14ac:dyDescent="0.25">
      <c r="A341" t="s">
        <v>624</v>
      </c>
      <c r="B341" s="1">
        <v>45913</v>
      </c>
      <c r="C341" t="s">
        <v>4132</v>
      </c>
      <c r="D341" t="s">
        <v>4139</v>
      </c>
      <c r="E341" t="s">
        <v>4140</v>
      </c>
      <c r="F341" t="s">
        <v>166</v>
      </c>
      <c r="G341" t="s">
        <v>625</v>
      </c>
      <c r="H341" t="s">
        <v>59</v>
      </c>
      <c r="I341" t="s">
        <v>172</v>
      </c>
      <c r="J341" t="s">
        <v>50</v>
      </c>
      <c r="K341">
        <v>4941.57</v>
      </c>
      <c r="L341" t="s">
        <v>4187</v>
      </c>
      <c r="M341" t="s">
        <v>62</v>
      </c>
      <c r="N341" t="s">
        <v>52</v>
      </c>
      <c r="O341" t="s">
        <v>102</v>
      </c>
      <c r="P341" t="s">
        <v>626</v>
      </c>
      <c r="Q341" t="s">
        <v>627</v>
      </c>
      <c r="R341" t="s">
        <v>56</v>
      </c>
    </row>
    <row r="342" spans="1:18" x14ac:dyDescent="0.25">
      <c r="A342" t="s">
        <v>2794</v>
      </c>
      <c r="B342" s="1">
        <v>45766</v>
      </c>
      <c r="C342" t="s">
        <v>4132</v>
      </c>
      <c r="D342" t="s">
        <v>4133</v>
      </c>
      <c r="E342" t="s">
        <v>4134</v>
      </c>
      <c r="F342" t="s">
        <v>67</v>
      </c>
      <c r="G342" t="s">
        <v>2795</v>
      </c>
      <c r="H342" t="s">
        <v>100</v>
      </c>
      <c r="I342" t="s">
        <v>113</v>
      </c>
      <c r="J342" t="s">
        <v>61</v>
      </c>
      <c r="K342">
        <v>4863.01</v>
      </c>
      <c r="L342" t="s">
        <v>4187</v>
      </c>
      <c r="M342" t="s">
        <v>2</v>
      </c>
      <c r="N342" t="s">
        <v>52</v>
      </c>
      <c r="O342" t="s">
        <v>53</v>
      </c>
      <c r="P342" t="s">
        <v>2796</v>
      </c>
      <c r="Q342" t="s">
        <v>2797</v>
      </c>
      <c r="R342" t="s">
        <v>56</v>
      </c>
    </row>
    <row r="343" spans="1:18" x14ac:dyDescent="0.25">
      <c r="A343" t="s">
        <v>1251</v>
      </c>
      <c r="B343" s="1">
        <v>45572</v>
      </c>
      <c r="C343" t="s">
        <v>4131</v>
      </c>
      <c r="D343" t="s">
        <v>4153</v>
      </c>
      <c r="E343" t="s">
        <v>4154</v>
      </c>
      <c r="F343" t="s">
        <v>80</v>
      </c>
      <c r="G343" t="s">
        <v>1252</v>
      </c>
      <c r="H343" t="s">
        <v>208</v>
      </c>
      <c r="I343" t="s">
        <v>214</v>
      </c>
      <c r="J343" t="s">
        <v>61</v>
      </c>
      <c r="K343">
        <v>6748.15</v>
      </c>
      <c r="L343" t="s">
        <v>4187</v>
      </c>
      <c r="M343" t="s">
        <v>1</v>
      </c>
      <c r="N343" t="s">
        <v>52</v>
      </c>
      <c r="O343" t="s">
        <v>53</v>
      </c>
      <c r="P343" t="s">
        <v>1253</v>
      </c>
      <c r="Q343" t="s">
        <v>1254</v>
      </c>
      <c r="R343" t="s">
        <v>56</v>
      </c>
    </row>
    <row r="344" spans="1:18" x14ac:dyDescent="0.25">
      <c r="A344" t="s">
        <v>2108</v>
      </c>
      <c r="B344" s="1">
        <v>45301</v>
      </c>
      <c r="C344" t="s">
        <v>4131</v>
      </c>
      <c r="D344" t="s">
        <v>4129</v>
      </c>
      <c r="E344" t="s">
        <v>4130</v>
      </c>
      <c r="F344" t="s">
        <v>92</v>
      </c>
      <c r="G344" t="s">
        <v>2109</v>
      </c>
      <c r="H344" t="s">
        <v>59</v>
      </c>
      <c r="I344" t="s">
        <v>60</v>
      </c>
      <c r="J344" t="s">
        <v>61</v>
      </c>
      <c r="K344">
        <v>2347.8200000000002</v>
      </c>
      <c r="L344" t="s">
        <v>4187</v>
      </c>
      <c r="M344" t="s">
        <v>88</v>
      </c>
      <c r="N344" t="s">
        <v>52</v>
      </c>
      <c r="O344" t="s">
        <v>63</v>
      </c>
      <c r="P344" t="s">
        <v>2110</v>
      </c>
      <c r="Q344" t="s">
        <v>2087</v>
      </c>
      <c r="R344" t="s">
        <v>146</v>
      </c>
    </row>
    <row r="345" spans="1:18" x14ac:dyDescent="0.25">
      <c r="A345" t="s">
        <v>2858</v>
      </c>
      <c r="B345" s="1">
        <v>45742</v>
      </c>
      <c r="C345" t="s">
        <v>4132</v>
      </c>
      <c r="D345" t="s">
        <v>4137</v>
      </c>
      <c r="E345" t="s">
        <v>4138</v>
      </c>
      <c r="F345" t="s">
        <v>46</v>
      </c>
      <c r="G345" t="s">
        <v>2859</v>
      </c>
      <c r="H345" t="s">
        <v>107</v>
      </c>
      <c r="I345" t="s">
        <v>354</v>
      </c>
      <c r="J345" t="s">
        <v>61</v>
      </c>
      <c r="K345">
        <v>2660.83</v>
      </c>
      <c r="L345" t="s">
        <v>4188</v>
      </c>
      <c r="M345" t="s">
        <v>88</v>
      </c>
      <c r="N345" t="s">
        <v>52</v>
      </c>
      <c r="O345" t="s">
        <v>121</v>
      </c>
      <c r="P345" t="s">
        <v>2860</v>
      </c>
      <c r="Q345" t="s">
        <v>2861</v>
      </c>
      <c r="R345" t="s">
        <v>56</v>
      </c>
    </row>
    <row r="346" spans="1:18" x14ac:dyDescent="0.25">
      <c r="A346" t="s">
        <v>3947</v>
      </c>
      <c r="B346" s="1">
        <v>46061</v>
      </c>
      <c r="C346" t="s">
        <v>4128</v>
      </c>
      <c r="D346" t="s">
        <v>4147</v>
      </c>
      <c r="E346" t="s">
        <v>4148</v>
      </c>
      <c r="F346" t="s">
        <v>92</v>
      </c>
      <c r="G346" t="s">
        <v>3948</v>
      </c>
      <c r="H346" t="s">
        <v>130</v>
      </c>
      <c r="I346" t="s">
        <v>76</v>
      </c>
      <c r="J346" t="s">
        <v>50</v>
      </c>
      <c r="K346">
        <v>2924.81</v>
      </c>
      <c r="L346" t="s">
        <v>4187</v>
      </c>
      <c r="M346" t="s">
        <v>51</v>
      </c>
      <c r="N346" t="s">
        <v>95</v>
      </c>
      <c r="O346" t="s">
        <v>102</v>
      </c>
      <c r="P346" t="s">
        <v>3949</v>
      </c>
      <c r="Q346" t="s">
        <v>3950</v>
      </c>
      <c r="R346" t="s">
        <v>56</v>
      </c>
    </row>
    <row r="347" spans="1:18" x14ac:dyDescent="0.25">
      <c r="A347" t="s">
        <v>3843</v>
      </c>
      <c r="B347" s="1">
        <v>45725</v>
      </c>
      <c r="C347" t="s">
        <v>4132</v>
      </c>
      <c r="D347" t="s">
        <v>4137</v>
      </c>
      <c r="E347" t="s">
        <v>4138</v>
      </c>
      <c r="F347" t="s">
        <v>46</v>
      </c>
      <c r="G347" t="s">
        <v>3844</v>
      </c>
      <c r="H347" t="s">
        <v>100</v>
      </c>
      <c r="I347" t="s">
        <v>101</v>
      </c>
      <c r="J347" t="s">
        <v>61</v>
      </c>
      <c r="K347">
        <v>2928.42</v>
      </c>
      <c r="L347" t="s">
        <v>4187</v>
      </c>
      <c r="M347" t="s">
        <v>62</v>
      </c>
      <c r="N347" t="s">
        <v>131</v>
      </c>
      <c r="O347" t="s">
        <v>69</v>
      </c>
      <c r="P347" t="s">
        <v>3845</v>
      </c>
      <c r="Q347" t="s">
        <v>3846</v>
      </c>
      <c r="R347" t="s">
        <v>56</v>
      </c>
    </row>
    <row r="348" spans="1:18" x14ac:dyDescent="0.25">
      <c r="A348" t="s">
        <v>652</v>
      </c>
      <c r="B348" s="1">
        <v>45651</v>
      </c>
      <c r="C348" t="s">
        <v>4131</v>
      </c>
      <c r="D348" t="s">
        <v>4141</v>
      </c>
      <c r="E348" t="s">
        <v>4142</v>
      </c>
      <c r="F348" t="s">
        <v>46</v>
      </c>
      <c r="G348" t="s">
        <v>653</v>
      </c>
      <c r="H348" t="s">
        <v>86</v>
      </c>
      <c r="I348" t="s">
        <v>87</v>
      </c>
      <c r="J348" t="s">
        <v>61</v>
      </c>
      <c r="K348">
        <v>5246.28</v>
      </c>
      <c r="L348" t="s">
        <v>4187</v>
      </c>
      <c r="M348" t="s">
        <v>3</v>
      </c>
      <c r="N348" t="s">
        <v>52</v>
      </c>
      <c r="O348" t="s">
        <v>121</v>
      </c>
      <c r="P348" t="s">
        <v>654</v>
      </c>
      <c r="Q348" t="s">
        <v>655</v>
      </c>
      <c r="R348" t="s">
        <v>146</v>
      </c>
    </row>
    <row r="349" spans="1:18" x14ac:dyDescent="0.25">
      <c r="A349" t="s">
        <v>3203</v>
      </c>
      <c r="B349" s="1">
        <v>45744</v>
      </c>
      <c r="C349" t="s">
        <v>4132</v>
      </c>
      <c r="D349" t="s">
        <v>4137</v>
      </c>
      <c r="E349" t="s">
        <v>4138</v>
      </c>
      <c r="F349" t="s">
        <v>80</v>
      </c>
      <c r="G349" t="s">
        <v>3204</v>
      </c>
      <c r="H349" t="s">
        <v>208</v>
      </c>
      <c r="I349" t="s">
        <v>223</v>
      </c>
      <c r="J349" t="s">
        <v>50</v>
      </c>
      <c r="K349">
        <v>1374.54</v>
      </c>
      <c r="L349" t="s">
        <v>4188</v>
      </c>
      <c r="M349" t="s">
        <v>2</v>
      </c>
      <c r="N349" t="s">
        <v>52</v>
      </c>
      <c r="O349" t="s">
        <v>69</v>
      </c>
      <c r="P349" t="s">
        <v>3205</v>
      </c>
      <c r="Q349" t="s">
        <v>3206</v>
      </c>
      <c r="R349" t="s">
        <v>56</v>
      </c>
    </row>
    <row r="350" spans="1:18" x14ac:dyDescent="0.25">
      <c r="A350" t="s">
        <v>3002</v>
      </c>
      <c r="B350" s="1">
        <v>45507</v>
      </c>
      <c r="C350" t="s">
        <v>4131</v>
      </c>
      <c r="D350" t="s">
        <v>4149</v>
      </c>
      <c r="E350" t="s">
        <v>4150</v>
      </c>
      <c r="F350" t="s">
        <v>166</v>
      </c>
      <c r="G350" t="s">
        <v>3003</v>
      </c>
      <c r="H350" t="s">
        <v>86</v>
      </c>
      <c r="I350" t="s">
        <v>87</v>
      </c>
      <c r="J350" t="s">
        <v>61</v>
      </c>
      <c r="K350">
        <v>4417.1099999999997</v>
      </c>
      <c r="L350" t="s">
        <v>4187</v>
      </c>
      <c r="M350" t="s">
        <v>51</v>
      </c>
      <c r="N350" t="s">
        <v>52</v>
      </c>
      <c r="O350" t="s">
        <v>76</v>
      </c>
      <c r="P350" t="s">
        <v>3004</v>
      </c>
      <c r="Q350" t="s">
        <v>3005</v>
      </c>
      <c r="R350" t="s">
        <v>134</v>
      </c>
    </row>
    <row r="351" spans="1:18" x14ac:dyDescent="0.25">
      <c r="A351" t="s">
        <v>1647</v>
      </c>
      <c r="B351" s="1">
        <v>45332</v>
      </c>
      <c r="C351" t="s">
        <v>4131</v>
      </c>
      <c r="D351" t="s">
        <v>4147</v>
      </c>
      <c r="E351" t="s">
        <v>4148</v>
      </c>
      <c r="F351" t="s">
        <v>136</v>
      </c>
      <c r="G351" t="s">
        <v>1648</v>
      </c>
      <c r="H351" t="s">
        <v>48</v>
      </c>
      <c r="I351" t="s">
        <v>49</v>
      </c>
      <c r="J351" t="s">
        <v>50</v>
      </c>
      <c r="K351">
        <v>813.46</v>
      </c>
      <c r="L351" t="s">
        <v>4187</v>
      </c>
      <c r="M351" t="s">
        <v>3</v>
      </c>
      <c r="N351" t="s">
        <v>52</v>
      </c>
      <c r="O351" t="s">
        <v>76</v>
      </c>
      <c r="P351" t="s">
        <v>1649</v>
      </c>
      <c r="Q351" t="s">
        <v>1650</v>
      </c>
      <c r="R351" t="s">
        <v>134</v>
      </c>
    </row>
    <row r="352" spans="1:18" x14ac:dyDescent="0.25">
      <c r="A352" t="s">
        <v>535</v>
      </c>
      <c r="B352" s="1">
        <v>45682</v>
      </c>
      <c r="C352" t="s">
        <v>4132</v>
      </c>
      <c r="D352" t="s">
        <v>4129</v>
      </c>
      <c r="E352" t="s">
        <v>4130</v>
      </c>
      <c r="F352" t="s">
        <v>67</v>
      </c>
      <c r="G352" t="s">
        <v>536</v>
      </c>
      <c r="H352" t="s">
        <v>208</v>
      </c>
      <c r="I352" t="s">
        <v>223</v>
      </c>
      <c r="J352" t="s">
        <v>50</v>
      </c>
      <c r="K352">
        <v>4249.96</v>
      </c>
      <c r="L352" t="s">
        <v>4187</v>
      </c>
      <c r="M352" t="s">
        <v>88</v>
      </c>
      <c r="N352" t="s">
        <v>52</v>
      </c>
      <c r="O352" t="s">
        <v>121</v>
      </c>
      <c r="P352" t="s">
        <v>537</v>
      </c>
      <c r="Q352" t="s">
        <v>538</v>
      </c>
      <c r="R352" t="s">
        <v>242</v>
      </c>
    </row>
    <row r="353" spans="1:18" x14ac:dyDescent="0.25">
      <c r="A353" t="s">
        <v>1145</v>
      </c>
      <c r="B353" s="1">
        <v>46000</v>
      </c>
      <c r="C353" t="s">
        <v>4132</v>
      </c>
      <c r="D353" t="s">
        <v>4141</v>
      </c>
      <c r="E353" t="s">
        <v>4142</v>
      </c>
      <c r="F353" t="s">
        <v>92</v>
      </c>
      <c r="G353" t="s">
        <v>1146</v>
      </c>
      <c r="H353" t="s">
        <v>100</v>
      </c>
      <c r="I353" t="s">
        <v>113</v>
      </c>
      <c r="J353" t="s">
        <v>50</v>
      </c>
      <c r="K353">
        <v>2973.85</v>
      </c>
      <c r="L353" t="s">
        <v>4187</v>
      </c>
      <c r="M353" t="s">
        <v>3</v>
      </c>
      <c r="N353" t="s">
        <v>52</v>
      </c>
      <c r="O353" t="s">
        <v>121</v>
      </c>
      <c r="P353" t="s">
        <v>1147</v>
      </c>
      <c r="Q353" t="s">
        <v>1148</v>
      </c>
      <c r="R353" t="s">
        <v>56</v>
      </c>
    </row>
    <row r="354" spans="1:18" x14ac:dyDescent="0.25">
      <c r="A354" t="s">
        <v>4004</v>
      </c>
      <c r="B354" s="1">
        <v>45993</v>
      </c>
      <c r="C354" t="s">
        <v>4132</v>
      </c>
      <c r="D354" t="s">
        <v>4141</v>
      </c>
      <c r="E354" t="s">
        <v>4142</v>
      </c>
      <c r="F354" t="s">
        <v>46</v>
      </c>
      <c r="G354" t="s">
        <v>4005</v>
      </c>
      <c r="H354" t="s">
        <v>59</v>
      </c>
      <c r="I354" t="s">
        <v>172</v>
      </c>
      <c r="J354" t="s">
        <v>61</v>
      </c>
      <c r="K354">
        <v>4933.3999999999996</v>
      </c>
      <c r="L354" t="s">
        <v>4187</v>
      </c>
      <c r="M354" t="s">
        <v>62</v>
      </c>
      <c r="N354" t="s">
        <v>52</v>
      </c>
      <c r="O354" t="s">
        <v>102</v>
      </c>
      <c r="P354" t="s">
        <v>4006</v>
      </c>
      <c r="Q354" t="s">
        <v>4007</v>
      </c>
      <c r="R354" t="s">
        <v>56</v>
      </c>
    </row>
    <row r="355" spans="1:18" x14ac:dyDescent="0.25">
      <c r="A355" t="s">
        <v>2862</v>
      </c>
      <c r="B355" s="1">
        <v>45769</v>
      </c>
      <c r="C355" t="s">
        <v>4132</v>
      </c>
      <c r="D355" t="s">
        <v>4133</v>
      </c>
      <c r="E355" t="s">
        <v>4134</v>
      </c>
      <c r="F355" t="s">
        <v>92</v>
      </c>
      <c r="G355" t="s">
        <v>2863</v>
      </c>
      <c r="H355" t="s">
        <v>74</v>
      </c>
      <c r="I355" t="s">
        <v>75</v>
      </c>
      <c r="J355" t="s">
        <v>61</v>
      </c>
      <c r="K355">
        <v>5620.57</v>
      </c>
      <c r="L355" t="s">
        <v>4187</v>
      </c>
      <c r="M355" t="s">
        <v>3</v>
      </c>
      <c r="N355" t="s">
        <v>52</v>
      </c>
      <c r="O355" t="s">
        <v>121</v>
      </c>
      <c r="P355" t="s">
        <v>2864</v>
      </c>
      <c r="Q355" t="s">
        <v>2865</v>
      </c>
      <c r="R355" t="s">
        <v>56</v>
      </c>
    </row>
    <row r="356" spans="1:18" x14ac:dyDescent="0.25">
      <c r="A356" t="s">
        <v>608</v>
      </c>
      <c r="B356" s="1">
        <v>46118</v>
      </c>
      <c r="C356" t="s">
        <v>4128</v>
      </c>
      <c r="D356" t="s">
        <v>4133</v>
      </c>
      <c r="E356" t="s">
        <v>4134</v>
      </c>
      <c r="F356" t="s">
        <v>92</v>
      </c>
      <c r="G356" t="s">
        <v>609</v>
      </c>
      <c r="H356" t="s">
        <v>107</v>
      </c>
      <c r="I356" t="s">
        <v>354</v>
      </c>
      <c r="J356" t="s">
        <v>50</v>
      </c>
      <c r="K356">
        <v>4032.35</v>
      </c>
      <c r="L356" t="s">
        <v>4189</v>
      </c>
      <c r="M356" t="s">
        <v>62</v>
      </c>
      <c r="N356" t="s">
        <v>52</v>
      </c>
      <c r="O356" t="s">
        <v>53</v>
      </c>
      <c r="P356" t="s">
        <v>610</v>
      </c>
      <c r="Q356" t="s">
        <v>611</v>
      </c>
      <c r="R356" t="s">
        <v>56</v>
      </c>
    </row>
    <row r="357" spans="1:18" x14ac:dyDescent="0.25">
      <c r="A357" t="s">
        <v>887</v>
      </c>
      <c r="B357" s="1">
        <v>45878</v>
      </c>
      <c r="C357" t="s">
        <v>4132</v>
      </c>
      <c r="D357" t="s">
        <v>4149</v>
      </c>
      <c r="E357" t="s">
        <v>4150</v>
      </c>
      <c r="F357" t="s">
        <v>46</v>
      </c>
      <c r="G357" t="s">
        <v>888</v>
      </c>
      <c r="H357" t="s">
        <v>86</v>
      </c>
      <c r="I357" t="s">
        <v>158</v>
      </c>
      <c r="J357" t="s">
        <v>61</v>
      </c>
      <c r="K357">
        <v>4988.45</v>
      </c>
      <c r="L357" t="s">
        <v>4187</v>
      </c>
      <c r="M357" t="s">
        <v>3</v>
      </c>
      <c r="N357" t="s">
        <v>52</v>
      </c>
      <c r="O357" t="s">
        <v>102</v>
      </c>
      <c r="P357" t="s">
        <v>889</v>
      </c>
      <c r="Q357" t="s">
        <v>890</v>
      </c>
      <c r="R357" t="s">
        <v>56</v>
      </c>
    </row>
    <row r="358" spans="1:18" x14ac:dyDescent="0.25">
      <c r="A358" t="s">
        <v>2970</v>
      </c>
      <c r="B358" s="1">
        <v>45348</v>
      </c>
      <c r="C358" t="s">
        <v>4131</v>
      </c>
      <c r="D358" t="s">
        <v>4147</v>
      </c>
      <c r="E358" t="s">
        <v>4148</v>
      </c>
      <c r="F358" t="s">
        <v>136</v>
      </c>
      <c r="G358" t="s">
        <v>2971</v>
      </c>
      <c r="H358" t="s">
        <v>142</v>
      </c>
      <c r="I358" t="s">
        <v>143</v>
      </c>
      <c r="J358" t="s">
        <v>61</v>
      </c>
      <c r="K358">
        <v>2066.2399999999998</v>
      </c>
      <c r="L358" t="s">
        <v>4187</v>
      </c>
      <c r="M358" t="s">
        <v>1</v>
      </c>
      <c r="N358" t="s">
        <v>131</v>
      </c>
      <c r="O358" t="s">
        <v>102</v>
      </c>
      <c r="P358" t="s">
        <v>2972</v>
      </c>
      <c r="Q358" t="s">
        <v>2973</v>
      </c>
      <c r="R358" t="s">
        <v>56</v>
      </c>
    </row>
    <row r="359" spans="1:18" x14ac:dyDescent="0.25">
      <c r="A359" t="s">
        <v>1934</v>
      </c>
      <c r="B359" s="1">
        <v>45382</v>
      </c>
      <c r="C359" t="s">
        <v>4131</v>
      </c>
      <c r="D359" t="s">
        <v>4137</v>
      </c>
      <c r="E359" t="s">
        <v>4138</v>
      </c>
      <c r="F359" t="s">
        <v>136</v>
      </c>
      <c r="G359" t="s">
        <v>1935</v>
      </c>
      <c r="H359" t="s">
        <v>107</v>
      </c>
      <c r="I359" t="s">
        <v>315</v>
      </c>
      <c r="J359" t="s">
        <v>61</v>
      </c>
      <c r="K359">
        <v>2461.61</v>
      </c>
      <c r="L359" t="s">
        <v>4187</v>
      </c>
      <c r="M359" t="s">
        <v>1</v>
      </c>
      <c r="N359" t="s">
        <v>52</v>
      </c>
      <c r="O359" t="s">
        <v>53</v>
      </c>
      <c r="P359" t="s">
        <v>1936</v>
      </c>
      <c r="Q359" t="s">
        <v>1937</v>
      </c>
      <c r="R359" t="s">
        <v>242</v>
      </c>
    </row>
    <row r="360" spans="1:18" x14ac:dyDescent="0.25">
      <c r="A360" t="s">
        <v>1159</v>
      </c>
      <c r="B360" s="1">
        <v>45399</v>
      </c>
      <c r="C360" t="s">
        <v>4131</v>
      </c>
      <c r="D360" t="s">
        <v>4133</v>
      </c>
      <c r="E360" t="s">
        <v>4134</v>
      </c>
      <c r="F360" t="s">
        <v>166</v>
      </c>
      <c r="G360" t="s">
        <v>1160</v>
      </c>
      <c r="H360" t="s">
        <v>119</v>
      </c>
      <c r="I360" t="s">
        <v>429</v>
      </c>
      <c r="J360" t="s">
        <v>50</v>
      </c>
      <c r="K360">
        <v>4944.09</v>
      </c>
      <c r="L360" t="s">
        <v>4188</v>
      </c>
      <c r="M360" t="s">
        <v>1</v>
      </c>
      <c r="N360" t="s">
        <v>52</v>
      </c>
      <c r="O360" t="s">
        <v>53</v>
      </c>
      <c r="P360" t="s">
        <v>1161</v>
      </c>
      <c r="Q360" t="s">
        <v>1162</v>
      </c>
      <c r="R360" t="s">
        <v>56</v>
      </c>
    </row>
    <row r="361" spans="1:18" x14ac:dyDescent="0.25">
      <c r="A361" t="s">
        <v>2227</v>
      </c>
      <c r="B361" s="1">
        <v>45752</v>
      </c>
      <c r="C361" t="s">
        <v>4132</v>
      </c>
      <c r="D361" t="s">
        <v>4133</v>
      </c>
      <c r="E361" t="s">
        <v>4134</v>
      </c>
      <c r="F361" t="s">
        <v>67</v>
      </c>
      <c r="G361" t="s">
        <v>2228</v>
      </c>
      <c r="H361" t="s">
        <v>48</v>
      </c>
      <c r="I361" t="s">
        <v>181</v>
      </c>
      <c r="J361" t="s">
        <v>50</v>
      </c>
      <c r="K361">
        <v>6422.25</v>
      </c>
      <c r="L361" t="s">
        <v>4187</v>
      </c>
      <c r="M361" t="s">
        <v>51</v>
      </c>
      <c r="N361" t="s">
        <v>52</v>
      </c>
      <c r="O361" t="s">
        <v>63</v>
      </c>
      <c r="P361" t="s">
        <v>2229</v>
      </c>
      <c r="Q361" t="s">
        <v>2230</v>
      </c>
      <c r="R361" t="s">
        <v>56</v>
      </c>
    </row>
    <row r="362" spans="1:18" x14ac:dyDescent="0.25">
      <c r="A362" t="s">
        <v>3187</v>
      </c>
      <c r="B362" s="1">
        <v>45454</v>
      </c>
      <c r="C362" t="s">
        <v>4131</v>
      </c>
      <c r="D362" t="s">
        <v>4145</v>
      </c>
      <c r="E362" t="s">
        <v>4146</v>
      </c>
      <c r="F362" t="s">
        <v>92</v>
      </c>
      <c r="G362" t="s">
        <v>3188</v>
      </c>
      <c r="H362" t="s">
        <v>74</v>
      </c>
      <c r="I362" t="s">
        <v>306</v>
      </c>
      <c r="J362" t="s">
        <v>61</v>
      </c>
      <c r="K362">
        <v>5498.08</v>
      </c>
      <c r="L362" t="s">
        <v>4187</v>
      </c>
      <c r="M362" t="s">
        <v>1</v>
      </c>
      <c r="N362" t="s">
        <v>52</v>
      </c>
      <c r="O362" t="s">
        <v>76</v>
      </c>
      <c r="P362" t="s">
        <v>3189</v>
      </c>
      <c r="Q362" t="s">
        <v>3190</v>
      </c>
      <c r="R362" t="s">
        <v>56</v>
      </c>
    </row>
    <row r="363" spans="1:18" x14ac:dyDescent="0.25">
      <c r="A363" t="s">
        <v>2578</v>
      </c>
      <c r="B363" s="1">
        <v>45447</v>
      </c>
      <c r="C363" t="s">
        <v>4131</v>
      </c>
      <c r="D363" t="s">
        <v>4145</v>
      </c>
      <c r="E363" t="s">
        <v>4146</v>
      </c>
      <c r="F363" t="s">
        <v>166</v>
      </c>
      <c r="G363" t="s">
        <v>2579</v>
      </c>
      <c r="H363" t="s">
        <v>59</v>
      </c>
      <c r="I363" t="s">
        <v>172</v>
      </c>
      <c r="J363" t="s">
        <v>50</v>
      </c>
      <c r="K363">
        <v>2582.94</v>
      </c>
      <c r="L363" t="s">
        <v>4187</v>
      </c>
      <c r="M363" t="s">
        <v>62</v>
      </c>
      <c r="N363" t="s">
        <v>52</v>
      </c>
      <c r="O363" t="s">
        <v>102</v>
      </c>
      <c r="P363" t="s">
        <v>2580</v>
      </c>
      <c r="Q363" t="s">
        <v>2581</v>
      </c>
      <c r="R363" t="s">
        <v>56</v>
      </c>
    </row>
    <row r="364" spans="1:18" x14ac:dyDescent="0.25">
      <c r="A364" t="s">
        <v>1389</v>
      </c>
      <c r="B364" s="1">
        <v>45728</v>
      </c>
      <c r="C364" t="s">
        <v>4132</v>
      </c>
      <c r="D364" t="s">
        <v>4137</v>
      </c>
      <c r="E364" t="s">
        <v>4138</v>
      </c>
      <c r="F364" t="s">
        <v>136</v>
      </c>
      <c r="G364" t="s">
        <v>1390</v>
      </c>
      <c r="H364" t="s">
        <v>59</v>
      </c>
      <c r="I364" t="s">
        <v>203</v>
      </c>
      <c r="J364" t="s">
        <v>61</v>
      </c>
      <c r="K364">
        <v>3259.74</v>
      </c>
      <c r="L364" t="s">
        <v>4187</v>
      </c>
      <c r="M364" t="s">
        <v>2</v>
      </c>
      <c r="N364" t="s">
        <v>52</v>
      </c>
      <c r="O364" t="s">
        <v>102</v>
      </c>
      <c r="P364" t="s">
        <v>1391</v>
      </c>
      <c r="Q364" t="s">
        <v>1392</v>
      </c>
      <c r="R364" t="s">
        <v>56</v>
      </c>
    </row>
    <row r="365" spans="1:18" x14ac:dyDescent="0.25">
      <c r="A365" t="s">
        <v>460</v>
      </c>
      <c r="B365" s="1">
        <v>45590</v>
      </c>
      <c r="C365" t="s">
        <v>4131</v>
      </c>
      <c r="D365" t="s">
        <v>4153</v>
      </c>
      <c r="E365" t="s">
        <v>4154</v>
      </c>
      <c r="F365" t="s">
        <v>166</v>
      </c>
      <c r="G365" t="s">
        <v>461</v>
      </c>
      <c r="H365" t="s">
        <v>142</v>
      </c>
      <c r="I365" t="s">
        <v>297</v>
      </c>
      <c r="J365" t="s">
        <v>50</v>
      </c>
      <c r="K365">
        <v>4570.2299999999996</v>
      </c>
      <c r="L365" t="s">
        <v>4188</v>
      </c>
      <c r="M365" t="s">
        <v>88</v>
      </c>
      <c r="N365" t="s">
        <v>52</v>
      </c>
      <c r="O365" t="s">
        <v>121</v>
      </c>
      <c r="P365" t="s">
        <v>462</v>
      </c>
      <c r="Q365" t="s">
        <v>463</v>
      </c>
      <c r="R365" t="s">
        <v>56</v>
      </c>
    </row>
    <row r="366" spans="1:18" x14ac:dyDescent="0.25">
      <c r="A366" t="s">
        <v>1962</v>
      </c>
      <c r="B366" s="1">
        <v>45548</v>
      </c>
      <c r="C366" t="s">
        <v>4131</v>
      </c>
      <c r="D366" t="s">
        <v>4139</v>
      </c>
      <c r="E366" t="s">
        <v>4140</v>
      </c>
      <c r="F366" t="s">
        <v>166</v>
      </c>
      <c r="G366" t="s">
        <v>1963</v>
      </c>
      <c r="H366" t="s">
        <v>100</v>
      </c>
      <c r="I366" t="s">
        <v>113</v>
      </c>
      <c r="J366" t="s">
        <v>50</v>
      </c>
      <c r="K366">
        <v>4800.47</v>
      </c>
      <c r="L366" t="s">
        <v>4187</v>
      </c>
      <c r="M366" t="s">
        <v>2</v>
      </c>
      <c r="N366" t="s">
        <v>95</v>
      </c>
      <c r="O366" t="s">
        <v>102</v>
      </c>
      <c r="P366" t="s">
        <v>1964</v>
      </c>
      <c r="Q366" t="s">
        <v>1965</v>
      </c>
      <c r="R366" t="s">
        <v>56</v>
      </c>
    </row>
    <row r="367" spans="1:18" x14ac:dyDescent="0.25">
      <c r="A367" t="s">
        <v>156</v>
      </c>
      <c r="B367" s="1">
        <v>45357</v>
      </c>
      <c r="C367" t="s">
        <v>4131</v>
      </c>
      <c r="D367" t="s">
        <v>4137</v>
      </c>
      <c r="E367" t="s">
        <v>4138</v>
      </c>
      <c r="F367" t="s">
        <v>67</v>
      </c>
      <c r="G367" t="s">
        <v>157</v>
      </c>
      <c r="H367" t="s">
        <v>86</v>
      </c>
      <c r="I367" t="s">
        <v>158</v>
      </c>
      <c r="J367" t="s">
        <v>50</v>
      </c>
      <c r="K367">
        <v>2665.6</v>
      </c>
      <c r="L367" t="s">
        <v>4187</v>
      </c>
      <c r="M367" t="s">
        <v>2</v>
      </c>
      <c r="N367" t="s">
        <v>52</v>
      </c>
      <c r="O367" t="s">
        <v>76</v>
      </c>
      <c r="P367" t="s">
        <v>159</v>
      </c>
      <c r="Q367" t="s">
        <v>160</v>
      </c>
      <c r="R367" t="s">
        <v>56</v>
      </c>
    </row>
    <row r="368" spans="1:18" x14ac:dyDescent="0.25">
      <c r="A368" t="s">
        <v>1461</v>
      </c>
      <c r="B368" s="1">
        <v>45387</v>
      </c>
      <c r="C368" t="s">
        <v>4131</v>
      </c>
      <c r="D368" t="s">
        <v>4133</v>
      </c>
      <c r="E368" t="s">
        <v>4134</v>
      </c>
      <c r="F368" t="s">
        <v>92</v>
      </c>
      <c r="G368" t="s">
        <v>1462</v>
      </c>
      <c r="H368" t="s">
        <v>48</v>
      </c>
      <c r="I368" t="s">
        <v>149</v>
      </c>
      <c r="J368" t="s">
        <v>50</v>
      </c>
      <c r="K368">
        <v>2427.19</v>
      </c>
      <c r="L368" t="s">
        <v>4189</v>
      </c>
      <c r="M368" t="s">
        <v>88</v>
      </c>
      <c r="N368" t="s">
        <v>52</v>
      </c>
      <c r="O368" t="s">
        <v>102</v>
      </c>
      <c r="P368" t="s">
        <v>1463</v>
      </c>
      <c r="Q368" t="s">
        <v>1464</v>
      </c>
      <c r="R368" t="s">
        <v>56</v>
      </c>
    </row>
    <row r="369" spans="1:18" x14ac:dyDescent="0.25">
      <c r="A369" t="s">
        <v>3042</v>
      </c>
      <c r="B369" s="1">
        <v>45589</v>
      </c>
      <c r="C369" t="s">
        <v>4131</v>
      </c>
      <c r="D369" t="s">
        <v>4153</v>
      </c>
      <c r="E369" t="s">
        <v>4154</v>
      </c>
      <c r="F369" t="s">
        <v>46</v>
      </c>
      <c r="G369" t="s">
        <v>3043</v>
      </c>
      <c r="H369" t="s">
        <v>130</v>
      </c>
      <c r="I369" t="s">
        <v>565</v>
      </c>
      <c r="J369" t="s">
        <v>50</v>
      </c>
      <c r="K369">
        <v>3572.45</v>
      </c>
      <c r="L369" t="s">
        <v>4187</v>
      </c>
      <c r="M369" t="s">
        <v>2</v>
      </c>
      <c r="N369" t="s">
        <v>52</v>
      </c>
      <c r="O369" t="s">
        <v>53</v>
      </c>
      <c r="P369" t="s">
        <v>3044</v>
      </c>
      <c r="Q369" t="s">
        <v>3045</v>
      </c>
      <c r="R369" t="s">
        <v>56</v>
      </c>
    </row>
    <row r="370" spans="1:18" x14ac:dyDescent="0.25">
      <c r="A370" t="s">
        <v>1970</v>
      </c>
      <c r="B370" s="1">
        <v>45653</v>
      </c>
      <c r="C370" t="s">
        <v>4131</v>
      </c>
      <c r="D370" t="s">
        <v>4141</v>
      </c>
      <c r="E370" t="s">
        <v>4142</v>
      </c>
      <c r="F370" t="s">
        <v>80</v>
      </c>
      <c r="G370" t="s">
        <v>1971</v>
      </c>
      <c r="H370" t="s">
        <v>74</v>
      </c>
      <c r="I370" t="s">
        <v>332</v>
      </c>
      <c r="J370" t="s">
        <v>61</v>
      </c>
      <c r="K370">
        <v>5192.41</v>
      </c>
      <c r="L370" t="s">
        <v>4188</v>
      </c>
      <c r="M370" t="s">
        <v>2</v>
      </c>
      <c r="N370" t="s">
        <v>52</v>
      </c>
      <c r="O370" t="s">
        <v>102</v>
      </c>
      <c r="P370" t="s">
        <v>1972</v>
      </c>
      <c r="Q370" t="s">
        <v>1973</v>
      </c>
      <c r="R370" t="s">
        <v>146</v>
      </c>
    </row>
    <row r="371" spans="1:18" x14ac:dyDescent="0.25">
      <c r="A371" t="s">
        <v>4036</v>
      </c>
      <c r="B371" s="1">
        <v>46035</v>
      </c>
      <c r="C371" t="s">
        <v>4128</v>
      </c>
      <c r="D371" t="s">
        <v>4129</v>
      </c>
      <c r="E371" t="s">
        <v>4130</v>
      </c>
      <c r="F371" t="s">
        <v>136</v>
      </c>
      <c r="G371" t="s">
        <v>4037</v>
      </c>
      <c r="H371" t="s">
        <v>86</v>
      </c>
      <c r="I371" t="s">
        <v>94</v>
      </c>
      <c r="J371" t="s">
        <v>50</v>
      </c>
      <c r="K371">
        <v>4988.62</v>
      </c>
      <c r="L371" t="s">
        <v>4187</v>
      </c>
      <c r="M371" t="s">
        <v>88</v>
      </c>
      <c r="N371" t="s">
        <v>52</v>
      </c>
      <c r="O371" t="s">
        <v>63</v>
      </c>
      <c r="P371" t="s">
        <v>4038</v>
      </c>
      <c r="Q371" t="s">
        <v>4039</v>
      </c>
      <c r="R371" t="s">
        <v>56</v>
      </c>
    </row>
    <row r="372" spans="1:18" x14ac:dyDescent="0.25">
      <c r="A372" t="s">
        <v>1187</v>
      </c>
      <c r="B372" s="1">
        <v>45896</v>
      </c>
      <c r="C372" t="s">
        <v>4132</v>
      </c>
      <c r="D372" t="s">
        <v>4149</v>
      </c>
      <c r="E372" t="s">
        <v>4150</v>
      </c>
      <c r="F372" t="s">
        <v>80</v>
      </c>
      <c r="G372" t="s">
        <v>1188</v>
      </c>
      <c r="H372" t="s">
        <v>208</v>
      </c>
      <c r="I372" t="s">
        <v>223</v>
      </c>
      <c r="J372" t="s">
        <v>61</v>
      </c>
      <c r="K372">
        <v>2110.87</v>
      </c>
      <c r="L372" t="s">
        <v>4187</v>
      </c>
      <c r="M372" t="s">
        <v>1</v>
      </c>
      <c r="N372" t="s">
        <v>52</v>
      </c>
      <c r="O372" t="s">
        <v>76</v>
      </c>
      <c r="P372" t="s">
        <v>1189</v>
      </c>
      <c r="Q372" t="s">
        <v>1190</v>
      </c>
      <c r="R372" t="s">
        <v>56</v>
      </c>
    </row>
    <row r="373" spans="1:18" x14ac:dyDescent="0.25">
      <c r="A373" t="s">
        <v>3501</v>
      </c>
      <c r="B373" s="1">
        <v>45369</v>
      </c>
      <c r="C373" t="s">
        <v>4131</v>
      </c>
      <c r="D373" t="s">
        <v>4137</v>
      </c>
      <c r="E373" t="s">
        <v>4138</v>
      </c>
      <c r="F373" t="s">
        <v>67</v>
      </c>
      <c r="G373" t="s">
        <v>3502</v>
      </c>
      <c r="H373" t="s">
        <v>208</v>
      </c>
      <c r="I373" t="s">
        <v>223</v>
      </c>
      <c r="J373" t="s">
        <v>50</v>
      </c>
      <c r="K373">
        <v>3111.18</v>
      </c>
      <c r="L373" t="s">
        <v>4187</v>
      </c>
      <c r="M373" t="s">
        <v>62</v>
      </c>
      <c r="N373" t="s">
        <v>52</v>
      </c>
      <c r="O373" t="s">
        <v>53</v>
      </c>
      <c r="P373" t="s">
        <v>3503</v>
      </c>
      <c r="Q373" t="s">
        <v>3504</v>
      </c>
      <c r="R373" t="s">
        <v>146</v>
      </c>
    </row>
    <row r="374" spans="1:18" x14ac:dyDescent="0.25">
      <c r="A374" t="s">
        <v>1755</v>
      </c>
      <c r="B374" s="1">
        <v>45818</v>
      </c>
      <c r="C374" t="s">
        <v>4132</v>
      </c>
      <c r="D374" t="s">
        <v>4145</v>
      </c>
      <c r="E374" t="s">
        <v>4146</v>
      </c>
      <c r="F374" t="s">
        <v>166</v>
      </c>
      <c r="G374" t="s">
        <v>1756</v>
      </c>
      <c r="H374" t="s">
        <v>130</v>
      </c>
      <c r="I374" t="s">
        <v>69</v>
      </c>
      <c r="J374" t="s">
        <v>61</v>
      </c>
      <c r="K374">
        <v>3644.98</v>
      </c>
      <c r="L374" t="s">
        <v>4187</v>
      </c>
      <c r="M374" t="s">
        <v>3</v>
      </c>
      <c r="N374" t="s">
        <v>52</v>
      </c>
      <c r="O374" t="s">
        <v>63</v>
      </c>
      <c r="P374" t="s">
        <v>1757</v>
      </c>
      <c r="Q374" t="s">
        <v>1758</v>
      </c>
      <c r="R374" t="s">
        <v>56</v>
      </c>
    </row>
    <row r="375" spans="1:18" x14ac:dyDescent="0.25">
      <c r="A375" t="s">
        <v>2215</v>
      </c>
      <c r="B375" s="1">
        <v>45666</v>
      </c>
      <c r="C375" t="s">
        <v>4132</v>
      </c>
      <c r="D375" t="s">
        <v>4129</v>
      </c>
      <c r="E375" t="s">
        <v>4130</v>
      </c>
      <c r="F375" t="s">
        <v>46</v>
      </c>
      <c r="G375" t="s">
        <v>2216</v>
      </c>
      <c r="H375" t="s">
        <v>59</v>
      </c>
      <c r="I375" t="s">
        <v>172</v>
      </c>
      <c r="J375" t="s">
        <v>50</v>
      </c>
      <c r="K375">
        <v>2110.37</v>
      </c>
      <c r="L375" t="s">
        <v>4187</v>
      </c>
      <c r="M375" t="s">
        <v>62</v>
      </c>
      <c r="N375" t="s">
        <v>52</v>
      </c>
      <c r="O375" t="s">
        <v>69</v>
      </c>
      <c r="P375" t="s">
        <v>2217</v>
      </c>
      <c r="Q375" t="s">
        <v>2218</v>
      </c>
      <c r="R375" t="s">
        <v>488</v>
      </c>
    </row>
    <row r="376" spans="1:18" x14ac:dyDescent="0.25">
      <c r="A376" t="s">
        <v>2488</v>
      </c>
      <c r="B376" s="1">
        <v>45857</v>
      </c>
      <c r="C376" t="s">
        <v>4132</v>
      </c>
      <c r="D376" t="s">
        <v>4135</v>
      </c>
      <c r="E376" t="s">
        <v>4136</v>
      </c>
      <c r="F376" t="s">
        <v>166</v>
      </c>
      <c r="G376" t="s">
        <v>2489</v>
      </c>
      <c r="H376" t="s">
        <v>100</v>
      </c>
      <c r="I376" t="s">
        <v>762</v>
      </c>
      <c r="J376" t="s">
        <v>50</v>
      </c>
      <c r="K376">
        <v>5150.4799999999996</v>
      </c>
      <c r="L376" t="s">
        <v>4187</v>
      </c>
      <c r="M376" t="s">
        <v>2</v>
      </c>
      <c r="N376" t="s">
        <v>52</v>
      </c>
      <c r="O376" t="s">
        <v>76</v>
      </c>
      <c r="P376" t="s">
        <v>2490</v>
      </c>
      <c r="Q376" t="s">
        <v>2491</v>
      </c>
      <c r="R376" t="s">
        <v>56</v>
      </c>
    </row>
    <row r="377" spans="1:18" x14ac:dyDescent="0.25">
      <c r="A377" t="s">
        <v>3939</v>
      </c>
      <c r="B377" s="1">
        <v>45659</v>
      </c>
      <c r="C377" t="s">
        <v>4132</v>
      </c>
      <c r="D377" t="s">
        <v>4129</v>
      </c>
      <c r="E377" t="s">
        <v>4130</v>
      </c>
      <c r="F377" t="s">
        <v>67</v>
      </c>
      <c r="G377" t="s">
        <v>3940</v>
      </c>
      <c r="H377" t="s">
        <v>59</v>
      </c>
      <c r="I377" t="s">
        <v>60</v>
      </c>
      <c r="J377" t="s">
        <v>61</v>
      </c>
      <c r="K377">
        <v>7344.42</v>
      </c>
      <c r="L377" t="s">
        <v>4187</v>
      </c>
      <c r="M377" t="s">
        <v>1</v>
      </c>
      <c r="N377" t="s">
        <v>52</v>
      </c>
      <c r="O377" t="s">
        <v>102</v>
      </c>
      <c r="P377" t="s">
        <v>3941</v>
      </c>
      <c r="Q377" t="s">
        <v>3942</v>
      </c>
      <c r="R377" t="s">
        <v>242</v>
      </c>
    </row>
    <row r="378" spans="1:18" x14ac:dyDescent="0.25">
      <c r="A378" t="s">
        <v>1675</v>
      </c>
      <c r="B378" s="1">
        <v>45646</v>
      </c>
      <c r="C378" t="s">
        <v>4131</v>
      </c>
      <c r="D378" t="s">
        <v>4141</v>
      </c>
      <c r="E378" t="s">
        <v>4142</v>
      </c>
      <c r="F378" t="s">
        <v>46</v>
      </c>
      <c r="G378" t="s">
        <v>1676</v>
      </c>
      <c r="H378" t="s">
        <v>86</v>
      </c>
      <c r="I378" t="s">
        <v>87</v>
      </c>
      <c r="J378" t="s">
        <v>50</v>
      </c>
      <c r="K378">
        <v>2338.52</v>
      </c>
      <c r="L378" t="s">
        <v>4188</v>
      </c>
      <c r="M378" t="s">
        <v>62</v>
      </c>
      <c r="N378" t="s">
        <v>131</v>
      </c>
      <c r="O378" t="s">
        <v>121</v>
      </c>
      <c r="P378" t="s">
        <v>1677</v>
      </c>
      <c r="Q378" t="s">
        <v>1678</v>
      </c>
      <c r="R378" t="s">
        <v>56</v>
      </c>
    </row>
    <row r="379" spans="1:18" x14ac:dyDescent="0.25">
      <c r="A379" t="s">
        <v>2183</v>
      </c>
      <c r="B379" s="1">
        <v>45554</v>
      </c>
      <c r="C379" t="s">
        <v>4131</v>
      </c>
      <c r="D379" t="s">
        <v>4139</v>
      </c>
      <c r="E379" t="s">
        <v>4140</v>
      </c>
      <c r="F379" t="s">
        <v>67</v>
      </c>
      <c r="G379" t="s">
        <v>2184</v>
      </c>
      <c r="H379" t="s">
        <v>86</v>
      </c>
      <c r="I379" t="s">
        <v>158</v>
      </c>
      <c r="J379" t="s">
        <v>50</v>
      </c>
      <c r="K379">
        <v>8129.98</v>
      </c>
      <c r="L379" t="s">
        <v>4187</v>
      </c>
      <c r="M379" t="s">
        <v>62</v>
      </c>
      <c r="N379" t="s">
        <v>131</v>
      </c>
      <c r="O379" t="s">
        <v>53</v>
      </c>
      <c r="P379" t="s">
        <v>2185</v>
      </c>
      <c r="Q379" t="s">
        <v>2186</v>
      </c>
      <c r="R379" t="s">
        <v>146</v>
      </c>
    </row>
    <row r="380" spans="1:18" x14ac:dyDescent="0.25">
      <c r="A380" t="s">
        <v>170</v>
      </c>
      <c r="B380" s="1">
        <v>46038</v>
      </c>
      <c r="C380" t="s">
        <v>4128</v>
      </c>
      <c r="D380" t="s">
        <v>4129</v>
      </c>
      <c r="E380" t="s">
        <v>4130</v>
      </c>
      <c r="F380" t="s">
        <v>80</v>
      </c>
      <c r="G380" t="s">
        <v>171</v>
      </c>
      <c r="H380" t="s">
        <v>59</v>
      </c>
      <c r="I380" t="s">
        <v>172</v>
      </c>
      <c r="J380" t="s">
        <v>61</v>
      </c>
      <c r="K380">
        <v>4656.3100000000004</v>
      </c>
      <c r="L380" t="s">
        <v>4187</v>
      </c>
      <c r="M380" t="s">
        <v>51</v>
      </c>
      <c r="N380" t="s">
        <v>52</v>
      </c>
      <c r="O380" t="s">
        <v>102</v>
      </c>
      <c r="P380" t="s">
        <v>173</v>
      </c>
      <c r="Q380" t="s">
        <v>174</v>
      </c>
      <c r="R380" t="s">
        <v>134</v>
      </c>
    </row>
    <row r="381" spans="1:18" x14ac:dyDescent="0.25">
      <c r="A381" t="s">
        <v>2010</v>
      </c>
      <c r="B381" s="1">
        <v>45441</v>
      </c>
      <c r="C381" t="s">
        <v>4131</v>
      </c>
      <c r="D381" t="s">
        <v>4151</v>
      </c>
      <c r="E381" t="s">
        <v>4152</v>
      </c>
      <c r="F381" t="s">
        <v>166</v>
      </c>
      <c r="G381" t="s">
        <v>2011</v>
      </c>
      <c r="H381" t="s">
        <v>59</v>
      </c>
      <c r="I381" t="s">
        <v>60</v>
      </c>
      <c r="J381" t="s">
        <v>61</v>
      </c>
      <c r="K381">
        <v>3513.63</v>
      </c>
      <c r="L381" t="s">
        <v>4187</v>
      </c>
      <c r="M381" t="s">
        <v>2</v>
      </c>
      <c r="N381" t="s">
        <v>52</v>
      </c>
      <c r="O381" t="s">
        <v>63</v>
      </c>
      <c r="P381" t="s">
        <v>2012</v>
      </c>
      <c r="Q381" t="s">
        <v>2013</v>
      </c>
      <c r="R381" t="s">
        <v>56</v>
      </c>
    </row>
    <row r="382" spans="1:18" x14ac:dyDescent="0.25">
      <c r="A382" t="s">
        <v>2175</v>
      </c>
      <c r="B382" s="1">
        <v>45599</v>
      </c>
      <c r="C382" t="s">
        <v>4131</v>
      </c>
      <c r="D382" t="s">
        <v>4143</v>
      </c>
      <c r="E382" t="s">
        <v>4144</v>
      </c>
      <c r="F382" t="s">
        <v>46</v>
      </c>
      <c r="G382" t="s">
        <v>2176</v>
      </c>
      <c r="H382" t="s">
        <v>208</v>
      </c>
      <c r="I382" t="s">
        <v>214</v>
      </c>
      <c r="J382" t="s">
        <v>61</v>
      </c>
      <c r="K382">
        <v>3192.86</v>
      </c>
      <c r="L382" t="s">
        <v>4188</v>
      </c>
      <c r="M382" t="s">
        <v>1</v>
      </c>
      <c r="N382" t="s">
        <v>95</v>
      </c>
      <c r="O382" t="s">
        <v>53</v>
      </c>
      <c r="P382" t="s">
        <v>2177</v>
      </c>
      <c r="Q382" t="s">
        <v>2178</v>
      </c>
      <c r="R382" t="s">
        <v>242</v>
      </c>
    </row>
    <row r="383" spans="1:18" x14ac:dyDescent="0.25">
      <c r="A383" t="s">
        <v>3373</v>
      </c>
      <c r="B383" s="1">
        <v>45990</v>
      </c>
      <c r="C383" t="s">
        <v>4132</v>
      </c>
      <c r="D383" t="s">
        <v>4143</v>
      </c>
      <c r="E383" t="s">
        <v>4144</v>
      </c>
      <c r="F383" t="s">
        <v>67</v>
      </c>
      <c r="G383" t="s">
        <v>3374</v>
      </c>
      <c r="H383" t="s">
        <v>107</v>
      </c>
      <c r="I383" t="s">
        <v>108</v>
      </c>
      <c r="J383" t="s">
        <v>61</v>
      </c>
      <c r="K383">
        <v>2172.17</v>
      </c>
      <c r="L383" t="s">
        <v>4187</v>
      </c>
      <c r="M383" t="s">
        <v>51</v>
      </c>
      <c r="N383" t="s">
        <v>52</v>
      </c>
      <c r="O383" t="s">
        <v>69</v>
      </c>
      <c r="P383" t="s">
        <v>3375</v>
      </c>
      <c r="Q383" t="s">
        <v>3376</v>
      </c>
      <c r="R383" t="s">
        <v>134</v>
      </c>
    </row>
    <row r="384" spans="1:18" x14ac:dyDescent="0.25">
      <c r="A384" t="s">
        <v>2171</v>
      </c>
      <c r="B384" s="1">
        <v>45755</v>
      </c>
      <c r="C384" t="s">
        <v>4132</v>
      </c>
      <c r="D384" t="s">
        <v>4133</v>
      </c>
      <c r="E384" t="s">
        <v>4134</v>
      </c>
      <c r="F384" t="s">
        <v>166</v>
      </c>
      <c r="G384" t="s">
        <v>2172</v>
      </c>
      <c r="H384" t="s">
        <v>208</v>
      </c>
      <c r="I384" t="s">
        <v>209</v>
      </c>
      <c r="J384" t="s">
        <v>50</v>
      </c>
      <c r="K384">
        <v>3438.17</v>
      </c>
      <c r="L384" t="s">
        <v>4187</v>
      </c>
      <c r="M384" t="s">
        <v>1</v>
      </c>
      <c r="N384" t="s">
        <v>114</v>
      </c>
      <c r="O384" t="s">
        <v>121</v>
      </c>
      <c r="P384" t="s">
        <v>2173</v>
      </c>
      <c r="Q384" t="s">
        <v>2174</v>
      </c>
      <c r="R384" t="s">
        <v>56</v>
      </c>
    </row>
    <row r="385" spans="1:18" x14ac:dyDescent="0.25">
      <c r="A385" t="s">
        <v>3141</v>
      </c>
      <c r="B385" s="1">
        <v>45790</v>
      </c>
      <c r="C385" t="s">
        <v>4132</v>
      </c>
      <c r="D385" t="s">
        <v>4151</v>
      </c>
      <c r="E385" t="s">
        <v>4152</v>
      </c>
      <c r="F385" t="s">
        <v>92</v>
      </c>
      <c r="G385" t="s">
        <v>3142</v>
      </c>
      <c r="H385" t="s">
        <v>107</v>
      </c>
      <c r="I385" t="s">
        <v>108</v>
      </c>
      <c r="J385" t="s">
        <v>50</v>
      </c>
      <c r="K385">
        <v>4931.7299999999996</v>
      </c>
      <c r="L385" t="s">
        <v>4187</v>
      </c>
      <c r="M385" t="s">
        <v>62</v>
      </c>
      <c r="N385" t="s">
        <v>52</v>
      </c>
      <c r="O385" t="s">
        <v>53</v>
      </c>
      <c r="P385" t="s">
        <v>3143</v>
      </c>
      <c r="Q385" t="s">
        <v>3144</v>
      </c>
      <c r="R385" t="s">
        <v>56</v>
      </c>
    </row>
    <row r="386" spans="1:18" x14ac:dyDescent="0.25">
      <c r="A386" t="s">
        <v>3895</v>
      </c>
      <c r="B386" s="1">
        <v>45942</v>
      </c>
      <c r="C386" t="s">
        <v>4132</v>
      </c>
      <c r="D386" t="s">
        <v>4153</v>
      </c>
      <c r="E386" t="s">
        <v>4154</v>
      </c>
      <c r="F386" t="s">
        <v>136</v>
      </c>
      <c r="G386" t="s">
        <v>3896</v>
      </c>
      <c r="H386" t="s">
        <v>86</v>
      </c>
      <c r="I386" t="s">
        <v>87</v>
      </c>
      <c r="J386" t="s">
        <v>61</v>
      </c>
      <c r="K386">
        <v>3600.87</v>
      </c>
      <c r="L386" t="s">
        <v>4187</v>
      </c>
      <c r="M386" t="s">
        <v>3</v>
      </c>
      <c r="N386" t="s">
        <v>95</v>
      </c>
      <c r="O386" t="s">
        <v>53</v>
      </c>
      <c r="P386" t="s">
        <v>3897</v>
      </c>
      <c r="Q386" t="s">
        <v>3898</v>
      </c>
      <c r="R386" t="s">
        <v>56</v>
      </c>
    </row>
    <row r="387" spans="1:18" x14ac:dyDescent="0.25">
      <c r="A387" t="s">
        <v>3773</v>
      </c>
      <c r="B387" s="1">
        <v>45689</v>
      </c>
      <c r="C387" t="s">
        <v>4132</v>
      </c>
      <c r="D387" t="s">
        <v>4147</v>
      </c>
      <c r="E387" t="s">
        <v>4148</v>
      </c>
      <c r="F387" t="s">
        <v>136</v>
      </c>
      <c r="G387" t="s">
        <v>3774</v>
      </c>
      <c r="H387" t="s">
        <v>100</v>
      </c>
      <c r="I387" t="s">
        <v>101</v>
      </c>
      <c r="J387" t="s">
        <v>50</v>
      </c>
      <c r="K387">
        <v>4720.91</v>
      </c>
      <c r="L387" t="s">
        <v>4187</v>
      </c>
      <c r="M387" t="s">
        <v>51</v>
      </c>
      <c r="N387" t="s">
        <v>131</v>
      </c>
      <c r="O387" t="s">
        <v>63</v>
      </c>
      <c r="P387" t="s">
        <v>3775</v>
      </c>
      <c r="Q387" t="s">
        <v>3776</v>
      </c>
      <c r="R387" t="s">
        <v>56</v>
      </c>
    </row>
    <row r="388" spans="1:18" x14ac:dyDescent="0.25">
      <c r="A388" t="s">
        <v>1203</v>
      </c>
      <c r="B388" s="1">
        <v>45463</v>
      </c>
      <c r="C388" t="s">
        <v>4131</v>
      </c>
      <c r="D388" t="s">
        <v>4145</v>
      </c>
      <c r="E388" t="s">
        <v>4146</v>
      </c>
      <c r="F388" t="s">
        <v>92</v>
      </c>
      <c r="G388" t="s">
        <v>1204</v>
      </c>
      <c r="H388" t="s">
        <v>142</v>
      </c>
      <c r="I388" t="s">
        <v>186</v>
      </c>
      <c r="J388" t="s">
        <v>61</v>
      </c>
      <c r="K388">
        <v>2330.4899999999998</v>
      </c>
      <c r="L388" t="s">
        <v>4187</v>
      </c>
      <c r="M388" t="s">
        <v>2</v>
      </c>
      <c r="N388" t="s">
        <v>52</v>
      </c>
      <c r="O388" t="s">
        <v>69</v>
      </c>
      <c r="P388" t="s">
        <v>1205</v>
      </c>
      <c r="Q388" t="s">
        <v>1206</v>
      </c>
      <c r="R388" t="s">
        <v>56</v>
      </c>
    </row>
    <row r="389" spans="1:18" x14ac:dyDescent="0.25">
      <c r="A389" t="s">
        <v>3571</v>
      </c>
      <c r="B389" s="1">
        <v>45669</v>
      </c>
      <c r="C389" t="s">
        <v>4132</v>
      </c>
      <c r="D389" t="s">
        <v>4129</v>
      </c>
      <c r="E389" t="s">
        <v>4130</v>
      </c>
      <c r="F389" t="s">
        <v>67</v>
      </c>
      <c r="G389" t="s">
        <v>3572</v>
      </c>
      <c r="H389" t="s">
        <v>100</v>
      </c>
      <c r="I389" t="s">
        <v>101</v>
      </c>
      <c r="J389" t="s">
        <v>61</v>
      </c>
      <c r="K389">
        <v>2327.5500000000002</v>
      </c>
      <c r="L389" t="s">
        <v>4187</v>
      </c>
      <c r="M389" t="s">
        <v>3</v>
      </c>
      <c r="N389" t="s">
        <v>52</v>
      </c>
      <c r="O389" t="s">
        <v>63</v>
      </c>
      <c r="P389" t="s">
        <v>3573</v>
      </c>
      <c r="Q389" t="s">
        <v>3574</v>
      </c>
      <c r="R389" t="s">
        <v>56</v>
      </c>
    </row>
    <row r="390" spans="1:18" x14ac:dyDescent="0.25">
      <c r="A390" t="s">
        <v>3299</v>
      </c>
      <c r="B390" s="1">
        <v>45311</v>
      </c>
      <c r="C390" t="s">
        <v>4131</v>
      </c>
      <c r="D390" t="s">
        <v>4129</v>
      </c>
      <c r="E390" t="s">
        <v>4130</v>
      </c>
      <c r="F390" t="s">
        <v>80</v>
      </c>
      <c r="G390" t="s">
        <v>3300</v>
      </c>
      <c r="H390" t="s">
        <v>142</v>
      </c>
      <c r="I390" t="s">
        <v>297</v>
      </c>
      <c r="J390" t="s">
        <v>61</v>
      </c>
      <c r="K390">
        <v>2182.21</v>
      </c>
      <c r="L390" t="s">
        <v>4188</v>
      </c>
      <c r="M390" t="s">
        <v>2</v>
      </c>
      <c r="N390" t="s">
        <v>114</v>
      </c>
      <c r="O390" t="s">
        <v>69</v>
      </c>
      <c r="P390" t="s">
        <v>3301</v>
      </c>
      <c r="Q390" t="s">
        <v>3302</v>
      </c>
      <c r="R390" t="s">
        <v>56</v>
      </c>
    </row>
    <row r="391" spans="1:18" x14ac:dyDescent="0.25">
      <c r="A391" t="s">
        <v>2139</v>
      </c>
      <c r="B391" s="1">
        <v>45324</v>
      </c>
      <c r="C391" t="s">
        <v>4131</v>
      </c>
      <c r="D391" t="s">
        <v>4147</v>
      </c>
      <c r="E391" t="s">
        <v>4148</v>
      </c>
      <c r="F391" t="s">
        <v>67</v>
      </c>
      <c r="G391" t="s">
        <v>2140</v>
      </c>
      <c r="H391" t="s">
        <v>130</v>
      </c>
      <c r="I391" t="s">
        <v>565</v>
      </c>
      <c r="J391" t="s">
        <v>61</v>
      </c>
      <c r="K391">
        <v>4651.92</v>
      </c>
      <c r="L391" t="s">
        <v>4187</v>
      </c>
      <c r="M391" t="s">
        <v>1</v>
      </c>
      <c r="N391" t="s">
        <v>52</v>
      </c>
      <c r="O391" t="s">
        <v>53</v>
      </c>
      <c r="P391" t="s">
        <v>2141</v>
      </c>
      <c r="Q391" t="s">
        <v>2142</v>
      </c>
      <c r="R391" t="s">
        <v>56</v>
      </c>
    </row>
    <row r="392" spans="1:18" x14ac:dyDescent="0.25">
      <c r="A392" t="s">
        <v>1899</v>
      </c>
      <c r="B392" s="1">
        <v>45967</v>
      </c>
      <c r="C392" t="s">
        <v>4132</v>
      </c>
      <c r="D392" t="s">
        <v>4143</v>
      </c>
      <c r="E392" t="s">
        <v>4144</v>
      </c>
      <c r="F392" t="s">
        <v>92</v>
      </c>
      <c r="G392" t="s">
        <v>1900</v>
      </c>
      <c r="H392" t="s">
        <v>48</v>
      </c>
      <c r="I392" t="s">
        <v>181</v>
      </c>
      <c r="J392" t="s">
        <v>61</v>
      </c>
      <c r="K392">
        <v>3925.37</v>
      </c>
      <c r="L392" t="s">
        <v>4187</v>
      </c>
      <c r="M392" t="s">
        <v>1</v>
      </c>
      <c r="N392" t="s">
        <v>131</v>
      </c>
      <c r="O392" t="s">
        <v>53</v>
      </c>
      <c r="P392" t="s">
        <v>1901</v>
      </c>
      <c r="Q392" t="s">
        <v>1902</v>
      </c>
      <c r="R392" t="s">
        <v>56</v>
      </c>
    </row>
    <row r="393" spans="1:18" x14ac:dyDescent="0.25">
      <c r="A393" t="s">
        <v>1946</v>
      </c>
      <c r="B393" s="1">
        <v>45536</v>
      </c>
      <c r="C393" t="s">
        <v>4131</v>
      </c>
      <c r="D393" t="s">
        <v>4139</v>
      </c>
      <c r="E393" t="s">
        <v>4140</v>
      </c>
      <c r="F393" t="s">
        <v>46</v>
      </c>
      <c r="G393" t="s">
        <v>1947</v>
      </c>
      <c r="H393" t="s">
        <v>119</v>
      </c>
      <c r="I393" t="s">
        <v>429</v>
      </c>
      <c r="J393" t="s">
        <v>61</v>
      </c>
      <c r="K393">
        <v>1875.57</v>
      </c>
      <c r="L393" t="s">
        <v>4187</v>
      </c>
      <c r="M393" t="s">
        <v>3</v>
      </c>
      <c r="N393" t="s">
        <v>95</v>
      </c>
      <c r="O393" t="s">
        <v>69</v>
      </c>
      <c r="P393" t="s">
        <v>1948</v>
      </c>
      <c r="Q393" t="s">
        <v>1949</v>
      </c>
      <c r="R393" t="s">
        <v>56</v>
      </c>
    </row>
    <row r="394" spans="1:18" x14ac:dyDescent="0.25">
      <c r="A394" t="s">
        <v>3169</v>
      </c>
      <c r="B394" s="1">
        <v>45411</v>
      </c>
      <c r="C394" t="s">
        <v>4131</v>
      </c>
      <c r="D394" t="s">
        <v>4133</v>
      </c>
      <c r="E394" t="s">
        <v>4134</v>
      </c>
      <c r="F394" t="s">
        <v>92</v>
      </c>
      <c r="G394" t="s">
        <v>3170</v>
      </c>
      <c r="H394" t="s">
        <v>59</v>
      </c>
      <c r="I394" t="s">
        <v>172</v>
      </c>
      <c r="J394" t="s">
        <v>50</v>
      </c>
      <c r="K394">
        <v>515.59</v>
      </c>
      <c r="L394" t="s">
        <v>4188</v>
      </c>
      <c r="M394" t="s">
        <v>3</v>
      </c>
      <c r="N394" t="s">
        <v>52</v>
      </c>
      <c r="O394" t="s">
        <v>102</v>
      </c>
      <c r="P394" t="s">
        <v>3171</v>
      </c>
      <c r="Q394" t="s">
        <v>3172</v>
      </c>
      <c r="R394" t="s">
        <v>56</v>
      </c>
    </row>
    <row r="395" spans="1:18" x14ac:dyDescent="0.25">
      <c r="A395" t="s">
        <v>3907</v>
      </c>
      <c r="B395" s="1">
        <v>45645</v>
      </c>
      <c r="C395" t="s">
        <v>4131</v>
      </c>
      <c r="D395" t="s">
        <v>4141</v>
      </c>
      <c r="E395" t="s">
        <v>4142</v>
      </c>
      <c r="F395" t="s">
        <v>80</v>
      </c>
      <c r="G395" t="s">
        <v>3908</v>
      </c>
      <c r="H395" t="s">
        <v>100</v>
      </c>
      <c r="I395" t="s">
        <v>113</v>
      </c>
      <c r="J395" t="s">
        <v>61</v>
      </c>
      <c r="K395">
        <v>1399.13</v>
      </c>
      <c r="L395" t="s">
        <v>4187</v>
      </c>
      <c r="M395" t="s">
        <v>62</v>
      </c>
      <c r="N395" t="s">
        <v>52</v>
      </c>
      <c r="O395" t="s">
        <v>76</v>
      </c>
      <c r="P395" t="s">
        <v>3909</v>
      </c>
      <c r="Q395" t="s">
        <v>3910</v>
      </c>
      <c r="R395" t="s">
        <v>56</v>
      </c>
    </row>
    <row r="396" spans="1:18" x14ac:dyDescent="0.25">
      <c r="A396" t="s">
        <v>3747</v>
      </c>
      <c r="B396" s="1">
        <v>45686</v>
      </c>
      <c r="C396" t="s">
        <v>4132</v>
      </c>
      <c r="D396" t="s">
        <v>4129</v>
      </c>
      <c r="E396" t="s">
        <v>4130</v>
      </c>
      <c r="F396" t="s">
        <v>92</v>
      </c>
      <c r="G396" t="s">
        <v>3748</v>
      </c>
      <c r="H396" t="s">
        <v>48</v>
      </c>
      <c r="I396" t="s">
        <v>149</v>
      </c>
      <c r="J396" t="s">
        <v>50</v>
      </c>
      <c r="K396">
        <v>3628.65</v>
      </c>
      <c r="L396" t="s">
        <v>4187</v>
      </c>
      <c r="M396" t="s">
        <v>2</v>
      </c>
      <c r="N396" t="s">
        <v>95</v>
      </c>
      <c r="O396" t="s">
        <v>121</v>
      </c>
      <c r="P396" t="s">
        <v>3749</v>
      </c>
      <c r="Q396" t="s">
        <v>3750</v>
      </c>
      <c r="R396" t="s">
        <v>56</v>
      </c>
    </row>
    <row r="397" spans="1:18" x14ac:dyDescent="0.25">
      <c r="A397" t="s">
        <v>1211</v>
      </c>
      <c r="B397" s="1">
        <v>45743</v>
      </c>
      <c r="C397" t="s">
        <v>4132</v>
      </c>
      <c r="D397" t="s">
        <v>4137</v>
      </c>
      <c r="E397" t="s">
        <v>4138</v>
      </c>
      <c r="F397" t="s">
        <v>166</v>
      </c>
      <c r="G397" t="s">
        <v>1212</v>
      </c>
      <c r="H397" t="s">
        <v>119</v>
      </c>
      <c r="I397" t="s">
        <v>341</v>
      </c>
      <c r="J397" t="s">
        <v>61</v>
      </c>
      <c r="K397">
        <v>1243.79</v>
      </c>
      <c r="L397" t="s">
        <v>4187</v>
      </c>
      <c r="M397" t="s">
        <v>51</v>
      </c>
      <c r="N397" t="s">
        <v>95</v>
      </c>
      <c r="O397" t="s">
        <v>69</v>
      </c>
      <c r="P397" t="s">
        <v>1213</v>
      </c>
      <c r="Q397" t="s">
        <v>1214</v>
      </c>
      <c r="R397" t="s">
        <v>56</v>
      </c>
    </row>
    <row r="398" spans="1:18" x14ac:dyDescent="0.25">
      <c r="A398" t="s">
        <v>1317</v>
      </c>
      <c r="B398" s="1">
        <v>45872</v>
      </c>
      <c r="C398" t="s">
        <v>4132</v>
      </c>
      <c r="D398" t="s">
        <v>4149</v>
      </c>
      <c r="E398" t="s">
        <v>4150</v>
      </c>
      <c r="F398" t="s">
        <v>136</v>
      </c>
      <c r="G398" t="s">
        <v>1318</v>
      </c>
      <c r="H398" t="s">
        <v>119</v>
      </c>
      <c r="I398" t="s">
        <v>429</v>
      </c>
      <c r="J398" t="s">
        <v>61</v>
      </c>
      <c r="K398">
        <v>3281.15</v>
      </c>
      <c r="L398" t="s">
        <v>4187</v>
      </c>
      <c r="M398" t="s">
        <v>1</v>
      </c>
      <c r="N398" t="s">
        <v>131</v>
      </c>
      <c r="O398" t="s">
        <v>53</v>
      </c>
      <c r="P398" t="s">
        <v>1319</v>
      </c>
      <c r="Q398" t="s">
        <v>1320</v>
      </c>
      <c r="R398" t="s">
        <v>56</v>
      </c>
    </row>
    <row r="399" spans="1:18" x14ac:dyDescent="0.25">
      <c r="A399" t="s">
        <v>3731</v>
      </c>
      <c r="B399" s="1">
        <v>46117</v>
      </c>
      <c r="C399" t="s">
        <v>4128</v>
      </c>
      <c r="D399" t="s">
        <v>4133</v>
      </c>
      <c r="E399" t="s">
        <v>4134</v>
      </c>
      <c r="F399" t="s">
        <v>67</v>
      </c>
      <c r="G399" t="s">
        <v>3732</v>
      </c>
      <c r="H399" t="s">
        <v>74</v>
      </c>
      <c r="I399" t="s">
        <v>332</v>
      </c>
      <c r="J399" t="s">
        <v>61</v>
      </c>
      <c r="K399">
        <v>2665.43</v>
      </c>
      <c r="L399" t="s">
        <v>4187</v>
      </c>
      <c r="M399" t="s">
        <v>51</v>
      </c>
      <c r="N399" t="s">
        <v>52</v>
      </c>
      <c r="O399" t="s">
        <v>63</v>
      </c>
      <c r="P399" t="s">
        <v>3733</v>
      </c>
      <c r="Q399" t="s">
        <v>3734</v>
      </c>
      <c r="R399" t="s">
        <v>56</v>
      </c>
    </row>
    <row r="400" spans="1:18" x14ac:dyDescent="0.25">
      <c r="A400" t="s">
        <v>3353</v>
      </c>
      <c r="B400" s="1">
        <v>45469</v>
      </c>
      <c r="C400" t="s">
        <v>4131</v>
      </c>
      <c r="D400" t="s">
        <v>4145</v>
      </c>
      <c r="E400" t="s">
        <v>4146</v>
      </c>
      <c r="F400" t="s">
        <v>92</v>
      </c>
      <c r="G400" t="s">
        <v>3354</v>
      </c>
      <c r="H400" t="s">
        <v>119</v>
      </c>
      <c r="I400" t="s">
        <v>341</v>
      </c>
      <c r="J400" t="s">
        <v>50</v>
      </c>
      <c r="K400">
        <v>3986.04</v>
      </c>
      <c r="L400" t="s">
        <v>4188</v>
      </c>
      <c r="M400" t="s">
        <v>51</v>
      </c>
      <c r="N400" t="s">
        <v>52</v>
      </c>
      <c r="O400" t="s">
        <v>102</v>
      </c>
      <c r="P400" t="s">
        <v>3355</v>
      </c>
      <c r="Q400" t="s">
        <v>3356</v>
      </c>
      <c r="R400" t="s">
        <v>56</v>
      </c>
    </row>
    <row r="401" spans="1:18" x14ac:dyDescent="0.25">
      <c r="A401" t="s">
        <v>2754</v>
      </c>
      <c r="B401" s="1">
        <v>45416</v>
      </c>
      <c r="C401" t="s">
        <v>4131</v>
      </c>
      <c r="D401" t="s">
        <v>4151</v>
      </c>
      <c r="E401" t="s">
        <v>4152</v>
      </c>
      <c r="F401" t="s">
        <v>166</v>
      </c>
      <c r="G401" t="s">
        <v>2755</v>
      </c>
      <c r="H401" t="s">
        <v>100</v>
      </c>
      <c r="I401" t="s">
        <v>762</v>
      </c>
      <c r="J401" t="s">
        <v>61</v>
      </c>
      <c r="K401">
        <v>1357.94</v>
      </c>
      <c r="L401" t="s">
        <v>4188</v>
      </c>
      <c r="M401" t="s">
        <v>2</v>
      </c>
      <c r="N401" t="s">
        <v>131</v>
      </c>
      <c r="O401" t="s">
        <v>69</v>
      </c>
      <c r="P401" t="s">
        <v>2756</v>
      </c>
      <c r="Q401" t="s">
        <v>2757</v>
      </c>
      <c r="R401" t="s">
        <v>56</v>
      </c>
    </row>
    <row r="402" spans="1:18" x14ac:dyDescent="0.25">
      <c r="A402" t="s">
        <v>2922</v>
      </c>
      <c r="B402" s="1">
        <v>45625</v>
      </c>
      <c r="C402" t="s">
        <v>4131</v>
      </c>
      <c r="D402" t="s">
        <v>4143</v>
      </c>
      <c r="E402" t="s">
        <v>4144</v>
      </c>
      <c r="F402" t="s">
        <v>166</v>
      </c>
      <c r="G402" t="s">
        <v>2923</v>
      </c>
      <c r="H402" t="s">
        <v>119</v>
      </c>
      <c r="I402" t="s">
        <v>341</v>
      </c>
      <c r="J402" t="s">
        <v>61</v>
      </c>
      <c r="K402">
        <v>3172.47</v>
      </c>
      <c r="L402" t="s">
        <v>4187</v>
      </c>
      <c r="M402" t="s">
        <v>88</v>
      </c>
      <c r="N402" t="s">
        <v>52</v>
      </c>
      <c r="O402" t="s">
        <v>102</v>
      </c>
      <c r="P402" t="s">
        <v>2924</v>
      </c>
      <c r="Q402" t="s">
        <v>2925</v>
      </c>
      <c r="R402" t="s">
        <v>56</v>
      </c>
    </row>
    <row r="403" spans="1:18" x14ac:dyDescent="0.25">
      <c r="A403" t="s">
        <v>72</v>
      </c>
      <c r="B403" s="1">
        <v>45386</v>
      </c>
      <c r="C403" t="s">
        <v>4131</v>
      </c>
      <c r="D403" t="s">
        <v>4133</v>
      </c>
      <c r="E403" t="s">
        <v>4134</v>
      </c>
      <c r="F403" t="s">
        <v>67</v>
      </c>
      <c r="G403" t="s">
        <v>73</v>
      </c>
      <c r="H403" t="s">
        <v>74</v>
      </c>
      <c r="I403" t="s">
        <v>75</v>
      </c>
      <c r="J403" t="s">
        <v>50</v>
      </c>
      <c r="K403">
        <v>2750.9</v>
      </c>
      <c r="L403" t="s">
        <v>4187</v>
      </c>
      <c r="M403" t="s">
        <v>3</v>
      </c>
      <c r="N403" t="s">
        <v>52</v>
      </c>
      <c r="O403" t="s">
        <v>76</v>
      </c>
      <c r="P403" t="s">
        <v>77</v>
      </c>
      <c r="Q403" t="s">
        <v>78</v>
      </c>
      <c r="R403" t="s">
        <v>56</v>
      </c>
    </row>
    <row r="404" spans="1:18" x14ac:dyDescent="0.25">
      <c r="A404" t="s">
        <v>1227</v>
      </c>
      <c r="B404" s="1">
        <v>45575</v>
      </c>
      <c r="C404" t="s">
        <v>4131</v>
      </c>
      <c r="D404" t="s">
        <v>4153</v>
      </c>
      <c r="E404" t="s">
        <v>4154</v>
      </c>
      <c r="F404" t="s">
        <v>80</v>
      </c>
      <c r="G404" t="s">
        <v>1228</v>
      </c>
      <c r="H404" t="s">
        <v>59</v>
      </c>
      <c r="I404" t="s">
        <v>60</v>
      </c>
      <c r="J404" t="s">
        <v>61</v>
      </c>
      <c r="K404">
        <v>2913.07</v>
      </c>
      <c r="L404" t="s">
        <v>4188</v>
      </c>
      <c r="M404" t="s">
        <v>2</v>
      </c>
      <c r="N404" t="s">
        <v>52</v>
      </c>
      <c r="O404" t="s">
        <v>69</v>
      </c>
      <c r="P404" t="s">
        <v>1229</v>
      </c>
      <c r="Q404" t="s">
        <v>1230</v>
      </c>
      <c r="R404" t="s">
        <v>146</v>
      </c>
    </row>
    <row r="405" spans="1:18" x14ac:dyDescent="0.25">
      <c r="A405" t="s">
        <v>234</v>
      </c>
      <c r="B405" s="1">
        <v>45443</v>
      </c>
      <c r="C405" t="s">
        <v>4131</v>
      </c>
      <c r="D405" t="s">
        <v>4151</v>
      </c>
      <c r="E405" t="s">
        <v>4152</v>
      </c>
      <c r="F405" t="s">
        <v>46</v>
      </c>
      <c r="G405" t="s">
        <v>235</v>
      </c>
      <c r="H405" t="s">
        <v>107</v>
      </c>
      <c r="I405" t="s">
        <v>108</v>
      </c>
      <c r="J405" t="s">
        <v>50</v>
      </c>
      <c r="K405">
        <v>5113.9399999999996</v>
      </c>
      <c r="L405" t="s">
        <v>4187</v>
      </c>
      <c r="M405" t="s">
        <v>3</v>
      </c>
      <c r="N405" t="s">
        <v>131</v>
      </c>
      <c r="O405" t="s">
        <v>76</v>
      </c>
      <c r="P405" t="s">
        <v>236</v>
      </c>
      <c r="Q405" t="s">
        <v>237</v>
      </c>
      <c r="R405" t="s">
        <v>56</v>
      </c>
    </row>
    <row r="406" spans="1:18" x14ac:dyDescent="0.25">
      <c r="A406" t="s">
        <v>1919</v>
      </c>
      <c r="B406" s="1">
        <v>45870</v>
      </c>
      <c r="C406" t="s">
        <v>4132</v>
      </c>
      <c r="D406" t="s">
        <v>4149</v>
      </c>
      <c r="E406" t="s">
        <v>4150</v>
      </c>
      <c r="F406" t="s">
        <v>92</v>
      </c>
      <c r="G406" t="s">
        <v>1920</v>
      </c>
      <c r="H406" t="s">
        <v>100</v>
      </c>
      <c r="I406" t="s">
        <v>762</v>
      </c>
      <c r="J406" t="s">
        <v>50</v>
      </c>
      <c r="K406">
        <v>3052.73</v>
      </c>
      <c r="L406" t="s">
        <v>4187</v>
      </c>
      <c r="M406" t="s">
        <v>51</v>
      </c>
      <c r="N406" t="s">
        <v>52</v>
      </c>
      <c r="O406" t="s">
        <v>63</v>
      </c>
      <c r="P406" t="s">
        <v>1921</v>
      </c>
      <c r="Q406" t="s">
        <v>1922</v>
      </c>
      <c r="R406" t="s">
        <v>56</v>
      </c>
    </row>
    <row r="407" spans="1:18" x14ac:dyDescent="0.25">
      <c r="A407" t="s">
        <v>1695</v>
      </c>
      <c r="B407" s="1">
        <v>45631</v>
      </c>
      <c r="C407" t="s">
        <v>4131</v>
      </c>
      <c r="D407" t="s">
        <v>4141</v>
      </c>
      <c r="E407" t="s">
        <v>4142</v>
      </c>
      <c r="F407" t="s">
        <v>80</v>
      </c>
      <c r="G407" t="s">
        <v>1696</v>
      </c>
      <c r="H407" t="s">
        <v>86</v>
      </c>
      <c r="I407" t="s">
        <v>87</v>
      </c>
      <c r="J407" t="s">
        <v>50</v>
      </c>
      <c r="K407">
        <v>5410.05</v>
      </c>
      <c r="L407" t="s">
        <v>4187</v>
      </c>
      <c r="M407" t="s">
        <v>51</v>
      </c>
      <c r="N407" t="s">
        <v>52</v>
      </c>
      <c r="O407" t="s">
        <v>76</v>
      </c>
      <c r="P407" t="s">
        <v>1697</v>
      </c>
      <c r="Q407" t="s">
        <v>1698</v>
      </c>
      <c r="R407" t="s">
        <v>56</v>
      </c>
    </row>
    <row r="408" spans="1:18" x14ac:dyDescent="0.25">
      <c r="A408" t="s">
        <v>2432</v>
      </c>
      <c r="B408" s="1">
        <v>45923</v>
      </c>
      <c r="C408" t="s">
        <v>4132</v>
      </c>
      <c r="D408" t="s">
        <v>4139</v>
      </c>
      <c r="E408" t="s">
        <v>4140</v>
      </c>
      <c r="F408" t="s">
        <v>136</v>
      </c>
      <c r="G408" t="s">
        <v>2433</v>
      </c>
      <c r="H408" t="s">
        <v>86</v>
      </c>
      <c r="I408" t="s">
        <v>158</v>
      </c>
      <c r="J408" t="s">
        <v>50</v>
      </c>
      <c r="K408">
        <v>3450.02</v>
      </c>
      <c r="L408" t="s">
        <v>4187</v>
      </c>
      <c r="M408" t="s">
        <v>51</v>
      </c>
      <c r="N408" t="s">
        <v>131</v>
      </c>
      <c r="O408" t="s">
        <v>69</v>
      </c>
      <c r="P408" t="s">
        <v>2434</v>
      </c>
      <c r="Q408" t="s">
        <v>2435</v>
      </c>
      <c r="R408" t="s">
        <v>56</v>
      </c>
    </row>
    <row r="409" spans="1:18" x14ac:dyDescent="0.25">
      <c r="A409" t="s">
        <v>3635</v>
      </c>
      <c r="B409" s="1">
        <v>46048</v>
      </c>
      <c r="C409" t="s">
        <v>4128</v>
      </c>
      <c r="D409" t="s">
        <v>4129</v>
      </c>
      <c r="E409" t="s">
        <v>4130</v>
      </c>
      <c r="F409" t="s">
        <v>46</v>
      </c>
      <c r="G409" t="s">
        <v>3636</v>
      </c>
      <c r="H409" t="s">
        <v>107</v>
      </c>
      <c r="I409" t="s">
        <v>315</v>
      </c>
      <c r="J409" t="s">
        <v>50</v>
      </c>
      <c r="K409">
        <v>4034.1</v>
      </c>
      <c r="L409" t="s">
        <v>4187</v>
      </c>
      <c r="M409" t="s">
        <v>51</v>
      </c>
      <c r="N409" t="s">
        <v>95</v>
      </c>
      <c r="O409" t="s">
        <v>76</v>
      </c>
      <c r="P409" t="s">
        <v>3637</v>
      </c>
      <c r="Q409" t="s">
        <v>3638</v>
      </c>
      <c r="R409" t="s">
        <v>146</v>
      </c>
    </row>
    <row r="410" spans="1:18" x14ac:dyDescent="0.25">
      <c r="A410" t="s">
        <v>1791</v>
      </c>
      <c r="B410" s="1">
        <v>45381</v>
      </c>
      <c r="C410" t="s">
        <v>4131</v>
      </c>
      <c r="D410" t="s">
        <v>4137</v>
      </c>
      <c r="E410" t="s">
        <v>4138</v>
      </c>
      <c r="F410" t="s">
        <v>67</v>
      </c>
      <c r="G410" t="s">
        <v>1792</v>
      </c>
      <c r="H410" t="s">
        <v>74</v>
      </c>
      <c r="I410" t="s">
        <v>75</v>
      </c>
      <c r="J410" t="s">
        <v>61</v>
      </c>
      <c r="K410">
        <v>3950.9</v>
      </c>
      <c r="L410" t="s">
        <v>4187</v>
      </c>
      <c r="M410" t="s">
        <v>3</v>
      </c>
      <c r="N410" t="s">
        <v>52</v>
      </c>
      <c r="O410" t="s">
        <v>121</v>
      </c>
      <c r="P410" t="s">
        <v>1793</v>
      </c>
      <c r="Q410" t="s">
        <v>1794</v>
      </c>
      <c r="R410" t="s">
        <v>242</v>
      </c>
    </row>
    <row r="411" spans="1:18" x14ac:dyDescent="0.25">
      <c r="A411" t="s">
        <v>1931</v>
      </c>
      <c r="B411" s="1">
        <v>45920</v>
      </c>
      <c r="C411" t="s">
        <v>4132</v>
      </c>
      <c r="D411" t="s">
        <v>4139</v>
      </c>
      <c r="E411" t="s">
        <v>4140</v>
      </c>
      <c r="F411" t="s">
        <v>46</v>
      </c>
      <c r="G411" t="s">
        <v>1932</v>
      </c>
      <c r="H411" t="s">
        <v>74</v>
      </c>
      <c r="I411" t="s">
        <v>306</v>
      </c>
      <c r="J411" t="s">
        <v>61</v>
      </c>
      <c r="K411">
        <v>2349.9299999999998</v>
      </c>
      <c r="L411" t="s">
        <v>4187</v>
      </c>
      <c r="M411" t="s">
        <v>51</v>
      </c>
      <c r="N411" t="s">
        <v>52</v>
      </c>
      <c r="O411" t="s">
        <v>76</v>
      </c>
      <c r="P411" t="s">
        <v>1933</v>
      </c>
      <c r="Q411" t="s">
        <v>1734</v>
      </c>
      <c r="R411" t="s">
        <v>56</v>
      </c>
    </row>
    <row r="412" spans="1:18" x14ac:dyDescent="0.25">
      <c r="A412" t="s">
        <v>2404</v>
      </c>
      <c r="B412" s="1">
        <v>45900</v>
      </c>
      <c r="C412" t="s">
        <v>4132</v>
      </c>
      <c r="D412" t="s">
        <v>4149</v>
      </c>
      <c r="E412" t="s">
        <v>4150</v>
      </c>
      <c r="F412" t="s">
        <v>136</v>
      </c>
      <c r="G412" t="s">
        <v>2405</v>
      </c>
      <c r="H412" t="s">
        <v>119</v>
      </c>
      <c r="I412" t="s">
        <v>341</v>
      </c>
      <c r="J412" t="s">
        <v>61</v>
      </c>
      <c r="K412">
        <v>3214.73</v>
      </c>
      <c r="L412" t="s">
        <v>4187</v>
      </c>
      <c r="M412" t="s">
        <v>1</v>
      </c>
      <c r="N412" t="s">
        <v>52</v>
      </c>
      <c r="O412" t="s">
        <v>53</v>
      </c>
      <c r="P412" t="s">
        <v>2406</v>
      </c>
      <c r="Q412" t="s">
        <v>2407</v>
      </c>
      <c r="R412" t="s">
        <v>56</v>
      </c>
    </row>
    <row r="413" spans="1:18" x14ac:dyDescent="0.25">
      <c r="A413" t="s">
        <v>2374</v>
      </c>
      <c r="B413" s="1">
        <v>45490</v>
      </c>
      <c r="C413" t="s">
        <v>4131</v>
      </c>
      <c r="D413" t="s">
        <v>4135</v>
      </c>
      <c r="E413" t="s">
        <v>4136</v>
      </c>
      <c r="F413" t="s">
        <v>136</v>
      </c>
      <c r="G413" t="s">
        <v>2375</v>
      </c>
      <c r="H413" t="s">
        <v>119</v>
      </c>
      <c r="I413" t="s">
        <v>120</v>
      </c>
      <c r="J413" t="s">
        <v>50</v>
      </c>
      <c r="K413">
        <v>2731.42</v>
      </c>
      <c r="L413" t="s">
        <v>4188</v>
      </c>
      <c r="M413" t="s">
        <v>88</v>
      </c>
      <c r="N413" t="s">
        <v>131</v>
      </c>
      <c r="O413" t="s">
        <v>76</v>
      </c>
      <c r="P413" t="s">
        <v>2376</v>
      </c>
      <c r="Q413" t="s">
        <v>2377</v>
      </c>
      <c r="R413" t="s">
        <v>56</v>
      </c>
    </row>
    <row r="414" spans="1:18" x14ac:dyDescent="0.25">
      <c r="A414" t="s">
        <v>2355</v>
      </c>
      <c r="B414" s="1">
        <v>45997</v>
      </c>
      <c r="C414" t="s">
        <v>4132</v>
      </c>
      <c r="D414" t="s">
        <v>4141</v>
      </c>
      <c r="E414" t="s">
        <v>4142</v>
      </c>
      <c r="F414" t="s">
        <v>166</v>
      </c>
      <c r="G414" t="s">
        <v>2356</v>
      </c>
      <c r="H414" t="s">
        <v>142</v>
      </c>
      <c r="I414" t="s">
        <v>297</v>
      </c>
      <c r="J414" t="s">
        <v>50</v>
      </c>
      <c r="K414">
        <v>3039.65</v>
      </c>
      <c r="L414" t="s">
        <v>4187</v>
      </c>
      <c r="M414" t="s">
        <v>3</v>
      </c>
      <c r="N414" t="s">
        <v>52</v>
      </c>
      <c r="O414" t="s">
        <v>121</v>
      </c>
      <c r="P414" t="s">
        <v>2357</v>
      </c>
      <c r="Q414" t="s">
        <v>862</v>
      </c>
      <c r="R414" t="s">
        <v>56</v>
      </c>
    </row>
    <row r="415" spans="1:18" x14ac:dyDescent="0.25">
      <c r="A415" t="s">
        <v>1587</v>
      </c>
      <c r="B415" s="1">
        <v>45446</v>
      </c>
      <c r="C415" t="s">
        <v>4131</v>
      </c>
      <c r="D415" t="s">
        <v>4145</v>
      </c>
      <c r="E415" t="s">
        <v>4146</v>
      </c>
      <c r="F415" t="s">
        <v>46</v>
      </c>
      <c r="G415" t="s">
        <v>1588</v>
      </c>
      <c r="H415" t="s">
        <v>59</v>
      </c>
      <c r="I415" t="s">
        <v>60</v>
      </c>
      <c r="J415" t="s">
        <v>61</v>
      </c>
      <c r="K415">
        <v>2712.95</v>
      </c>
      <c r="L415" t="s">
        <v>4187</v>
      </c>
      <c r="M415" t="s">
        <v>62</v>
      </c>
      <c r="N415" t="s">
        <v>131</v>
      </c>
      <c r="O415" t="s">
        <v>102</v>
      </c>
      <c r="P415" t="s">
        <v>1589</v>
      </c>
      <c r="Q415" t="s">
        <v>1590</v>
      </c>
      <c r="R415" t="s">
        <v>56</v>
      </c>
    </row>
    <row r="416" spans="1:18" x14ac:dyDescent="0.25">
      <c r="A416" t="s">
        <v>1759</v>
      </c>
      <c r="B416" s="1">
        <v>45630</v>
      </c>
      <c r="C416" t="s">
        <v>4131</v>
      </c>
      <c r="D416" t="s">
        <v>4141</v>
      </c>
      <c r="E416" t="s">
        <v>4142</v>
      </c>
      <c r="F416" t="s">
        <v>80</v>
      </c>
      <c r="G416" t="s">
        <v>1760</v>
      </c>
      <c r="H416" t="s">
        <v>208</v>
      </c>
      <c r="I416" t="s">
        <v>214</v>
      </c>
      <c r="J416" t="s">
        <v>50</v>
      </c>
      <c r="K416">
        <v>1079.58</v>
      </c>
      <c r="L416" t="s">
        <v>4188</v>
      </c>
      <c r="M416" t="s">
        <v>1</v>
      </c>
      <c r="N416" t="s">
        <v>52</v>
      </c>
      <c r="O416" t="s">
        <v>69</v>
      </c>
      <c r="P416" t="s">
        <v>1761</v>
      </c>
      <c r="Q416" t="s">
        <v>1762</v>
      </c>
      <c r="R416" t="s">
        <v>56</v>
      </c>
    </row>
    <row r="417" spans="1:18" x14ac:dyDescent="0.25">
      <c r="A417" t="s">
        <v>2938</v>
      </c>
      <c r="B417" s="1">
        <v>45884</v>
      </c>
      <c r="C417" t="s">
        <v>4132</v>
      </c>
      <c r="D417" t="s">
        <v>4149</v>
      </c>
      <c r="E417" t="s">
        <v>4150</v>
      </c>
      <c r="F417" t="s">
        <v>92</v>
      </c>
      <c r="G417" t="s">
        <v>2939</v>
      </c>
      <c r="H417" t="s">
        <v>48</v>
      </c>
      <c r="I417" t="s">
        <v>149</v>
      </c>
      <c r="J417" t="s">
        <v>61</v>
      </c>
      <c r="K417">
        <v>867.56</v>
      </c>
      <c r="L417" t="s">
        <v>4187</v>
      </c>
      <c r="M417" t="s">
        <v>1</v>
      </c>
      <c r="N417" t="s">
        <v>52</v>
      </c>
      <c r="O417" t="s">
        <v>121</v>
      </c>
      <c r="P417" t="s">
        <v>2940</v>
      </c>
      <c r="Q417" t="s">
        <v>2941</v>
      </c>
      <c r="R417" t="s">
        <v>56</v>
      </c>
    </row>
    <row r="418" spans="1:18" x14ac:dyDescent="0.25">
      <c r="A418" t="s">
        <v>4060</v>
      </c>
      <c r="B418" s="1">
        <v>45349</v>
      </c>
      <c r="C418" t="s">
        <v>4131</v>
      </c>
      <c r="D418" t="s">
        <v>4147</v>
      </c>
      <c r="E418" t="s">
        <v>4148</v>
      </c>
      <c r="F418" t="s">
        <v>80</v>
      </c>
      <c r="G418" t="s">
        <v>4061</v>
      </c>
      <c r="H418" t="s">
        <v>130</v>
      </c>
      <c r="I418" t="s">
        <v>565</v>
      </c>
      <c r="J418" t="s">
        <v>50</v>
      </c>
      <c r="K418">
        <v>6546.26</v>
      </c>
      <c r="L418" t="s">
        <v>4187</v>
      </c>
      <c r="M418" t="s">
        <v>1</v>
      </c>
      <c r="N418" t="s">
        <v>95</v>
      </c>
      <c r="O418" t="s">
        <v>76</v>
      </c>
      <c r="P418" t="s">
        <v>4062</v>
      </c>
      <c r="Q418" t="s">
        <v>4063</v>
      </c>
      <c r="R418" t="s">
        <v>56</v>
      </c>
    </row>
    <row r="419" spans="1:18" x14ac:dyDescent="0.25">
      <c r="A419" t="s">
        <v>3533</v>
      </c>
      <c r="B419" s="1">
        <v>45501</v>
      </c>
      <c r="C419" t="s">
        <v>4131</v>
      </c>
      <c r="D419" t="s">
        <v>4135</v>
      </c>
      <c r="E419" t="s">
        <v>4136</v>
      </c>
      <c r="F419" t="s">
        <v>67</v>
      </c>
      <c r="G419" t="s">
        <v>3534</v>
      </c>
      <c r="H419" t="s">
        <v>59</v>
      </c>
      <c r="I419" t="s">
        <v>172</v>
      </c>
      <c r="J419" t="s">
        <v>50</v>
      </c>
      <c r="K419">
        <v>7213.23</v>
      </c>
      <c r="L419" t="s">
        <v>4187</v>
      </c>
      <c r="M419" t="s">
        <v>2</v>
      </c>
      <c r="N419" t="s">
        <v>52</v>
      </c>
      <c r="O419" t="s">
        <v>69</v>
      </c>
      <c r="P419" t="s">
        <v>3535</v>
      </c>
      <c r="Q419" t="s">
        <v>3536</v>
      </c>
      <c r="R419" t="s">
        <v>488</v>
      </c>
    </row>
    <row r="420" spans="1:18" x14ac:dyDescent="0.25">
      <c r="A420" t="s">
        <v>648</v>
      </c>
      <c r="B420" s="1">
        <v>46055</v>
      </c>
      <c r="C420" t="s">
        <v>4128</v>
      </c>
      <c r="D420" t="s">
        <v>4147</v>
      </c>
      <c r="E420" t="s">
        <v>4148</v>
      </c>
      <c r="F420" t="s">
        <v>46</v>
      </c>
      <c r="G420" t="s">
        <v>649</v>
      </c>
      <c r="H420" t="s">
        <v>59</v>
      </c>
      <c r="I420" t="s">
        <v>172</v>
      </c>
      <c r="J420" t="s">
        <v>50</v>
      </c>
      <c r="K420">
        <v>2409.91</v>
      </c>
      <c r="L420" t="s">
        <v>4187</v>
      </c>
      <c r="M420" t="s">
        <v>2</v>
      </c>
      <c r="N420" t="s">
        <v>52</v>
      </c>
      <c r="O420" t="s">
        <v>53</v>
      </c>
      <c r="P420" t="s">
        <v>650</v>
      </c>
      <c r="Q420" t="s">
        <v>651</v>
      </c>
      <c r="R420" t="s">
        <v>56</v>
      </c>
    </row>
    <row r="421" spans="1:18" x14ac:dyDescent="0.25">
      <c r="A421" t="s">
        <v>275</v>
      </c>
      <c r="B421" s="1">
        <v>45913</v>
      </c>
      <c r="C421" t="s">
        <v>4132</v>
      </c>
      <c r="D421" t="s">
        <v>4139</v>
      </c>
      <c r="E421" t="s">
        <v>4140</v>
      </c>
      <c r="F421" t="s">
        <v>166</v>
      </c>
      <c r="G421" t="s">
        <v>276</v>
      </c>
      <c r="H421" t="s">
        <v>59</v>
      </c>
      <c r="I421" t="s">
        <v>203</v>
      </c>
      <c r="J421" t="s">
        <v>50</v>
      </c>
      <c r="K421">
        <v>3058.72</v>
      </c>
      <c r="L421" t="s">
        <v>4187</v>
      </c>
      <c r="M421" t="s">
        <v>51</v>
      </c>
      <c r="N421" t="s">
        <v>52</v>
      </c>
      <c r="O421" t="s">
        <v>102</v>
      </c>
      <c r="P421" t="s">
        <v>277</v>
      </c>
      <c r="Q421" t="s">
        <v>278</v>
      </c>
      <c r="R421" t="s">
        <v>56</v>
      </c>
    </row>
    <row r="422" spans="1:18" x14ac:dyDescent="0.25">
      <c r="A422" t="s">
        <v>3627</v>
      </c>
      <c r="B422" s="1">
        <v>46013</v>
      </c>
      <c r="C422" t="s">
        <v>4132</v>
      </c>
      <c r="D422" t="s">
        <v>4141</v>
      </c>
      <c r="E422" t="s">
        <v>4142</v>
      </c>
      <c r="F422" t="s">
        <v>46</v>
      </c>
      <c r="G422" t="s">
        <v>3628</v>
      </c>
      <c r="H422" t="s">
        <v>100</v>
      </c>
      <c r="I422" t="s">
        <v>113</v>
      </c>
      <c r="J422" t="s">
        <v>61</v>
      </c>
      <c r="K422">
        <v>4788.3599999999997</v>
      </c>
      <c r="L422" t="s">
        <v>4187</v>
      </c>
      <c r="M422" t="s">
        <v>1</v>
      </c>
      <c r="N422" t="s">
        <v>52</v>
      </c>
      <c r="O422" t="s">
        <v>53</v>
      </c>
      <c r="P422" t="s">
        <v>3629</v>
      </c>
      <c r="Q422" t="s">
        <v>3630</v>
      </c>
      <c r="R422" t="s">
        <v>146</v>
      </c>
    </row>
    <row r="423" spans="1:18" x14ac:dyDescent="0.25">
      <c r="A423" t="s">
        <v>855</v>
      </c>
      <c r="B423" s="1">
        <v>45429</v>
      </c>
      <c r="C423" t="s">
        <v>4131</v>
      </c>
      <c r="D423" t="s">
        <v>4151</v>
      </c>
      <c r="E423" t="s">
        <v>4152</v>
      </c>
      <c r="F423" t="s">
        <v>80</v>
      </c>
      <c r="G423" t="s">
        <v>856</v>
      </c>
      <c r="H423" t="s">
        <v>48</v>
      </c>
      <c r="I423" t="s">
        <v>181</v>
      </c>
      <c r="J423" t="s">
        <v>50</v>
      </c>
      <c r="K423">
        <v>3674.62</v>
      </c>
      <c r="L423" t="s">
        <v>4187</v>
      </c>
      <c r="M423" t="s">
        <v>88</v>
      </c>
      <c r="N423" t="s">
        <v>52</v>
      </c>
      <c r="O423" t="s">
        <v>102</v>
      </c>
      <c r="P423" t="s">
        <v>857</v>
      </c>
      <c r="Q423" t="s">
        <v>858</v>
      </c>
      <c r="R423" t="s">
        <v>56</v>
      </c>
    </row>
    <row r="424" spans="1:18" x14ac:dyDescent="0.25">
      <c r="A424" t="s">
        <v>2910</v>
      </c>
      <c r="B424" s="1">
        <v>45984</v>
      </c>
      <c r="C424" t="s">
        <v>4132</v>
      </c>
      <c r="D424" t="s">
        <v>4143</v>
      </c>
      <c r="E424" t="s">
        <v>4144</v>
      </c>
      <c r="F424" t="s">
        <v>136</v>
      </c>
      <c r="G424" t="s">
        <v>2911</v>
      </c>
      <c r="H424" t="s">
        <v>59</v>
      </c>
      <c r="I424" t="s">
        <v>203</v>
      </c>
      <c r="J424" t="s">
        <v>50</v>
      </c>
      <c r="K424">
        <v>6589.39</v>
      </c>
      <c r="L424" t="s">
        <v>4187</v>
      </c>
      <c r="M424" t="s">
        <v>1</v>
      </c>
      <c r="N424" t="s">
        <v>52</v>
      </c>
      <c r="O424" t="s">
        <v>63</v>
      </c>
      <c r="P424" t="s">
        <v>2912</v>
      </c>
      <c r="Q424" t="s">
        <v>2913</v>
      </c>
      <c r="R424" t="s">
        <v>56</v>
      </c>
    </row>
    <row r="425" spans="1:18" x14ac:dyDescent="0.25">
      <c r="A425" t="s">
        <v>1843</v>
      </c>
      <c r="B425" s="1">
        <v>45323</v>
      </c>
      <c r="C425" t="s">
        <v>4131</v>
      </c>
      <c r="D425" t="s">
        <v>4147</v>
      </c>
      <c r="E425" t="s">
        <v>4148</v>
      </c>
      <c r="F425" t="s">
        <v>92</v>
      </c>
      <c r="G425" t="s">
        <v>1844</v>
      </c>
      <c r="H425" t="s">
        <v>100</v>
      </c>
      <c r="I425" t="s">
        <v>113</v>
      </c>
      <c r="J425" t="s">
        <v>50</v>
      </c>
      <c r="K425">
        <v>2270.4899999999998</v>
      </c>
      <c r="L425" t="s">
        <v>4187</v>
      </c>
      <c r="M425" t="s">
        <v>1</v>
      </c>
      <c r="N425" t="s">
        <v>52</v>
      </c>
      <c r="O425" t="s">
        <v>121</v>
      </c>
      <c r="P425" t="s">
        <v>1845</v>
      </c>
      <c r="Q425" t="s">
        <v>1846</v>
      </c>
      <c r="R425" t="s">
        <v>56</v>
      </c>
    </row>
    <row r="426" spans="1:18" x14ac:dyDescent="0.25">
      <c r="A426" t="s">
        <v>3923</v>
      </c>
      <c r="B426" s="1">
        <v>45924</v>
      </c>
      <c r="C426" t="s">
        <v>4132</v>
      </c>
      <c r="D426" t="s">
        <v>4139</v>
      </c>
      <c r="E426" t="s">
        <v>4140</v>
      </c>
      <c r="F426" t="s">
        <v>67</v>
      </c>
      <c r="G426" t="s">
        <v>3924</v>
      </c>
      <c r="H426" t="s">
        <v>119</v>
      </c>
      <c r="I426" t="s">
        <v>429</v>
      </c>
      <c r="J426" t="s">
        <v>50</v>
      </c>
      <c r="K426">
        <v>3418.19</v>
      </c>
      <c r="L426" t="s">
        <v>4187</v>
      </c>
      <c r="M426" t="s">
        <v>62</v>
      </c>
      <c r="N426" t="s">
        <v>52</v>
      </c>
      <c r="O426" t="s">
        <v>69</v>
      </c>
      <c r="P426" t="s">
        <v>3925</v>
      </c>
      <c r="Q426" t="s">
        <v>3926</v>
      </c>
      <c r="R426" t="s">
        <v>56</v>
      </c>
    </row>
    <row r="427" spans="1:18" x14ac:dyDescent="0.25">
      <c r="A427" t="s">
        <v>3795</v>
      </c>
      <c r="B427" s="1">
        <v>45832</v>
      </c>
      <c r="C427" t="s">
        <v>4132</v>
      </c>
      <c r="D427" t="s">
        <v>4145</v>
      </c>
      <c r="E427" t="s">
        <v>4146</v>
      </c>
      <c r="F427" t="s">
        <v>136</v>
      </c>
      <c r="G427" t="s">
        <v>3796</v>
      </c>
      <c r="H427" t="s">
        <v>59</v>
      </c>
      <c r="I427" t="s">
        <v>60</v>
      </c>
      <c r="J427" t="s">
        <v>50</v>
      </c>
      <c r="K427">
        <v>3858.22</v>
      </c>
      <c r="L427" t="s">
        <v>4187</v>
      </c>
      <c r="M427" t="s">
        <v>2</v>
      </c>
      <c r="N427" t="s">
        <v>52</v>
      </c>
      <c r="O427" t="s">
        <v>121</v>
      </c>
      <c r="P427" t="s">
        <v>3797</v>
      </c>
      <c r="Q427" t="s">
        <v>3798</v>
      </c>
      <c r="R427" t="s">
        <v>56</v>
      </c>
    </row>
    <row r="428" spans="1:18" x14ac:dyDescent="0.25">
      <c r="A428" t="s">
        <v>4008</v>
      </c>
      <c r="B428" s="1">
        <v>45295</v>
      </c>
      <c r="C428" t="s">
        <v>4131</v>
      </c>
      <c r="D428" t="s">
        <v>4129</v>
      </c>
      <c r="E428" t="s">
        <v>4130</v>
      </c>
      <c r="F428" t="s">
        <v>92</v>
      </c>
      <c r="G428" t="s">
        <v>4009</v>
      </c>
      <c r="H428" t="s">
        <v>86</v>
      </c>
      <c r="I428" t="s">
        <v>158</v>
      </c>
      <c r="J428" t="s">
        <v>61</v>
      </c>
      <c r="K428">
        <v>6812.29</v>
      </c>
      <c r="L428" t="s">
        <v>4187</v>
      </c>
      <c r="M428" t="s">
        <v>51</v>
      </c>
      <c r="N428" t="s">
        <v>52</v>
      </c>
      <c r="O428" t="s">
        <v>121</v>
      </c>
      <c r="P428" t="s">
        <v>4010</v>
      </c>
      <c r="Q428" t="s">
        <v>4011</v>
      </c>
      <c r="R428" t="s">
        <v>56</v>
      </c>
    </row>
    <row r="429" spans="1:18" x14ac:dyDescent="0.25">
      <c r="A429" t="s">
        <v>1341</v>
      </c>
      <c r="B429" s="1">
        <v>45530</v>
      </c>
      <c r="C429" t="s">
        <v>4131</v>
      </c>
      <c r="D429" t="s">
        <v>4149</v>
      </c>
      <c r="E429" t="s">
        <v>4150</v>
      </c>
      <c r="F429" t="s">
        <v>80</v>
      </c>
      <c r="G429" t="s">
        <v>1342</v>
      </c>
      <c r="H429" t="s">
        <v>59</v>
      </c>
      <c r="I429" t="s">
        <v>60</v>
      </c>
      <c r="J429" t="s">
        <v>50</v>
      </c>
      <c r="K429">
        <v>4275.88</v>
      </c>
      <c r="L429" t="s">
        <v>4188</v>
      </c>
      <c r="M429" t="s">
        <v>1</v>
      </c>
      <c r="N429" t="s">
        <v>114</v>
      </c>
      <c r="O429" t="s">
        <v>76</v>
      </c>
      <c r="P429" t="s">
        <v>1343</v>
      </c>
      <c r="Q429" t="s">
        <v>1344</v>
      </c>
      <c r="R429" t="s">
        <v>56</v>
      </c>
    </row>
    <row r="430" spans="1:18" x14ac:dyDescent="0.25">
      <c r="A430" t="s">
        <v>184</v>
      </c>
      <c r="B430" s="1">
        <v>45510</v>
      </c>
      <c r="C430" t="s">
        <v>4131</v>
      </c>
      <c r="D430" t="s">
        <v>4149</v>
      </c>
      <c r="E430" t="s">
        <v>4150</v>
      </c>
      <c r="F430" t="s">
        <v>67</v>
      </c>
      <c r="G430" t="s">
        <v>185</v>
      </c>
      <c r="H430" t="s">
        <v>142</v>
      </c>
      <c r="I430" t="s">
        <v>186</v>
      </c>
      <c r="J430" t="s">
        <v>50</v>
      </c>
      <c r="K430">
        <v>3448.19</v>
      </c>
      <c r="L430" t="s">
        <v>4187</v>
      </c>
      <c r="M430" t="s">
        <v>1</v>
      </c>
      <c r="N430" t="s">
        <v>114</v>
      </c>
      <c r="O430" t="s">
        <v>69</v>
      </c>
      <c r="P430" t="s">
        <v>187</v>
      </c>
      <c r="Q430" t="s">
        <v>188</v>
      </c>
      <c r="R430" t="s">
        <v>56</v>
      </c>
    </row>
    <row r="431" spans="1:18" x14ac:dyDescent="0.25">
      <c r="A431" t="s">
        <v>2770</v>
      </c>
      <c r="B431" s="1">
        <v>45748</v>
      </c>
      <c r="C431" t="s">
        <v>4132</v>
      </c>
      <c r="D431" t="s">
        <v>4133</v>
      </c>
      <c r="E431" t="s">
        <v>4134</v>
      </c>
      <c r="F431" t="s">
        <v>92</v>
      </c>
      <c r="G431" t="s">
        <v>2771</v>
      </c>
      <c r="H431" t="s">
        <v>48</v>
      </c>
      <c r="I431" t="s">
        <v>149</v>
      </c>
      <c r="J431" t="s">
        <v>61</v>
      </c>
      <c r="K431">
        <v>4522.3</v>
      </c>
      <c r="L431" t="s">
        <v>4187</v>
      </c>
      <c r="M431" t="s">
        <v>88</v>
      </c>
      <c r="N431" t="s">
        <v>52</v>
      </c>
      <c r="O431" t="s">
        <v>121</v>
      </c>
      <c r="P431" t="s">
        <v>2772</v>
      </c>
      <c r="Q431" t="s">
        <v>2773</v>
      </c>
      <c r="R431" t="s">
        <v>488</v>
      </c>
    </row>
    <row r="432" spans="1:18" x14ac:dyDescent="0.25">
      <c r="A432" t="s">
        <v>2319</v>
      </c>
      <c r="B432" s="1">
        <v>45855</v>
      </c>
      <c r="C432" t="s">
        <v>4132</v>
      </c>
      <c r="D432" t="s">
        <v>4135</v>
      </c>
      <c r="E432" t="s">
        <v>4136</v>
      </c>
      <c r="F432" t="s">
        <v>67</v>
      </c>
      <c r="G432" t="s">
        <v>2320</v>
      </c>
      <c r="H432" t="s">
        <v>130</v>
      </c>
      <c r="I432" t="s">
        <v>76</v>
      </c>
      <c r="J432" t="s">
        <v>50</v>
      </c>
      <c r="K432">
        <v>3329.86</v>
      </c>
      <c r="L432" t="s">
        <v>4187</v>
      </c>
      <c r="M432" t="s">
        <v>3</v>
      </c>
      <c r="N432" t="s">
        <v>52</v>
      </c>
      <c r="O432" t="s">
        <v>53</v>
      </c>
      <c r="P432" t="s">
        <v>2321</v>
      </c>
      <c r="Q432" t="s">
        <v>2322</v>
      </c>
      <c r="R432" t="s">
        <v>56</v>
      </c>
    </row>
    <row r="433" spans="1:18" x14ac:dyDescent="0.25">
      <c r="A433" t="s">
        <v>91</v>
      </c>
      <c r="B433" s="1">
        <v>45565</v>
      </c>
      <c r="C433" t="s">
        <v>4131</v>
      </c>
      <c r="D433" t="s">
        <v>4139</v>
      </c>
      <c r="E433" t="s">
        <v>4140</v>
      </c>
      <c r="F433" t="s">
        <v>92</v>
      </c>
      <c r="G433" t="s">
        <v>93</v>
      </c>
      <c r="H433" t="s">
        <v>86</v>
      </c>
      <c r="I433" t="s">
        <v>94</v>
      </c>
      <c r="J433" t="s">
        <v>61</v>
      </c>
      <c r="K433">
        <v>2413.29</v>
      </c>
      <c r="L433" t="s">
        <v>4187</v>
      </c>
      <c r="M433" t="s">
        <v>62</v>
      </c>
      <c r="N433" t="s">
        <v>95</v>
      </c>
      <c r="O433" t="s">
        <v>63</v>
      </c>
      <c r="P433" t="s">
        <v>96</v>
      </c>
      <c r="Q433" t="s">
        <v>97</v>
      </c>
      <c r="R433" t="s">
        <v>56</v>
      </c>
    </row>
    <row r="434" spans="1:18" x14ac:dyDescent="0.25">
      <c r="A434" t="s">
        <v>1847</v>
      </c>
      <c r="B434" s="1">
        <v>45693</v>
      </c>
      <c r="C434" t="s">
        <v>4132</v>
      </c>
      <c r="D434" t="s">
        <v>4147</v>
      </c>
      <c r="E434" t="s">
        <v>4148</v>
      </c>
      <c r="F434" t="s">
        <v>92</v>
      </c>
      <c r="G434" t="s">
        <v>1848</v>
      </c>
      <c r="H434" t="s">
        <v>130</v>
      </c>
      <c r="I434" t="s">
        <v>76</v>
      </c>
      <c r="J434" t="s">
        <v>61</v>
      </c>
      <c r="K434">
        <v>3319.5</v>
      </c>
      <c r="L434" t="s">
        <v>4187</v>
      </c>
      <c r="M434" t="s">
        <v>3</v>
      </c>
      <c r="N434" t="s">
        <v>52</v>
      </c>
      <c r="O434" t="s">
        <v>121</v>
      </c>
      <c r="P434" t="s">
        <v>1849</v>
      </c>
      <c r="Q434" t="s">
        <v>1850</v>
      </c>
      <c r="R434" t="s">
        <v>56</v>
      </c>
    </row>
    <row r="435" spans="1:18" x14ac:dyDescent="0.25">
      <c r="A435" t="s">
        <v>1521</v>
      </c>
      <c r="B435" s="1">
        <v>45599</v>
      </c>
      <c r="C435" t="s">
        <v>4131</v>
      </c>
      <c r="D435" t="s">
        <v>4143</v>
      </c>
      <c r="E435" t="s">
        <v>4144</v>
      </c>
      <c r="F435" t="s">
        <v>136</v>
      </c>
      <c r="G435" t="s">
        <v>1522</v>
      </c>
      <c r="H435" t="s">
        <v>86</v>
      </c>
      <c r="I435" t="s">
        <v>158</v>
      </c>
      <c r="J435" t="s">
        <v>50</v>
      </c>
      <c r="K435">
        <v>1620.26</v>
      </c>
      <c r="L435" t="s">
        <v>4187</v>
      </c>
      <c r="M435" t="s">
        <v>88</v>
      </c>
      <c r="N435" t="s">
        <v>52</v>
      </c>
      <c r="O435" t="s">
        <v>76</v>
      </c>
      <c r="P435" t="s">
        <v>1523</v>
      </c>
      <c r="Q435" t="s">
        <v>1524</v>
      </c>
      <c r="R435" t="s">
        <v>56</v>
      </c>
    </row>
    <row r="436" spans="1:18" x14ac:dyDescent="0.25">
      <c r="A436" t="s">
        <v>769</v>
      </c>
      <c r="B436" s="1">
        <v>45565</v>
      </c>
      <c r="C436" t="s">
        <v>4131</v>
      </c>
      <c r="D436" t="s">
        <v>4139</v>
      </c>
      <c r="E436" t="s">
        <v>4140</v>
      </c>
      <c r="F436" t="s">
        <v>80</v>
      </c>
      <c r="G436" t="s">
        <v>770</v>
      </c>
      <c r="H436" t="s">
        <v>74</v>
      </c>
      <c r="I436" t="s">
        <v>306</v>
      </c>
      <c r="J436" t="s">
        <v>61</v>
      </c>
      <c r="K436">
        <v>3231.66</v>
      </c>
      <c r="L436" t="s">
        <v>4187</v>
      </c>
      <c r="M436" t="s">
        <v>88</v>
      </c>
      <c r="N436" t="s">
        <v>52</v>
      </c>
      <c r="O436" t="s">
        <v>63</v>
      </c>
      <c r="P436" t="s">
        <v>771</v>
      </c>
      <c r="Q436" t="s">
        <v>772</v>
      </c>
      <c r="R436" t="s">
        <v>56</v>
      </c>
    </row>
    <row r="437" spans="1:18" x14ac:dyDescent="0.25">
      <c r="A437" t="s">
        <v>1171</v>
      </c>
      <c r="B437" s="1">
        <v>45630</v>
      </c>
      <c r="C437" t="s">
        <v>4131</v>
      </c>
      <c r="D437" t="s">
        <v>4141</v>
      </c>
      <c r="E437" t="s">
        <v>4142</v>
      </c>
      <c r="F437" t="s">
        <v>166</v>
      </c>
      <c r="G437" t="s">
        <v>1172</v>
      </c>
      <c r="H437" t="s">
        <v>100</v>
      </c>
      <c r="I437" t="s">
        <v>101</v>
      </c>
      <c r="J437" t="s">
        <v>50</v>
      </c>
      <c r="K437">
        <v>2945.69</v>
      </c>
      <c r="L437" t="s">
        <v>4187</v>
      </c>
      <c r="M437" t="s">
        <v>88</v>
      </c>
      <c r="N437" t="s">
        <v>52</v>
      </c>
      <c r="O437" t="s">
        <v>63</v>
      </c>
      <c r="P437" t="s">
        <v>1173</v>
      </c>
      <c r="Q437" t="s">
        <v>1174</v>
      </c>
      <c r="R437" t="s">
        <v>56</v>
      </c>
    </row>
    <row r="438" spans="1:18" x14ac:dyDescent="0.25">
      <c r="A438" t="s">
        <v>3153</v>
      </c>
      <c r="B438" s="1">
        <v>45411</v>
      </c>
      <c r="C438" t="s">
        <v>4131</v>
      </c>
      <c r="D438" t="s">
        <v>4133</v>
      </c>
      <c r="E438" t="s">
        <v>4134</v>
      </c>
      <c r="F438" t="s">
        <v>46</v>
      </c>
      <c r="G438" t="s">
        <v>3154</v>
      </c>
      <c r="H438" t="s">
        <v>59</v>
      </c>
      <c r="I438" t="s">
        <v>60</v>
      </c>
      <c r="J438" t="s">
        <v>61</v>
      </c>
      <c r="K438">
        <v>2764.96</v>
      </c>
      <c r="L438" t="s">
        <v>4187</v>
      </c>
      <c r="M438" t="s">
        <v>88</v>
      </c>
      <c r="N438" t="s">
        <v>114</v>
      </c>
      <c r="O438" t="s">
        <v>102</v>
      </c>
      <c r="P438" t="s">
        <v>3155</v>
      </c>
      <c r="Q438" t="s">
        <v>3156</v>
      </c>
      <c r="R438" t="s">
        <v>134</v>
      </c>
    </row>
    <row r="439" spans="1:18" x14ac:dyDescent="0.25">
      <c r="A439" t="s">
        <v>409</v>
      </c>
      <c r="B439" s="1">
        <v>45916</v>
      </c>
      <c r="C439" t="s">
        <v>4132</v>
      </c>
      <c r="D439" t="s">
        <v>4139</v>
      </c>
      <c r="E439" t="s">
        <v>4140</v>
      </c>
      <c r="F439" t="s">
        <v>46</v>
      </c>
      <c r="G439" t="s">
        <v>410</v>
      </c>
      <c r="H439" t="s">
        <v>107</v>
      </c>
      <c r="I439" t="s">
        <v>354</v>
      </c>
      <c r="J439" t="s">
        <v>61</v>
      </c>
      <c r="K439">
        <v>1766.46</v>
      </c>
      <c r="L439" t="s">
        <v>4187</v>
      </c>
      <c r="M439" t="s">
        <v>3</v>
      </c>
      <c r="N439" t="s">
        <v>52</v>
      </c>
      <c r="O439" t="s">
        <v>63</v>
      </c>
      <c r="P439" t="s">
        <v>411</v>
      </c>
      <c r="Q439" t="s">
        <v>412</v>
      </c>
      <c r="R439" t="s">
        <v>56</v>
      </c>
    </row>
    <row r="440" spans="1:18" x14ac:dyDescent="0.25">
      <c r="A440" t="s">
        <v>3050</v>
      </c>
      <c r="B440" s="1">
        <v>45389</v>
      </c>
      <c r="C440" t="s">
        <v>4131</v>
      </c>
      <c r="D440" t="s">
        <v>4133</v>
      </c>
      <c r="E440" t="s">
        <v>4134</v>
      </c>
      <c r="F440" t="s">
        <v>67</v>
      </c>
      <c r="G440" t="s">
        <v>3051</v>
      </c>
      <c r="H440" t="s">
        <v>208</v>
      </c>
      <c r="I440" t="s">
        <v>214</v>
      </c>
      <c r="J440" t="s">
        <v>61</v>
      </c>
      <c r="K440">
        <v>2840.48</v>
      </c>
      <c r="L440" t="s">
        <v>4187</v>
      </c>
      <c r="M440" t="s">
        <v>2</v>
      </c>
      <c r="N440" t="s">
        <v>52</v>
      </c>
      <c r="O440" t="s">
        <v>69</v>
      </c>
      <c r="P440" t="s">
        <v>3052</v>
      </c>
      <c r="Q440" t="s">
        <v>3053</v>
      </c>
      <c r="R440" t="s">
        <v>242</v>
      </c>
    </row>
    <row r="441" spans="1:18" x14ac:dyDescent="0.25">
      <c r="A441" t="s">
        <v>2602</v>
      </c>
      <c r="B441" s="1">
        <v>45335</v>
      </c>
      <c r="C441" t="s">
        <v>4131</v>
      </c>
      <c r="D441" t="s">
        <v>4147</v>
      </c>
      <c r="E441" t="s">
        <v>4148</v>
      </c>
      <c r="F441" t="s">
        <v>67</v>
      </c>
      <c r="G441" t="s">
        <v>2603</v>
      </c>
      <c r="H441" t="s">
        <v>74</v>
      </c>
      <c r="I441" t="s">
        <v>306</v>
      </c>
      <c r="J441" t="s">
        <v>50</v>
      </c>
      <c r="K441">
        <v>3001.57</v>
      </c>
      <c r="L441" t="s">
        <v>4187</v>
      </c>
      <c r="M441" t="s">
        <v>51</v>
      </c>
      <c r="N441" t="s">
        <v>52</v>
      </c>
      <c r="O441" t="s">
        <v>102</v>
      </c>
      <c r="P441" t="s">
        <v>2604</v>
      </c>
      <c r="Q441" t="s">
        <v>2605</v>
      </c>
      <c r="R441" t="s">
        <v>134</v>
      </c>
    </row>
    <row r="442" spans="1:18" x14ac:dyDescent="0.25">
      <c r="A442" t="s">
        <v>1017</v>
      </c>
      <c r="B442" s="1">
        <v>45718</v>
      </c>
      <c r="C442" t="s">
        <v>4132</v>
      </c>
      <c r="D442" t="s">
        <v>4137</v>
      </c>
      <c r="E442" t="s">
        <v>4138</v>
      </c>
      <c r="F442" t="s">
        <v>166</v>
      </c>
      <c r="G442" t="s">
        <v>1018</v>
      </c>
      <c r="H442" t="s">
        <v>100</v>
      </c>
      <c r="I442" t="s">
        <v>762</v>
      </c>
      <c r="J442" t="s">
        <v>61</v>
      </c>
      <c r="K442">
        <v>3987.85</v>
      </c>
      <c r="L442" t="s">
        <v>4187</v>
      </c>
      <c r="M442" t="s">
        <v>2</v>
      </c>
      <c r="N442" t="s">
        <v>52</v>
      </c>
      <c r="O442" t="s">
        <v>76</v>
      </c>
      <c r="P442" t="s">
        <v>1019</v>
      </c>
      <c r="Q442" t="s">
        <v>1020</v>
      </c>
      <c r="R442" t="s">
        <v>134</v>
      </c>
    </row>
    <row r="443" spans="1:18" x14ac:dyDescent="0.25">
      <c r="A443" t="s">
        <v>2444</v>
      </c>
      <c r="B443" s="1">
        <v>45927</v>
      </c>
      <c r="C443" t="s">
        <v>4132</v>
      </c>
      <c r="D443" t="s">
        <v>4139</v>
      </c>
      <c r="E443" t="s">
        <v>4140</v>
      </c>
      <c r="F443" t="s">
        <v>92</v>
      </c>
      <c r="G443" t="s">
        <v>2445</v>
      </c>
      <c r="H443" t="s">
        <v>59</v>
      </c>
      <c r="I443" t="s">
        <v>60</v>
      </c>
      <c r="J443" t="s">
        <v>61</v>
      </c>
      <c r="K443">
        <v>4047.45</v>
      </c>
      <c r="L443" t="s">
        <v>4187</v>
      </c>
      <c r="M443" t="s">
        <v>88</v>
      </c>
      <c r="N443" t="s">
        <v>52</v>
      </c>
      <c r="O443" t="s">
        <v>69</v>
      </c>
      <c r="P443" t="s">
        <v>2446</v>
      </c>
      <c r="Q443" t="s">
        <v>2447</v>
      </c>
      <c r="R443" t="s">
        <v>134</v>
      </c>
    </row>
    <row r="444" spans="1:18" x14ac:dyDescent="0.25">
      <c r="A444" t="s">
        <v>1053</v>
      </c>
      <c r="B444" s="1">
        <v>45937</v>
      </c>
      <c r="C444" t="s">
        <v>4132</v>
      </c>
      <c r="D444" t="s">
        <v>4153</v>
      </c>
      <c r="E444" t="s">
        <v>4154</v>
      </c>
      <c r="F444" t="s">
        <v>67</v>
      </c>
      <c r="G444" t="s">
        <v>1054</v>
      </c>
      <c r="H444" t="s">
        <v>59</v>
      </c>
      <c r="I444" t="s">
        <v>60</v>
      </c>
      <c r="J444" t="s">
        <v>61</v>
      </c>
      <c r="K444">
        <v>3125.21</v>
      </c>
      <c r="L444" t="s">
        <v>4187</v>
      </c>
      <c r="M444" t="s">
        <v>1</v>
      </c>
      <c r="N444" t="s">
        <v>52</v>
      </c>
      <c r="O444" t="s">
        <v>102</v>
      </c>
      <c r="P444" t="s">
        <v>1055</v>
      </c>
      <c r="Q444" t="s">
        <v>1056</v>
      </c>
      <c r="R444" t="s">
        <v>56</v>
      </c>
    </row>
    <row r="445" spans="1:18" x14ac:dyDescent="0.25">
      <c r="A445" t="s">
        <v>1481</v>
      </c>
      <c r="B445" s="1">
        <v>45670</v>
      </c>
      <c r="C445" t="s">
        <v>4132</v>
      </c>
      <c r="D445" t="s">
        <v>4129</v>
      </c>
      <c r="E445" t="s">
        <v>4130</v>
      </c>
      <c r="F445" t="s">
        <v>166</v>
      </c>
      <c r="G445" t="s">
        <v>1482</v>
      </c>
      <c r="H445" t="s">
        <v>74</v>
      </c>
      <c r="I445" t="s">
        <v>332</v>
      </c>
      <c r="J445" t="s">
        <v>61</v>
      </c>
      <c r="K445">
        <v>2358.0700000000002</v>
      </c>
      <c r="L445" t="s">
        <v>4187</v>
      </c>
      <c r="M445" t="s">
        <v>88</v>
      </c>
      <c r="N445" t="s">
        <v>52</v>
      </c>
      <c r="O445" t="s">
        <v>63</v>
      </c>
      <c r="P445" t="s">
        <v>1483</v>
      </c>
      <c r="Q445" t="s">
        <v>1484</v>
      </c>
      <c r="R445" t="s">
        <v>56</v>
      </c>
    </row>
    <row r="446" spans="1:18" x14ac:dyDescent="0.25">
      <c r="A446" t="s">
        <v>3191</v>
      </c>
      <c r="B446" s="1">
        <v>45790</v>
      </c>
      <c r="C446" t="s">
        <v>4132</v>
      </c>
      <c r="D446" t="s">
        <v>4151</v>
      </c>
      <c r="E446" t="s">
        <v>4152</v>
      </c>
      <c r="F446" t="s">
        <v>136</v>
      </c>
      <c r="G446" t="s">
        <v>3192</v>
      </c>
      <c r="H446" t="s">
        <v>100</v>
      </c>
      <c r="I446" t="s">
        <v>101</v>
      </c>
      <c r="J446" t="s">
        <v>50</v>
      </c>
      <c r="K446">
        <v>2865.69</v>
      </c>
      <c r="L446" t="s">
        <v>4187</v>
      </c>
      <c r="M446" t="s">
        <v>1</v>
      </c>
      <c r="N446" t="s">
        <v>95</v>
      </c>
      <c r="O446" t="s">
        <v>121</v>
      </c>
      <c r="P446" t="s">
        <v>3193</v>
      </c>
      <c r="Q446" t="s">
        <v>3194</v>
      </c>
      <c r="R446" t="s">
        <v>242</v>
      </c>
    </row>
    <row r="447" spans="1:18" x14ac:dyDescent="0.25">
      <c r="A447" t="s">
        <v>720</v>
      </c>
      <c r="B447" s="1">
        <v>45649</v>
      </c>
      <c r="C447" t="s">
        <v>4131</v>
      </c>
      <c r="D447" t="s">
        <v>4141</v>
      </c>
      <c r="E447" t="s">
        <v>4142</v>
      </c>
      <c r="F447" t="s">
        <v>166</v>
      </c>
      <c r="G447" t="s">
        <v>721</v>
      </c>
      <c r="H447" t="s">
        <v>86</v>
      </c>
      <c r="I447" t="s">
        <v>87</v>
      </c>
      <c r="J447" t="s">
        <v>61</v>
      </c>
      <c r="K447">
        <v>5666.92</v>
      </c>
      <c r="L447" t="s">
        <v>4187</v>
      </c>
      <c r="M447" t="s">
        <v>62</v>
      </c>
      <c r="N447" t="s">
        <v>52</v>
      </c>
      <c r="O447" t="s">
        <v>102</v>
      </c>
      <c r="P447" t="s">
        <v>722</v>
      </c>
      <c r="Q447" t="s">
        <v>723</v>
      </c>
      <c r="R447" t="s">
        <v>56</v>
      </c>
    </row>
    <row r="448" spans="1:18" x14ac:dyDescent="0.25">
      <c r="A448" t="s">
        <v>1449</v>
      </c>
      <c r="B448" s="1">
        <v>45293</v>
      </c>
      <c r="C448" t="s">
        <v>4131</v>
      </c>
      <c r="D448" t="s">
        <v>4129</v>
      </c>
      <c r="E448" t="s">
        <v>4130</v>
      </c>
      <c r="F448" t="s">
        <v>166</v>
      </c>
      <c r="G448" t="s">
        <v>1450</v>
      </c>
      <c r="H448" t="s">
        <v>48</v>
      </c>
      <c r="I448" t="s">
        <v>149</v>
      </c>
      <c r="J448" t="s">
        <v>61</v>
      </c>
      <c r="K448">
        <v>5373.52</v>
      </c>
      <c r="L448" t="s">
        <v>4187</v>
      </c>
      <c r="M448" t="s">
        <v>88</v>
      </c>
      <c r="N448" t="s">
        <v>114</v>
      </c>
      <c r="O448" t="s">
        <v>102</v>
      </c>
      <c r="P448" t="s">
        <v>1451</v>
      </c>
      <c r="Q448" t="s">
        <v>1452</v>
      </c>
      <c r="R448" t="s">
        <v>242</v>
      </c>
    </row>
    <row r="449" spans="1:18" x14ac:dyDescent="0.25">
      <c r="A449" t="s">
        <v>2243</v>
      </c>
      <c r="B449" s="1">
        <v>45788</v>
      </c>
      <c r="C449" t="s">
        <v>4132</v>
      </c>
      <c r="D449" t="s">
        <v>4151</v>
      </c>
      <c r="E449" t="s">
        <v>4152</v>
      </c>
      <c r="F449" t="s">
        <v>46</v>
      </c>
      <c r="G449" t="s">
        <v>2244</v>
      </c>
      <c r="H449" t="s">
        <v>48</v>
      </c>
      <c r="I449" t="s">
        <v>181</v>
      </c>
      <c r="J449" t="s">
        <v>61</v>
      </c>
      <c r="K449">
        <v>1732.46</v>
      </c>
      <c r="L449" t="s">
        <v>4187</v>
      </c>
      <c r="M449" t="s">
        <v>88</v>
      </c>
      <c r="N449" t="s">
        <v>52</v>
      </c>
      <c r="O449" t="s">
        <v>53</v>
      </c>
      <c r="P449" t="s">
        <v>2245</v>
      </c>
      <c r="Q449" t="s">
        <v>2246</v>
      </c>
      <c r="R449" t="s">
        <v>56</v>
      </c>
    </row>
    <row r="450" spans="1:18" x14ac:dyDescent="0.25">
      <c r="A450" t="s">
        <v>140</v>
      </c>
      <c r="B450" s="1">
        <v>45406</v>
      </c>
      <c r="C450" t="s">
        <v>4131</v>
      </c>
      <c r="D450" t="s">
        <v>4133</v>
      </c>
      <c r="E450" t="s">
        <v>4134</v>
      </c>
      <c r="F450" t="s">
        <v>136</v>
      </c>
      <c r="G450" t="s">
        <v>141</v>
      </c>
      <c r="H450" t="s">
        <v>142</v>
      </c>
      <c r="I450" t="s">
        <v>143</v>
      </c>
      <c r="J450" t="s">
        <v>50</v>
      </c>
      <c r="K450">
        <v>2311.9299999999998</v>
      </c>
      <c r="L450" t="s">
        <v>4187</v>
      </c>
      <c r="M450" t="s">
        <v>2</v>
      </c>
      <c r="N450" t="s">
        <v>95</v>
      </c>
      <c r="O450" t="s">
        <v>76</v>
      </c>
      <c r="P450" t="s">
        <v>144</v>
      </c>
      <c r="Q450" t="s">
        <v>145</v>
      </c>
      <c r="R450" t="s">
        <v>146</v>
      </c>
    </row>
    <row r="451" spans="1:18" x14ac:dyDescent="0.25">
      <c r="A451" t="s">
        <v>1453</v>
      </c>
      <c r="B451" s="1">
        <v>45676</v>
      </c>
      <c r="C451" t="s">
        <v>4132</v>
      </c>
      <c r="D451" t="s">
        <v>4129</v>
      </c>
      <c r="E451" t="s">
        <v>4130</v>
      </c>
      <c r="F451" t="s">
        <v>166</v>
      </c>
      <c r="G451" t="s">
        <v>1454</v>
      </c>
      <c r="H451" t="s">
        <v>74</v>
      </c>
      <c r="I451" t="s">
        <v>306</v>
      </c>
      <c r="J451" t="s">
        <v>61</v>
      </c>
      <c r="K451">
        <v>4264.21</v>
      </c>
      <c r="L451" t="s">
        <v>4187</v>
      </c>
      <c r="M451" t="s">
        <v>62</v>
      </c>
      <c r="N451" t="s">
        <v>52</v>
      </c>
      <c r="O451" t="s">
        <v>53</v>
      </c>
      <c r="P451" t="s">
        <v>1455</v>
      </c>
      <c r="Q451" t="s">
        <v>1456</v>
      </c>
      <c r="R451" t="s">
        <v>56</v>
      </c>
    </row>
    <row r="452" spans="1:18" x14ac:dyDescent="0.25">
      <c r="A452" t="s">
        <v>2918</v>
      </c>
      <c r="B452" s="1">
        <v>45532</v>
      </c>
      <c r="C452" t="s">
        <v>4131</v>
      </c>
      <c r="D452" t="s">
        <v>4149</v>
      </c>
      <c r="E452" t="s">
        <v>4150</v>
      </c>
      <c r="F452" t="s">
        <v>92</v>
      </c>
      <c r="G452" t="s">
        <v>2919</v>
      </c>
      <c r="H452" t="s">
        <v>86</v>
      </c>
      <c r="I452" t="s">
        <v>158</v>
      </c>
      <c r="J452" t="s">
        <v>50</v>
      </c>
      <c r="K452">
        <v>1739.6</v>
      </c>
      <c r="L452" t="s">
        <v>4187</v>
      </c>
      <c r="M452" t="s">
        <v>51</v>
      </c>
      <c r="N452" t="s">
        <v>52</v>
      </c>
      <c r="O452" t="s">
        <v>69</v>
      </c>
      <c r="P452" t="s">
        <v>2920</v>
      </c>
      <c r="Q452" t="s">
        <v>2921</v>
      </c>
      <c r="R452" t="s">
        <v>56</v>
      </c>
    </row>
    <row r="453" spans="1:18" x14ac:dyDescent="0.25">
      <c r="A453" t="s">
        <v>2279</v>
      </c>
      <c r="B453" s="1">
        <v>45528</v>
      </c>
      <c r="C453" t="s">
        <v>4131</v>
      </c>
      <c r="D453" t="s">
        <v>4149</v>
      </c>
      <c r="E453" t="s">
        <v>4150</v>
      </c>
      <c r="F453" t="s">
        <v>136</v>
      </c>
      <c r="G453" t="s">
        <v>2280</v>
      </c>
      <c r="H453" t="s">
        <v>107</v>
      </c>
      <c r="I453" t="s">
        <v>354</v>
      </c>
      <c r="J453" t="s">
        <v>61</v>
      </c>
      <c r="K453">
        <v>1491.2</v>
      </c>
      <c r="L453" t="s">
        <v>4187</v>
      </c>
      <c r="M453" t="s">
        <v>88</v>
      </c>
      <c r="N453" t="s">
        <v>52</v>
      </c>
      <c r="O453" t="s">
        <v>121</v>
      </c>
      <c r="P453" t="s">
        <v>2281</v>
      </c>
      <c r="Q453" t="s">
        <v>2282</v>
      </c>
      <c r="R453" t="s">
        <v>56</v>
      </c>
    </row>
    <row r="454" spans="1:18" x14ac:dyDescent="0.25">
      <c r="A454" t="s">
        <v>2058</v>
      </c>
      <c r="B454" s="1">
        <v>45828</v>
      </c>
      <c r="C454" t="s">
        <v>4132</v>
      </c>
      <c r="D454" t="s">
        <v>4145</v>
      </c>
      <c r="E454" t="s">
        <v>4146</v>
      </c>
      <c r="F454" t="s">
        <v>136</v>
      </c>
      <c r="G454" t="s">
        <v>2059</v>
      </c>
      <c r="H454" t="s">
        <v>107</v>
      </c>
      <c r="I454" t="s">
        <v>315</v>
      </c>
      <c r="J454" t="s">
        <v>50</v>
      </c>
      <c r="K454">
        <v>2276.94</v>
      </c>
      <c r="L454" t="s">
        <v>4187</v>
      </c>
      <c r="M454" t="s">
        <v>2</v>
      </c>
      <c r="N454" t="s">
        <v>95</v>
      </c>
      <c r="O454" t="s">
        <v>102</v>
      </c>
      <c r="P454" t="s">
        <v>2060</v>
      </c>
      <c r="Q454" t="s">
        <v>2061</v>
      </c>
      <c r="R454" t="s">
        <v>56</v>
      </c>
    </row>
    <row r="455" spans="1:18" x14ac:dyDescent="0.25">
      <c r="A455" t="s">
        <v>1293</v>
      </c>
      <c r="B455" s="1">
        <v>45703</v>
      </c>
      <c r="C455" t="s">
        <v>4132</v>
      </c>
      <c r="D455" t="s">
        <v>4147</v>
      </c>
      <c r="E455" t="s">
        <v>4148</v>
      </c>
      <c r="F455" t="s">
        <v>80</v>
      </c>
      <c r="G455" t="s">
        <v>1294</v>
      </c>
      <c r="H455" t="s">
        <v>59</v>
      </c>
      <c r="I455" t="s">
        <v>203</v>
      </c>
      <c r="J455" t="s">
        <v>61</v>
      </c>
      <c r="K455">
        <v>3196.31</v>
      </c>
      <c r="L455" t="s">
        <v>4187</v>
      </c>
      <c r="M455" t="s">
        <v>62</v>
      </c>
      <c r="N455" t="s">
        <v>52</v>
      </c>
      <c r="O455" t="s">
        <v>76</v>
      </c>
      <c r="P455" t="s">
        <v>1295</v>
      </c>
      <c r="Q455" t="s">
        <v>1296</v>
      </c>
      <c r="R455" t="s">
        <v>56</v>
      </c>
    </row>
    <row r="456" spans="1:18" x14ac:dyDescent="0.25">
      <c r="A456" t="s">
        <v>724</v>
      </c>
      <c r="B456" s="1">
        <v>45393</v>
      </c>
      <c r="C456" t="s">
        <v>4131</v>
      </c>
      <c r="D456" t="s">
        <v>4133</v>
      </c>
      <c r="E456" t="s">
        <v>4134</v>
      </c>
      <c r="F456" t="s">
        <v>46</v>
      </c>
      <c r="G456" t="s">
        <v>725</v>
      </c>
      <c r="H456" t="s">
        <v>119</v>
      </c>
      <c r="I456" t="s">
        <v>429</v>
      </c>
      <c r="J456" t="s">
        <v>50</v>
      </c>
      <c r="K456">
        <v>2100.91</v>
      </c>
      <c r="L456" t="s">
        <v>4187</v>
      </c>
      <c r="M456" t="s">
        <v>3</v>
      </c>
      <c r="N456" t="s">
        <v>131</v>
      </c>
      <c r="O456" t="s">
        <v>102</v>
      </c>
      <c r="P456" t="s">
        <v>726</v>
      </c>
      <c r="Q456" t="s">
        <v>727</v>
      </c>
      <c r="R456" t="s">
        <v>146</v>
      </c>
    </row>
    <row r="457" spans="1:18" x14ac:dyDescent="0.25">
      <c r="A457" t="s">
        <v>2570</v>
      </c>
      <c r="B457" s="1">
        <v>45439</v>
      </c>
      <c r="C457" t="s">
        <v>4131</v>
      </c>
      <c r="D457" t="s">
        <v>4151</v>
      </c>
      <c r="E457" t="s">
        <v>4152</v>
      </c>
      <c r="F457" t="s">
        <v>46</v>
      </c>
      <c r="G457" t="s">
        <v>2571</v>
      </c>
      <c r="H457" t="s">
        <v>142</v>
      </c>
      <c r="I457" t="s">
        <v>143</v>
      </c>
      <c r="J457" t="s">
        <v>50</v>
      </c>
      <c r="K457">
        <v>1207.6300000000001</v>
      </c>
      <c r="L457" t="s">
        <v>4187</v>
      </c>
      <c r="M457" t="s">
        <v>1</v>
      </c>
      <c r="N457" t="s">
        <v>131</v>
      </c>
      <c r="O457" t="s">
        <v>53</v>
      </c>
      <c r="P457" t="s">
        <v>2572</v>
      </c>
      <c r="Q457" t="s">
        <v>2573</v>
      </c>
      <c r="R457" t="s">
        <v>56</v>
      </c>
    </row>
    <row r="458" spans="1:18" x14ac:dyDescent="0.25">
      <c r="A458" t="s">
        <v>1543</v>
      </c>
      <c r="B458" s="1">
        <v>45503</v>
      </c>
      <c r="C458" t="s">
        <v>4131</v>
      </c>
      <c r="D458" t="s">
        <v>4135</v>
      </c>
      <c r="E458" t="s">
        <v>4136</v>
      </c>
      <c r="F458" t="s">
        <v>80</v>
      </c>
      <c r="G458" t="s">
        <v>1544</v>
      </c>
      <c r="H458" t="s">
        <v>86</v>
      </c>
      <c r="I458" t="s">
        <v>94</v>
      </c>
      <c r="J458" t="s">
        <v>50</v>
      </c>
      <c r="K458">
        <v>2356.4499999999998</v>
      </c>
      <c r="L458" t="s">
        <v>4187</v>
      </c>
      <c r="M458" t="s">
        <v>1</v>
      </c>
      <c r="N458" t="s">
        <v>95</v>
      </c>
      <c r="O458" t="s">
        <v>53</v>
      </c>
      <c r="P458" t="s">
        <v>1545</v>
      </c>
      <c r="Q458" t="s">
        <v>1546</v>
      </c>
      <c r="R458" t="s">
        <v>56</v>
      </c>
    </row>
    <row r="459" spans="1:18" x14ac:dyDescent="0.25">
      <c r="A459" t="s">
        <v>3963</v>
      </c>
      <c r="B459" s="1">
        <v>46039</v>
      </c>
      <c r="C459" t="s">
        <v>4128</v>
      </c>
      <c r="D459" t="s">
        <v>4129</v>
      </c>
      <c r="E459" t="s">
        <v>4130</v>
      </c>
      <c r="F459" t="s">
        <v>46</v>
      </c>
      <c r="G459" t="s">
        <v>3964</v>
      </c>
      <c r="H459" t="s">
        <v>48</v>
      </c>
      <c r="I459" t="s">
        <v>149</v>
      </c>
      <c r="J459" t="s">
        <v>61</v>
      </c>
      <c r="K459">
        <v>2460.23</v>
      </c>
      <c r="L459" t="s">
        <v>4189</v>
      </c>
      <c r="M459" t="s">
        <v>62</v>
      </c>
      <c r="N459" t="s">
        <v>52</v>
      </c>
      <c r="O459" t="s">
        <v>63</v>
      </c>
      <c r="P459" t="s">
        <v>3965</v>
      </c>
      <c r="Q459" t="s">
        <v>3966</v>
      </c>
      <c r="R459" t="s">
        <v>56</v>
      </c>
    </row>
    <row r="460" spans="1:18" x14ac:dyDescent="0.25">
      <c r="A460" t="s">
        <v>2078</v>
      </c>
      <c r="B460" s="1">
        <v>45588</v>
      </c>
      <c r="C460" t="s">
        <v>4131</v>
      </c>
      <c r="D460" t="s">
        <v>4153</v>
      </c>
      <c r="E460" t="s">
        <v>4154</v>
      </c>
      <c r="F460" t="s">
        <v>80</v>
      </c>
      <c r="G460" t="s">
        <v>2079</v>
      </c>
      <c r="H460" t="s">
        <v>130</v>
      </c>
      <c r="I460" t="s">
        <v>565</v>
      </c>
      <c r="J460" t="s">
        <v>61</v>
      </c>
      <c r="K460">
        <v>2221.89</v>
      </c>
      <c r="L460" t="s">
        <v>4187</v>
      </c>
      <c r="M460" t="s">
        <v>88</v>
      </c>
      <c r="N460" t="s">
        <v>52</v>
      </c>
      <c r="O460" t="s">
        <v>121</v>
      </c>
      <c r="P460" t="s">
        <v>2080</v>
      </c>
      <c r="Q460" t="s">
        <v>2081</v>
      </c>
      <c r="R460" t="s">
        <v>56</v>
      </c>
    </row>
    <row r="461" spans="1:18" x14ac:dyDescent="0.25">
      <c r="A461" t="s">
        <v>1619</v>
      </c>
      <c r="B461" s="1">
        <v>46020</v>
      </c>
      <c r="C461" t="s">
        <v>4132</v>
      </c>
      <c r="D461" t="s">
        <v>4141</v>
      </c>
      <c r="E461" t="s">
        <v>4142</v>
      </c>
      <c r="F461" t="s">
        <v>166</v>
      </c>
      <c r="G461" t="s">
        <v>1620</v>
      </c>
      <c r="H461" t="s">
        <v>48</v>
      </c>
      <c r="I461" t="s">
        <v>181</v>
      </c>
      <c r="J461" t="s">
        <v>61</v>
      </c>
      <c r="K461">
        <v>3450.32</v>
      </c>
      <c r="L461" t="s">
        <v>4188</v>
      </c>
      <c r="M461" t="s">
        <v>3</v>
      </c>
      <c r="N461" t="s">
        <v>95</v>
      </c>
      <c r="O461" t="s">
        <v>121</v>
      </c>
      <c r="P461" t="s">
        <v>1621</v>
      </c>
      <c r="Q461" t="s">
        <v>1622</v>
      </c>
      <c r="R461" t="s">
        <v>56</v>
      </c>
    </row>
    <row r="462" spans="1:18" x14ac:dyDescent="0.25">
      <c r="A462" t="s">
        <v>1639</v>
      </c>
      <c r="B462" s="1">
        <v>45532</v>
      </c>
      <c r="C462" t="s">
        <v>4131</v>
      </c>
      <c r="D462" t="s">
        <v>4149</v>
      </c>
      <c r="E462" t="s">
        <v>4150</v>
      </c>
      <c r="F462" t="s">
        <v>67</v>
      </c>
      <c r="G462" t="s">
        <v>1640</v>
      </c>
      <c r="H462" t="s">
        <v>142</v>
      </c>
      <c r="I462" t="s">
        <v>186</v>
      </c>
      <c r="J462" t="s">
        <v>61</v>
      </c>
      <c r="K462">
        <v>6261.43</v>
      </c>
      <c r="L462" t="s">
        <v>4187</v>
      </c>
      <c r="M462" t="s">
        <v>1</v>
      </c>
      <c r="N462" t="s">
        <v>95</v>
      </c>
      <c r="O462" t="s">
        <v>53</v>
      </c>
      <c r="P462" t="s">
        <v>1641</v>
      </c>
      <c r="Q462" t="s">
        <v>1642</v>
      </c>
      <c r="R462" t="s">
        <v>56</v>
      </c>
    </row>
    <row r="463" spans="1:18" x14ac:dyDescent="0.25">
      <c r="A463" t="s">
        <v>559</v>
      </c>
      <c r="B463" s="1">
        <v>45362</v>
      </c>
      <c r="C463" t="s">
        <v>4131</v>
      </c>
      <c r="D463" t="s">
        <v>4137</v>
      </c>
      <c r="E463" t="s">
        <v>4138</v>
      </c>
      <c r="F463" t="s">
        <v>92</v>
      </c>
      <c r="G463" t="s">
        <v>560</v>
      </c>
      <c r="H463" t="s">
        <v>107</v>
      </c>
      <c r="I463" t="s">
        <v>354</v>
      </c>
      <c r="J463" t="s">
        <v>61</v>
      </c>
      <c r="K463">
        <v>3952.12</v>
      </c>
      <c r="L463" t="s">
        <v>4187</v>
      </c>
      <c r="M463" t="s">
        <v>2</v>
      </c>
      <c r="N463" t="s">
        <v>52</v>
      </c>
      <c r="O463" t="s">
        <v>63</v>
      </c>
      <c r="P463" t="s">
        <v>561</v>
      </c>
      <c r="Q463" t="s">
        <v>562</v>
      </c>
      <c r="R463" t="s">
        <v>56</v>
      </c>
    </row>
    <row r="464" spans="1:18" x14ac:dyDescent="0.25">
      <c r="A464" t="s">
        <v>1595</v>
      </c>
      <c r="B464" s="1">
        <v>46074</v>
      </c>
      <c r="C464" t="s">
        <v>4128</v>
      </c>
      <c r="D464" t="s">
        <v>4147</v>
      </c>
      <c r="E464" t="s">
        <v>4148</v>
      </c>
      <c r="F464" t="s">
        <v>166</v>
      </c>
      <c r="G464" t="s">
        <v>1596</v>
      </c>
      <c r="H464" t="s">
        <v>130</v>
      </c>
      <c r="I464" t="s">
        <v>69</v>
      </c>
      <c r="J464" t="s">
        <v>61</v>
      </c>
      <c r="K464">
        <v>3029.13</v>
      </c>
      <c r="L464" t="s">
        <v>4187</v>
      </c>
      <c r="M464" t="s">
        <v>1</v>
      </c>
      <c r="N464" t="s">
        <v>52</v>
      </c>
      <c r="O464" t="s">
        <v>102</v>
      </c>
      <c r="P464" t="s">
        <v>1597</v>
      </c>
      <c r="Q464" t="s">
        <v>1598</v>
      </c>
      <c r="R464" t="s">
        <v>56</v>
      </c>
    </row>
    <row r="465" spans="1:18" x14ac:dyDescent="0.25">
      <c r="A465" t="s">
        <v>1021</v>
      </c>
      <c r="B465" s="1">
        <v>46033</v>
      </c>
      <c r="C465" t="s">
        <v>4128</v>
      </c>
      <c r="D465" t="s">
        <v>4129</v>
      </c>
      <c r="E465" t="s">
        <v>4130</v>
      </c>
      <c r="F465" t="s">
        <v>67</v>
      </c>
      <c r="G465" t="s">
        <v>1022</v>
      </c>
      <c r="H465" t="s">
        <v>48</v>
      </c>
      <c r="I465" t="s">
        <v>149</v>
      </c>
      <c r="J465" t="s">
        <v>61</v>
      </c>
      <c r="K465">
        <v>1423.84</v>
      </c>
      <c r="L465" t="s">
        <v>4187</v>
      </c>
      <c r="M465" t="s">
        <v>51</v>
      </c>
      <c r="N465" t="s">
        <v>52</v>
      </c>
      <c r="O465" t="s">
        <v>76</v>
      </c>
      <c r="P465" t="s">
        <v>1023</v>
      </c>
      <c r="Q465" t="s">
        <v>1024</v>
      </c>
      <c r="R465" t="s">
        <v>56</v>
      </c>
    </row>
    <row r="466" spans="1:18" x14ac:dyDescent="0.25">
      <c r="A466" t="s">
        <v>3975</v>
      </c>
      <c r="B466" s="1">
        <v>45664</v>
      </c>
      <c r="C466" t="s">
        <v>4132</v>
      </c>
      <c r="D466" t="s">
        <v>4129</v>
      </c>
      <c r="E466" t="s">
        <v>4130</v>
      </c>
      <c r="F466" t="s">
        <v>136</v>
      </c>
      <c r="G466" t="s">
        <v>3976</v>
      </c>
      <c r="H466" t="s">
        <v>48</v>
      </c>
      <c r="I466" t="s">
        <v>181</v>
      </c>
      <c r="J466" t="s">
        <v>50</v>
      </c>
      <c r="K466">
        <v>1828.59</v>
      </c>
      <c r="L466" t="s">
        <v>4187</v>
      </c>
      <c r="M466" t="s">
        <v>2</v>
      </c>
      <c r="N466" t="s">
        <v>52</v>
      </c>
      <c r="O466" t="s">
        <v>76</v>
      </c>
      <c r="P466" t="s">
        <v>3977</v>
      </c>
      <c r="Q466" t="s">
        <v>3978</v>
      </c>
      <c r="R466" t="s">
        <v>56</v>
      </c>
    </row>
    <row r="467" spans="1:18" x14ac:dyDescent="0.25">
      <c r="A467" t="s">
        <v>1175</v>
      </c>
      <c r="B467" s="1">
        <v>46047</v>
      </c>
      <c r="C467" t="s">
        <v>4128</v>
      </c>
      <c r="D467" t="s">
        <v>4129</v>
      </c>
      <c r="E467" t="s">
        <v>4130</v>
      </c>
      <c r="F467" t="s">
        <v>166</v>
      </c>
      <c r="G467" t="s">
        <v>1176</v>
      </c>
      <c r="H467" t="s">
        <v>59</v>
      </c>
      <c r="I467" t="s">
        <v>60</v>
      </c>
      <c r="J467" t="s">
        <v>61</v>
      </c>
      <c r="K467">
        <v>1717.09</v>
      </c>
      <c r="L467" t="s">
        <v>4187</v>
      </c>
      <c r="M467" t="s">
        <v>88</v>
      </c>
      <c r="N467" t="s">
        <v>52</v>
      </c>
      <c r="O467" t="s">
        <v>63</v>
      </c>
      <c r="P467" t="s">
        <v>1177</v>
      </c>
      <c r="Q467" t="s">
        <v>1178</v>
      </c>
      <c r="R467" t="s">
        <v>56</v>
      </c>
    </row>
    <row r="468" spans="1:18" x14ac:dyDescent="0.25">
      <c r="A468" t="s">
        <v>3273</v>
      </c>
      <c r="B468" s="1">
        <v>45670</v>
      </c>
      <c r="C468" t="s">
        <v>4132</v>
      </c>
      <c r="D468" t="s">
        <v>4129</v>
      </c>
      <c r="E468" t="s">
        <v>4130</v>
      </c>
      <c r="F468" t="s">
        <v>67</v>
      </c>
      <c r="G468" t="s">
        <v>3274</v>
      </c>
      <c r="H468" t="s">
        <v>48</v>
      </c>
      <c r="I468" t="s">
        <v>49</v>
      </c>
      <c r="J468" t="s">
        <v>50</v>
      </c>
      <c r="K468">
        <v>5472.29</v>
      </c>
      <c r="L468" t="s">
        <v>4187</v>
      </c>
      <c r="M468" t="s">
        <v>1</v>
      </c>
      <c r="N468" t="s">
        <v>52</v>
      </c>
      <c r="O468" t="s">
        <v>69</v>
      </c>
      <c r="P468" t="s">
        <v>3275</v>
      </c>
      <c r="Q468" t="s">
        <v>3276</v>
      </c>
      <c r="R468" t="s">
        <v>56</v>
      </c>
    </row>
    <row r="469" spans="1:18" x14ac:dyDescent="0.25">
      <c r="A469" t="s">
        <v>576</v>
      </c>
      <c r="B469" s="1">
        <v>45782</v>
      </c>
      <c r="C469" t="s">
        <v>4132</v>
      </c>
      <c r="D469" t="s">
        <v>4151</v>
      </c>
      <c r="E469" t="s">
        <v>4152</v>
      </c>
      <c r="F469" t="s">
        <v>166</v>
      </c>
      <c r="G469" t="s">
        <v>577</v>
      </c>
      <c r="H469" t="s">
        <v>119</v>
      </c>
      <c r="I469" t="s">
        <v>120</v>
      </c>
      <c r="J469" t="s">
        <v>50</v>
      </c>
      <c r="K469">
        <v>3478.28</v>
      </c>
      <c r="L469" t="s">
        <v>4187</v>
      </c>
      <c r="M469" t="s">
        <v>88</v>
      </c>
      <c r="N469" t="s">
        <v>52</v>
      </c>
      <c r="O469" t="s">
        <v>102</v>
      </c>
      <c r="P469" t="s">
        <v>578</v>
      </c>
      <c r="Q469" t="s">
        <v>579</v>
      </c>
      <c r="R469" t="s">
        <v>242</v>
      </c>
    </row>
    <row r="470" spans="1:18" x14ac:dyDescent="0.25">
      <c r="A470" t="s">
        <v>676</v>
      </c>
      <c r="B470" s="1">
        <v>46016</v>
      </c>
      <c r="C470" t="s">
        <v>4132</v>
      </c>
      <c r="D470" t="s">
        <v>4141</v>
      </c>
      <c r="E470" t="s">
        <v>4142</v>
      </c>
      <c r="F470" t="s">
        <v>166</v>
      </c>
      <c r="G470" t="s">
        <v>677</v>
      </c>
      <c r="H470" t="s">
        <v>119</v>
      </c>
      <c r="I470" t="s">
        <v>120</v>
      </c>
      <c r="J470" t="s">
        <v>50</v>
      </c>
      <c r="K470">
        <v>3430.1</v>
      </c>
      <c r="L470" t="s">
        <v>4187</v>
      </c>
      <c r="M470" t="s">
        <v>62</v>
      </c>
      <c r="N470" t="s">
        <v>52</v>
      </c>
      <c r="O470" t="s">
        <v>69</v>
      </c>
      <c r="P470" t="s">
        <v>678</v>
      </c>
      <c r="Q470" t="s">
        <v>679</v>
      </c>
      <c r="R470" t="s">
        <v>56</v>
      </c>
    </row>
    <row r="471" spans="1:18" x14ac:dyDescent="0.25">
      <c r="A471" t="s">
        <v>539</v>
      </c>
      <c r="B471" s="1">
        <v>45356</v>
      </c>
      <c r="C471" t="s">
        <v>4131</v>
      </c>
      <c r="D471" t="s">
        <v>4137</v>
      </c>
      <c r="E471" t="s">
        <v>4138</v>
      </c>
      <c r="F471" t="s">
        <v>80</v>
      </c>
      <c r="G471" t="s">
        <v>540</v>
      </c>
      <c r="H471" t="s">
        <v>86</v>
      </c>
      <c r="I471" t="s">
        <v>94</v>
      </c>
      <c r="J471" t="s">
        <v>50</v>
      </c>
      <c r="K471">
        <v>1919.35</v>
      </c>
      <c r="L471" t="s">
        <v>4187</v>
      </c>
      <c r="M471" t="s">
        <v>88</v>
      </c>
      <c r="N471" t="s">
        <v>52</v>
      </c>
      <c r="O471" t="s">
        <v>76</v>
      </c>
      <c r="P471" t="s">
        <v>541</v>
      </c>
      <c r="Q471" t="s">
        <v>542</v>
      </c>
      <c r="R471" t="s">
        <v>56</v>
      </c>
    </row>
    <row r="472" spans="1:18" x14ac:dyDescent="0.25">
      <c r="A472" t="s">
        <v>2574</v>
      </c>
      <c r="B472" s="1">
        <v>45877</v>
      </c>
      <c r="C472" t="s">
        <v>4132</v>
      </c>
      <c r="D472" t="s">
        <v>4149</v>
      </c>
      <c r="E472" t="s">
        <v>4150</v>
      </c>
      <c r="F472" t="s">
        <v>166</v>
      </c>
      <c r="G472" t="s">
        <v>2575</v>
      </c>
      <c r="H472" t="s">
        <v>48</v>
      </c>
      <c r="I472" t="s">
        <v>49</v>
      </c>
      <c r="J472" t="s">
        <v>50</v>
      </c>
      <c r="K472">
        <v>2470.5</v>
      </c>
      <c r="L472" t="s">
        <v>4187</v>
      </c>
      <c r="M472" t="s">
        <v>88</v>
      </c>
      <c r="N472" t="s">
        <v>52</v>
      </c>
      <c r="O472" t="s">
        <v>53</v>
      </c>
      <c r="P472" t="s">
        <v>2576</v>
      </c>
      <c r="Q472" t="s">
        <v>2577</v>
      </c>
      <c r="R472" t="s">
        <v>242</v>
      </c>
    </row>
    <row r="473" spans="1:18" x14ac:dyDescent="0.25">
      <c r="A473" t="s">
        <v>935</v>
      </c>
      <c r="B473" s="1">
        <v>45797</v>
      </c>
      <c r="C473" t="s">
        <v>4132</v>
      </c>
      <c r="D473" t="s">
        <v>4151</v>
      </c>
      <c r="E473" t="s">
        <v>4152</v>
      </c>
      <c r="F473" t="s">
        <v>92</v>
      </c>
      <c r="G473" t="s">
        <v>936</v>
      </c>
      <c r="H473" t="s">
        <v>100</v>
      </c>
      <c r="I473" t="s">
        <v>113</v>
      </c>
      <c r="J473" t="s">
        <v>61</v>
      </c>
      <c r="K473">
        <v>4731.3999999999996</v>
      </c>
      <c r="L473" t="s">
        <v>4187</v>
      </c>
      <c r="M473" t="s">
        <v>2</v>
      </c>
      <c r="N473" t="s">
        <v>95</v>
      </c>
      <c r="O473" t="s">
        <v>69</v>
      </c>
      <c r="P473" t="s">
        <v>937</v>
      </c>
      <c r="Q473" t="s">
        <v>938</v>
      </c>
      <c r="R473" t="s">
        <v>146</v>
      </c>
    </row>
    <row r="474" spans="1:18" x14ac:dyDescent="0.25">
      <c r="A474" t="s">
        <v>3429</v>
      </c>
      <c r="B474" s="1">
        <v>45738</v>
      </c>
      <c r="C474" t="s">
        <v>4132</v>
      </c>
      <c r="D474" t="s">
        <v>4137</v>
      </c>
      <c r="E474" t="s">
        <v>4138</v>
      </c>
      <c r="F474" t="s">
        <v>136</v>
      </c>
      <c r="G474" t="s">
        <v>3430</v>
      </c>
      <c r="H474" t="s">
        <v>208</v>
      </c>
      <c r="I474" t="s">
        <v>223</v>
      </c>
      <c r="J474" t="s">
        <v>50</v>
      </c>
      <c r="K474">
        <v>2225.79</v>
      </c>
      <c r="L474" t="s">
        <v>4187</v>
      </c>
      <c r="M474" t="s">
        <v>62</v>
      </c>
      <c r="N474" t="s">
        <v>95</v>
      </c>
      <c r="O474" t="s">
        <v>63</v>
      </c>
      <c r="P474" t="s">
        <v>3431</v>
      </c>
      <c r="Q474" t="s">
        <v>3432</v>
      </c>
      <c r="R474" t="s">
        <v>56</v>
      </c>
    </row>
    <row r="475" spans="1:18" x14ac:dyDescent="0.25">
      <c r="A475" t="s">
        <v>959</v>
      </c>
      <c r="B475" s="1">
        <v>45757</v>
      </c>
      <c r="C475" t="s">
        <v>4132</v>
      </c>
      <c r="D475" t="s">
        <v>4133</v>
      </c>
      <c r="E475" t="s">
        <v>4134</v>
      </c>
      <c r="F475" t="s">
        <v>166</v>
      </c>
      <c r="G475" t="s">
        <v>960</v>
      </c>
      <c r="H475" t="s">
        <v>142</v>
      </c>
      <c r="I475" t="s">
        <v>143</v>
      </c>
      <c r="J475" t="s">
        <v>50</v>
      </c>
      <c r="K475">
        <v>2942.98</v>
      </c>
      <c r="L475" t="s">
        <v>4187</v>
      </c>
      <c r="M475" t="s">
        <v>88</v>
      </c>
      <c r="N475" t="s">
        <v>95</v>
      </c>
      <c r="O475" t="s">
        <v>53</v>
      </c>
      <c r="P475" t="s">
        <v>961</v>
      </c>
      <c r="Q475" t="s">
        <v>962</v>
      </c>
      <c r="R475" t="s">
        <v>146</v>
      </c>
    </row>
    <row r="476" spans="1:18" x14ac:dyDescent="0.25">
      <c r="A476" t="s">
        <v>1033</v>
      </c>
      <c r="B476" s="1">
        <v>45769</v>
      </c>
      <c r="C476" t="s">
        <v>4132</v>
      </c>
      <c r="D476" t="s">
        <v>4133</v>
      </c>
      <c r="E476" t="s">
        <v>4134</v>
      </c>
      <c r="F476" t="s">
        <v>136</v>
      </c>
      <c r="G476" t="s">
        <v>1034</v>
      </c>
      <c r="H476" t="s">
        <v>208</v>
      </c>
      <c r="I476" t="s">
        <v>209</v>
      </c>
      <c r="J476" t="s">
        <v>50</v>
      </c>
      <c r="K476">
        <v>2413.6999999999998</v>
      </c>
      <c r="L476" t="s">
        <v>4187</v>
      </c>
      <c r="M476" t="s">
        <v>62</v>
      </c>
      <c r="N476" t="s">
        <v>131</v>
      </c>
      <c r="O476" t="s">
        <v>102</v>
      </c>
      <c r="P476" t="s">
        <v>1035</v>
      </c>
      <c r="Q476" t="s">
        <v>1036</v>
      </c>
      <c r="R476" t="s">
        <v>134</v>
      </c>
    </row>
    <row r="477" spans="1:18" x14ac:dyDescent="0.25">
      <c r="A477" t="s">
        <v>2552</v>
      </c>
      <c r="B477" s="1">
        <v>45993</v>
      </c>
      <c r="C477" t="s">
        <v>4132</v>
      </c>
      <c r="D477" t="s">
        <v>4141</v>
      </c>
      <c r="E477" t="s">
        <v>4142</v>
      </c>
      <c r="F477" t="s">
        <v>136</v>
      </c>
      <c r="G477" t="s">
        <v>2553</v>
      </c>
      <c r="H477" t="s">
        <v>100</v>
      </c>
      <c r="I477" t="s">
        <v>101</v>
      </c>
      <c r="J477" t="s">
        <v>50</v>
      </c>
      <c r="K477">
        <v>5413.57</v>
      </c>
      <c r="L477" t="s">
        <v>4187</v>
      </c>
      <c r="M477" t="s">
        <v>3</v>
      </c>
      <c r="N477" t="s">
        <v>52</v>
      </c>
      <c r="O477" t="s">
        <v>76</v>
      </c>
      <c r="P477" t="s">
        <v>2554</v>
      </c>
      <c r="Q477" t="s">
        <v>2555</v>
      </c>
      <c r="R477" t="s">
        <v>56</v>
      </c>
    </row>
    <row r="478" spans="1:18" x14ac:dyDescent="0.25">
      <c r="A478" t="s">
        <v>456</v>
      </c>
      <c r="B478" s="1">
        <v>45709</v>
      </c>
      <c r="C478" t="s">
        <v>4132</v>
      </c>
      <c r="D478" t="s">
        <v>4147</v>
      </c>
      <c r="E478" t="s">
        <v>4148</v>
      </c>
      <c r="F478" t="s">
        <v>46</v>
      </c>
      <c r="G478" t="s">
        <v>457</v>
      </c>
      <c r="H478" t="s">
        <v>119</v>
      </c>
      <c r="I478" t="s">
        <v>341</v>
      </c>
      <c r="J478" t="s">
        <v>61</v>
      </c>
      <c r="K478">
        <v>3559.08</v>
      </c>
      <c r="L478" t="s">
        <v>4189</v>
      </c>
      <c r="M478" t="s">
        <v>1</v>
      </c>
      <c r="N478" t="s">
        <v>52</v>
      </c>
      <c r="O478" t="s">
        <v>76</v>
      </c>
      <c r="P478" t="s">
        <v>458</v>
      </c>
      <c r="Q478" t="s">
        <v>459</v>
      </c>
      <c r="R478" t="s">
        <v>134</v>
      </c>
    </row>
    <row r="479" spans="1:18" x14ac:dyDescent="0.25">
      <c r="A479" t="s">
        <v>3919</v>
      </c>
      <c r="B479" s="1">
        <v>45510</v>
      </c>
      <c r="C479" t="s">
        <v>4131</v>
      </c>
      <c r="D479" t="s">
        <v>4149</v>
      </c>
      <c r="E479" t="s">
        <v>4150</v>
      </c>
      <c r="F479" t="s">
        <v>80</v>
      </c>
      <c r="G479" t="s">
        <v>3920</v>
      </c>
      <c r="H479" t="s">
        <v>208</v>
      </c>
      <c r="I479" t="s">
        <v>209</v>
      </c>
      <c r="J479" t="s">
        <v>61</v>
      </c>
      <c r="K479">
        <v>4030.18</v>
      </c>
      <c r="L479" t="s">
        <v>4187</v>
      </c>
      <c r="M479" t="s">
        <v>88</v>
      </c>
      <c r="N479" t="s">
        <v>52</v>
      </c>
      <c r="O479" t="s">
        <v>69</v>
      </c>
      <c r="P479" t="s">
        <v>3921</v>
      </c>
      <c r="Q479" t="s">
        <v>3922</v>
      </c>
      <c r="R479" t="s">
        <v>56</v>
      </c>
    </row>
    <row r="480" spans="1:18" x14ac:dyDescent="0.25">
      <c r="A480" t="s">
        <v>3207</v>
      </c>
      <c r="B480" s="1">
        <v>45717</v>
      </c>
      <c r="C480" t="s">
        <v>4132</v>
      </c>
      <c r="D480" t="s">
        <v>4137</v>
      </c>
      <c r="E480" t="s">
        <v>4138</v>
      </c>
      <c r="F480" t="s">
        <v>46</v>
      </c>
      <c r="G480" t="s">
        <v>3208</v>
      </c>
      <c r="H480" t="s">
        <v>86</v>
      </c>
      <c r="I480" t="s">
        <v>87</v>
      </c>
      <c r="J480" t="s">
        <v>61</v>
      </c>
      <c r="K480">
        <v>1159.01</v>
      </c>
      <c r="L480" t="s">
        <v>4188</v>
      </c>
      <c r="M480" t="s">
        <v>88</v>
      </c>
      <c r="N480" t="s">
        <v>52</v>
      </c>
      <c r="O480" t="s">
        <v>121</v>
      </c>
      <c r="P480" t="s">
        <v>3209</v>
      </c>
      <c r="Q480" t="s">
        <v>3210</v>
      </c>
      <c r="R480" t="s">
        <v>56</v>
      </c>
    </row>
    <row r="481" spans="1:18" x14ac:dyDescent="0.25">
      <c r="A481" t="s">
        <v>179</v>
      </c>
      <c r="B481" s="1">
        <v>46119</v>
      </c>
      <c r="C481" t="s">
        <v>4128</v>
      </c>
      <c r="D481" t="s">
        <v>4133</v>
      </c>
      <c r="E481" t="s">
        <v>4134</v>
      </c>
      <c r="F481" t="s">
        <v>67</v>
      </c>
      <c r="G481" t="s">
        <v>180</v>
      </c>
      <c r="H481" t="s">
        <v>48</v>
      </c>
      <c r="I481" t="s">
        <v>181</v>
      </c>
      <c r="J481" t="s">
        <v>61</v>
      </c>
      <c r="K481">
        <v>1416.18</v>
      </c>
      <c r="L481" t="s">
        <v>4187</v>
      </c>
      <c r="M481" t="s">
        <v>62</v>
      </c>
      <c r="N481" t="s">
        <v>95</v>
      </c>
      <c r="O481" t="s">
        <v>76</v>
      </c>
      <c r="P481" t="s">
        <v>182</v>
      </c>
      <c r="Q481" t="s">
        <v>183</v>
      </c>
      <c r="R481" t="s">
        <v>56</v>
      </c>
    </row>
    <row r="482" spans="1:18" x14ac:dyDescent="0.25">
      <c r="A482" t="s">
        <v>304</v>
      </c>
      <c r="B482" s="1">
        <v>45374</v>
      </c>
      <c r="C482" t="s">
        <v>4131</v>
      </c>
      <c r="D482" t="s">
        <v>4137</v>
      </c>
      <c r="E482" t="s">
        <v>4138</v>
      </c>
      <c r="F482" t="s">
        <v>46</v>
      </c>
      <c r="G482" t="s">
        <v>305</v>
      </c>
      <c r="H482" t="s">
        <v>74</v>
      </c>
      <c r="I482" t="s">
        <v>306</v>
      </c>
      <c r="J482" t="s">
        <v>61</v>
      </c>
      <c r="K482">
        <v>2369.25</v>
      </c>
      <c r="L482" t="s">
        <v>4187</v>
      </c>
      <c r="M482" t="s">
        <v>51</v>
      </c>
      <c r="N482" t="s">
        <v>52</v>
      </c>
      <c r="O482" t="s">
        <v>63</v>
      </c>
      <c r="P482" t="s">
        <v>307</v>
      </c>
      <c r="Q482" t="s">
        <v>308</v>
      </c>
      <c r="R482" t="s">
        <v>56</v>
      </c>
    </row>
    <row r="483" spans="1:18" x14ac:dyDescent="0.25">
      <c r="A483" t="s">
        <v>3537</v>
      </c>
      <c r="B483" s="1">
        <v>45467</v>
      </c>
      <c r="C483" t="s">
        <v>4131</v>
      </c>
      <c r="D483" t="s">
        <v>4145</v>
      </c>
      <c r="E483" t="s">
        <v>4146</v>
      </c>
      <c r="F483" t="s">
        <v>80</v>
      </c>
      <c r="G483" t="s">
        <v>3538</v>
      </c>
      <c r="H483" t="s">
        <v>208</v>
      </c>
      <c r="I483" t="s">
        <v>214</v>
      </c>
      <c r="J483" t="s">
        <v>61</v>
      </c>
      <c r="K483">
        <v>2762.38</v>
      </c>
      <c r="L483" t="s">
        <v>4187</v>
      </c>
      <c r="M483" t="s">
        <v>1</v>
      </c>
      <c r="N483" t="s">
        <v>95</v>
      </c>
      <c r="O483" t="s">
        <v>121</v>
      </c>
      <c r="P483" t="s">
        <v>3539</v>
      </c>
      <c r="Q483" t="s">
        <v>3540</v>
      </c>
      <c r="R483" t="s">
        <v>56</v>
      </c>
    </row>
    <row r="484" spans="1:18" x14ac:dyDescent="0.25">
      <c r="A484" t="s">
        <v>2882</v>
      </c>
      <c r="B484" s="1">
        <v>45779</v>
      </c>
      <c r="C484" t="s">
        <v>4132</v>
      </c>
      <c r="D484" t="s">
        <v>4151</v>
      </c>
      <c r="E484" t="s">
        <v>4152</v>
      </c>
      <c r="F484" t="s">
        <v>166</v>
      </c>
      <c r="G484" t="s">
        <v>2883</v>
      </c>
      <c r="H484" t="s">
        <v>59</v>
      </c>
      <c r="I484" t="s">
        <v>172</v>
      </c>
      <c r="J484" t="s">
        <v>50</v>
      </c>
      <c r="K484">
        <v>3188.52</v>
      </c>
      <c r="L484" t="s">
        <v>4187</v>
      </c>
      <c r="M484" t="s">
        <v>2</v>
      </c>
      <c r="N484" t="s">
        <v>95</v>
      </c>
      <c r="O484" t="s">
        <v>76</v>
      </c>
      <c r="P484" t="s">
        <v>2884</v>
      </c>
      <c r="Q484" t="s">
        <v>2885</v>
      </c>
      <c r="R484" t="s">
        <v>56</v>
      </c>
    </row>
    <row r="485" spans="1:18" x14ac:dyDescent="0.25">
      <c r="A485" t="s">
        <v>3461</v>
      </c>
      <c r="B485" s="1">
        <v>45560</v>
      </c>
      <c r="C485" t="s">
        <v>4131</v>
      </c>
      <c r="D485" t="s">
        <v>4139</v>
      </c>
      <c r="E485" t="s">
        <v>4140</v>
      </c>
      <c r="F485" t="s">
        <v>67</v>
      </c>
      <c r="G485" t="s">
        <v>3462</v>
      </c>
      <c r="H485" t="s">
        <v>119</v>
      </c>
      <c r="I485" t="s">
        <v>120</v>
      </c>
      <c r="J485" t="s">
        <v>61</v>
      </c>
      <c r="K485">
        <v>1039.43</v>
      </c>
      <c r="L485" t="s">
        <v>4188</v>
      </c>
      <c r="M485" t="s">
        <v>2</v>
      </c>
      <c r="N485" t="s">
        <v>52</v>
      </c>
      <c r="O485" t="s">
        <v>76</v>
      </c>
      <c r="P485" t="s">
        <v>3463</v>
      </c>
      <c r="Q485" t="s">
        <v>3464</v>
      </c>
      <c r="R485" t="s">
        <v>242</v>
      </c>
    </row>
    <row r="486" spans="1:18" x14ac:dyDescent="0.25">
      <c r="A486" t="s">
        <v>1085</v>
      </c>
      <c r="B486" s="1">
        <v>45690</v>
      </c>
      <c r="C486" t="s">
        <v>4132</v>
      </c>
      <c r="D486" t="s">
        <v>4147</v>
      </c>
      <c r="E486" t="s">
        <v>4148</v>
      </c>
      <c r="F486" t="s">
        <v>166</v>
      </c>
      <c r="G486" t="s">
        <v>1086</v>
      </c>
      <c r="H486" t="s">
        <v>86</v>
      </c>
      <c r="I486" t="s">
        <v>94</v>
      </c>
      <c r="J486" t="s">
        <v>50</v>
      </c>
      <c r="K486">
        <v>6384.44</v>
      </c>
      <c r="L486" t="s">
        <v>4187</v>
      </c>
      <c r="M486" t="s">
        <v>2</v>
      </c>
      <c r="N486" t="s">
        <v>95</v>
      </c>
      <c r="O486" t="s">
        <v>53</v>
      </c>
      <c r="P486" t="s">
        <v>1087</v>
      </c>
      <c r="Q486" t="s">
        <v>1088</v>
      </c>
      <c r="R486" t="s">
        <v>56</v>
      </c>
    </row>
    <row r="487" spans="1:18" x14ac:dyDescent="0.25">
      <c r="A487" t="s">
        <v>915</v>
      </c>
      <c r="B487" s="1">
        <v>45892</v>
      </c>
      <c r="C487" t="s">
        <v>4132</v>
      </c>
      <c r="D487" t="s">
        <v>4149</v>
      </c>
      <c r="E487" t="s">
        <v>4150</v>
      </c>
      <c r="F487" t="s">
        <v>46</v>
      </c>
      <c r="G487" t="s">
        <v>916</v>
      </c>
      <c r="H487" t="s">
        <v>107</v>
      </c>
      <c r="I487" t="s">
        <v>108</v>
      </c>
      <c r="J487" t="s">
        <v>61</v>
      </c>
      <c r="K487">
        <v>3509.82</v>
      </c>
      <c r="L487" t="s">
        <v>4187</v>
      </c>
      <c r="M487" t="s">
        <v>62</v>
      </c>
      <c r="N487" t="s">
        <v>52</v>
      </c>
      <c r="O487" t="s">
        <v>63</v>
      </c>
      <c r="P487" t="s">
        <v>917</v>
      </c>
      <c r="Q487" t="s">
        <v>918</v>
      </c>
      <c r="R487" t="s">
        <v>56</v>
      </c>
    </row>
    <row r="488" spans="1:18" x14ac:dyDescent="0.25">
      <c r="A488" t="s">
        <v>1667</v>
      </c>
      <c r="B488" s="1">
        <v>45713</v>
      </c>
      <c r="C488" t="s">
        <v>4132</v>
      </c>
      <c r="D488" t="s">
        <v>4147</v>
      </c>
      <c r="E488" t="s">
        <v>4148</v>
      </c>
      <c r="F488" t="s">
        <v>67</v>
      </c>
      <c r="G488" t="s">
        <v>1668</v>
      </c>
      <c r="H488" t="s">
        <v>142</v>
      </c>
      <c r="I488" t="s">
        <v>143</v>
      </c>
      <c r="J488" t="s">
        <v>50</v>
      </c>
      <c r="K488">
        <v>4445.0200000000004</v>
      </c>
      <c r="L488" t="s">
        <v>4187</v>
      </c>
      <c r="M488" t="s">
        <v>51</v>
      </c>
      <c r="N488" t="s">
        <v>52</v>
      </c>
      <c r="O488" t="s">
        <v>53</v>
      </c>
      <c r="P488" t="s">
        <v>1669</v>
      </c>
      <c r="Q488" t="s">
        <v>1670</v>
      </c>
      <c r="R488" t="s">
        <v>56</v>
      </c>
    </row>
    <row r="489" spans="1:18" x14ac:dyDescent="0.25">
      <c r="A489" t="s">
        <v>3791</v>
      </c>
      <c r="B489" s="1">
        <v>46126</v>
      </c>
      <c r="C489" t="s">
        <v>4128</v>
      </c>
      <c r="D489" t="s">
        <v>4133</v>
      </c>
      <c r="E489" t="s">
        <v>4134</v>
      </c>
      <c r="F489" t="s">
        <v>67</v>
      </c>
      <c r="G489" t="s">
        <v>3792</v>
      </c>
      <c r="H489" t="s">
        <v>59</v>
      </c>
      <c r="I489" t="s">
        <v>172</v>
      </c>
      <c r="J489" t="s">
        <v>61</v>
      </c>
      <c r="K489">
        <v>1806.23</v>
      </c>
      <c r="L489" t="s">
        <v>4187</v>
      </c>
      <c r="M489" t="s">
        <v>3</v>
      </c>
      <c r="N489" t="s">
        <v>52</v>
      </c>
      <c r="O489" t="s">
        <v>102</v>
      </c>
      <c r="P489" t="s">
        <v>3793</v>
      </c>
      <c r="Q489" t="s">
        <v>3794</v>
      </c>
      <c r="R489" t="s">
        <v>146</v>
      </c>
    </row>
    <row r="490" spans="1:18" x14ac:dyDescent="0.25">
      <c r="A490" t="s">
        <v>2119</v>
      </c>
      <c r="B490" s="1">
        <v>45678</v>
      </c>
      <c r="C490" t="s">
        <v>4132</v>
      </c>
      <c r="D490" t="s">
        <v>4129</v>
      </c>
      <c r="E490" t="s">
        <v>4130</v>
      </c>
      <c r="F490" t="s">
        <v>80</v>
      </c>
      <c r="G490" t="s">
        <v>2120</v>
      </c>
      <c r="H490" t="s">
        <v>119</v>
      </c>
      <c r="I490" t="s">
        <v>341</v>
      </c>
      <c r="J490" t="s">
        <v>50</v>
      </c>
      <c r="K490">
        <v>2330</v>
      </c>
      <c r="L490" t="s">
        <v>4187</v>
      </c>
      <c r="M490" t="s">
        <v>1</v>
      </c>
      <c r="N490" t="s">
        <v>52</v>
      </c>
      <c r="O490" t="s">
        <v>102</v>
      </c>
      <c r="P490" t="s">
        <v>2121</v>
      </c>
      <c r="Q490" t="s">
        <v>2122</v>
      </c>
      <c r="R490" t="s">
        <v>56</v>
      </c>
    </row>
    <row r="491" spans="1:18" x14ac:dyDescent="0.25">
      <c r="A491" t="s">
        <v>1907</v>
      </c>
      <c r="B491" s="1">
        <v>45727</v>
      </c>
      <c r="C491" t="s">
        <v>4132</v>
      </c>
      <c r="D491" t="s">
        <v>4137</v>
      </c>
      <c r="E491" t="s">
        <v>4138</v>
      </c>
      <c r="F491" t="s">
        <v>136</v>
      </c>
      <c r="G491" t="s">
        <v>1908</v>
      </c>
      <c r="H491" t="s">
        <v>107</v>
      </c>
      <c r="I491" t="s">
        <v>354</v>
      </c>
      <c r="J491" t="s">
        <v>61</v>
      </c>
      <c r="K491">
        <v>3467.07</v>
      </c>
      <c r="L491" t="s">
        <v>4187</v>
      </c>
      <c r="M491" t="s">
        <v>2</v>
      </c>
      <c r="N491" t="s">
        <v>131</v>
      </c>
      <c r="O491" t="s">
        <v>76</v>
      </c>
      <c r="P491" t="s">
        <v>1909</v>
      </c>
      <c r="Q491" t="s">
        <v>1910</v>
      </c>
      <c r="R491" t="s">
        <v>56</v>
      </c>
    </row>
    <row r="492" spans="1:18" x14ac:dyDescent="0.25">
      <c r="A492" t="s">
        <v>2622</v>
      </c>
      <c r="B492" s="1">
        <v>45436</v>
      </c>
      <c r="C492" t="s">
        <v>4131</v>
      </c>
      <c r="D492" t="s">
        <v>4151</v>
      </c>
      <c r="E492" t="s">
        <v>4152</v>
      </c>
      <c r="F492" t="s">
        <v>46</v>
      </c>
      <c r="G492" t="s">
        <v>2623</v>
      </c>
      <c r="H492" t="s">
        <v>48</v>
      </c>
      <c r="I492" t="s">
        <v>181</v>
      </c>
      <c r="J492" t="s">
        <v>50</v>
      </c>
      <c r="K492">
        <v>3715.32</v>
      </c>
      <c r="L492" t="s">
        <v>4187</v>
      </c>
      <c r="M492" t="s">
        <v>62</v>
      </c>
      <c r="N492" t="s">
        <v>52</v>
      </c>
      <c r="O492" t="s">
        <v>63</v>
      </c>
      <c r="P492" t="s">
        <v>2624</v>
      </c>
      <c r="Q492" t="s">
        <v>2625</v>
      </c>
      <c r="R492" t="s">
        <v>56</v>
      </c>
    </row>
    <row r="493" spans="1:18" x14ac:dyDescent="0.25">
      <c r="A493" t="s">
        <v>919</v>
      </c>
      <c r="B493" s="1">
        <v>45775</v>
      </c>
      <c r="C493" t="s">
        <v>4132</v>
      </c>
      <c r="D493" t="s">
        <v>4133</v>
      </c>
      <c r="E493" t="s">
        <v>4134</v>
      </c>
      <c r="F493" t="s">
        <v>80</v>
      </c>
      <c r="G493" t="s">
        <v>920</v>
      </c>
      <c r="H493" t="s">
        <v>74</v>
      </c>
      <c r="I493" t="s">
        <v>306</v>
      </c>
      <c r="J493" t="s">
        <v>61</v>
      </c>
      <c r="K493">
        <v>1303.94</v>
      </c>
      <c r="L493" t="s">
        <v>4187</v>
      </c>
      <c r="M493" t="s">
        <v>1</v>
      </c>
      <c r="N493" t="s">
        <v>114</v>
      </c>
      <c r="O493" t="s">
        <v>63</v>
      </c>
      <c r="P493" t="s">
        <v>921</v>
      </c>
      <c r="Q493" t="s">
        <v>922</v>
      </c>
      <c r="R493" t="s">
        <v>56</v>
      </c>
    </row>
    <row r="494" spans="1:18" x14ac:dyDescent="0.25">
      <c r="A494" t="s">
        <v>1903</v>
      </c>
      <c r="B494" s="1">
        <v>45336</v>
      </c>
      <c r="C494" t="s">
        <v>4131</v>
      </c>
      <c r="D494" t="s">
        <v>4147</v>
      </c>
      <c r="E494" t="s">
        <v>4148</v>
      </c>
      <c r="F494" t="s">
        <v>46</v>
      </c>
      <c r="G494" t="s">
        <v>1904</v>
      </c>
      <c r="H494" t="s">
        <v>59</v>
      </c>
      <c r="I494" t="s">
        <v>172</v>
      </c>
      <c r="J494" t="s">
        <v>50</v>
      </c>
      <c r="K494">
        <v>3869.52</v>
      </c>
      <c r="L494" t="s">
        <v>4188</v>
      </c>
      <c r="M494" t="s">
        <v>88</v>
      </c>
      <c r="N494" t="s">
        <v>95</v>
      </c>
      <c r="O494" t="s">
        <v>102</v>
      </c>
      <c r="P494" t="s">
        <v>1905</v>
      </c>
      <c r="Q494" t="s">
        <v>1906</v>
      </c>
      <c r="R494" t="s">
        <v>56</v>
      </c>
    </row>
    <row r="495" spans="1:18" x14ac:dyDescent="0.25">
      <c r="A495" t="s">
        <v>2335</v>
      </c>
      <c r="B495" s="1">
        <v>45576</v>
      </c>
      <c r="C495" t="s">
        <v>4131</v>
      </c>
      <c r="D495" t="s">
        <v>4153</v>
      </c>
      <c r="E495" t="s">
        <v>4154</v>
      </c>
      <c r="F495" t="s">
        <v>67</v>
      </c>
      <c r="G495" t="s">
        <v>2336</v>
      </c>
      <c r="H495" t="s">
        <v>86</v>
      </c>
      <c r="I495" t="s">
        <v>94</v>
      </c>
      <c r="J495" t="s">
        <v>61</v>
      </c>
      <c r="K495">
        <v>2436.92</v>
      </c>
      <c r="L495" t="s">
        <v>4187</v>
      </c>
      <c r="M495" t="s">
        <v>1</v>
      </c>
      <c r="N495" t="s">
        <v>52</v>
      </c>
      <c r="O495" t="s">
        <v>76</v>
      </c>
      <c r="P495" t="s">
        <v>2337</v>
      </c>
      <c r="Q495" t="s">
        <v>2338</v>
      </c>
      <c r="R495" t="s">
        <v>134</v>
      </c>
    </row>
    <row r="496" spans="1:18" x14ac:dyDescent="0.25">
      <c r="A496" t="s">
        <v>2950</v>
      </c>
      <c r="B496" s="1">
        <v>45510</v>
      </c>
      <c r="C496" t="s">
        <v>4131</v>
      </c>
      <c r="D496" t="s">
        <v>4149</v>
      </c>
      <c r="E496" t="s">
        <v>4150</v>
      </c>
      <c r="F496" t="s">
        <v>136</v>
      </c>
      <c r="G496" t="s">
        <v>2951</v>
      </c>
      <c r="H496" t="s">
        <v>107</v>
      </c>
      <c r="I496" t="s">
        <v>315</v>
      </c>
      <c r="J496" t="s">
        <v>50</v>
      </c>
      <c r="K496">
        <v>3849.63</v>
      </c>
      <c r="L496" t="s">
        <v>4188</v>
      </c>
      <c r="M496" t="s">
        <v>62</v>
      </c>
      <c r="N496" t="s">
        <v>95</v>
      </c>
      <c r="O496" t="s">
        <v>102</v>
      </c>
      <c r="P496" t="s">
        <v>2952</v>
      </c>
      <c r="Q496" t="s">
        <v>2953</v>
      </c>
      <c r="R496" t="s">
        <v>146</v>
      </c>
    </row>
    <row r="497" spans="1:18" x14ac:dyDescent="0.25">
      <c r="A497" t="s">
        <v>592</v>
      </c>
      <c r="B497" s="1">
        <v>45729</v>
      </c>
      <c r="C497" t="s">
        <v>4132</v>
      </c>
      <c r="D497" t="s">
        <v>4137</v>
      </c>
      <c r="E497" t="s">
        <v>4138</v>
      </c>
      <c r="F497" t="s">
        <v>80</v>
      </c>
      <c r="G497" t="s">
        <v>593</v>
      </c>
      <c r="H497" t="s">
        <v>48</v>
      </c>
      <c r="I497" t="s">
        <v>181</v>
      </c>
      <c r="J497" t="s">
        <v>50</v>
      </c>
      <c r="K497">
        <v>3212.37</v>
      </c>
      <c r="L497" t="s">
        <v>4187</v>
      </c>
      <c r="M497" t="s">
        <v>2</v>
      </c>
      <c r="N497" t="s">
        <v>52</v>
      </c>
      <c r="O497" t="s">
        <v>102</v>
      </c>
      <c r="P497" t="s">
        <v>594</v>
      </c>
      <c r="Q497" t="s">
        <v>595</v>
      </c>
      <c r="R497" t="s">
        <v>56</v>
      </c>
    </row>
    <row r="498" spans="1:18" x14ac:dyDescent="0.25">
      <c r="A498" t="s">
        <v>2022</v>
      </c>
      <c r="B498" s="1">
        <v>45312</v>
      </c>
      <c r="C498" t="s">
        <v>4131</v>
      </c>
      <c r="D498" t="s">
        <v>4129</v>
      </c>
      <c r="E498" t="s">
        <v>4130</v>
      </c>
      <c r="F498" t="s">
        <v>67</v>
      </c>
      <c r="G498" t="s">
        <v>2023</v>
      </c>
      <c r="H498" t="s">
        <v>208</v>
      </c>
      <c r="I498" t="s">
        <v>209</v>
      </c>
      <c r="J498" t="s">
        <v>50</v>
      </c>
      <c r="K498">
        <v>1623.17</v>
      </c>
      <c r="L498" t="s">
        <v>4187</v>
      </c>
      <c r="M498" t="s">
        <v>51</v>
      </c>
      <c r="N498" t="s">
        <v>114</v>
      </c>
      <c r="O498" t="s">
        <v>63</v>
      </c>
      <c r="P498" t="s">
        <v>2024</v>
      </c>
      <c r="Q498" t="s">
        <v>2025</v>
      </c>
      <c r="R498" t="s">
        <v>56</v>
      </c>
    </row>
    <row r="499" spans="1:18" x14ac:dyDescent="0.25">
      <c r="A499" t="s">
        <v>1563</v>
      </c>
      <c r="B499" s="1">
        <v>45350</v>
      </c>
      <c r="C499" t="s">
        <v>4131</v>
      </c>
      <c r="D499" t="s">
        <v>4147</v>
      </c>
      <c r="E499" t="s">
        <v>4148</v>
      </c>
      <c r="F499" t="s">
        <v>80</v>
      </c>
      <c r="G499" t="s">
        <v>1564</v>
      </c>
      <c r="H499" t="s">
        <v>100</v>
      </c>
      <c r="I499" t="s">
        <v>101</v>
      </c>
      <c r="J499" t="s">
        <v>50</v>
      </c>
      <c r="K499">
        <v>2866.5</v>
      </c>
      <c r="L499" t="s">
        <v>4187</v>
      </c>
      <c r="M499" t="s">
        <v>2</v>
      </c>
      <c r="N499" t="s">
        <v>95</v>
      </c>
      <c r="O499" t="s">
        <v>53</v>
      </c>
      <c r="P499" t="s">
        <v>1565</v>
      </c>
      <c r="Q499" t="s">
        <v>1566</v>
      </c>
      <c r="R499" t="s">
        <v>488</v>
      </c>
    </row>
    <row r="500" spans="1:18" x14ac:dyDescent="0.25">
      <c r="A500" t="s">
        <v>3603</v>
      </c>
      <c r="B500" s="1">
        <v>45390</v>
      </c>
      <c r="C500" t="s">
        <v>4131</v>
      </c>
      <c r="D500" t="s">
        <v>4133</v>
      </c>
      <c r="E500" t="s">
        <v>4134</v>
      </c>
      <c r="F500" t="s">
        <v>80</v>
      </c>
      <c r="G500" t="s">
        <v>3604</v>
      </c>
      <c r="H500" t="s">
        <v>48</v>
      </c>
      <c r="I500" t="s">
        <v>49</v>
      </c>
      <c r="J500" t="s">
        <v>61</v>
      </c>
      <c r="K500">
        <v>2796.78</v>
      </c>
      <c r="L500" t="s">
        <v>4187</v>
      </c>
      <c r="M500" t="s">
        <v>88</v>
      </c>
      <c r="N500" t="s">
        <v>52</v>
      </c>
      <c r="O500" t="s">
        <v>69</v>
      </c>
      <c r="P500" t="s">
        <v>3605</v>
      </c>
      <c r="Q500" t="s">
        <v>3606</v>
      </c>
      <c r="R500" t="s">
        <v>56</v>
      </c>
    </row>
    <row r="501" spans="1:18" x14ac:dyDescent="0.25">
      <c r="A501" t="s">
        <v>1149</v>
      </c>
      <c r="B501" s="1">
        <v>46079</v>
      </c>
      <c r="C501" t="s">
        <v>4128</v>
      </c>
      <c r="D501" t="s">
        <v>4147</v>
      </c>
      <c r="E501" t="s">
        <v>4148</v>
      </c>
      <c r="F501" t="s">
        <v>80</v>
      </c>
      <c r="G501" t="s">
        <v>1150</v>
      </c>
      <c r="H501" t="s">
        <v>48</v>
      </c>
      <c r="I501" t="s">
        <v>49</v>
      </c>
      <c r="J501" t="s">
        <v>61</v>
      </c>
      <c r="K501">
        <v>3752.24</v>
      </c>
      <c r="L501" t="s">
        <v>4187</v>
      </c>
      <c r="M501" t="s">
        <v>2</v>
      </c>
      <c r="N501" t="s">
        <v>52</v>
      </c>
      <c r="O501" t="s">
        <v>76</v>
      </c>
      <c r="P501" t="s">
        <v>1151</v>
      </c>
      <c r="Q501" t="s">
        <v>1152</v>
      </c>
      <c r="R501" t="s">
        <v>488</v>
      </c>
    </row>
    <row r="502" spans="1:18" x14ac:dyDescent="0.25">
      <c r="A502" t="s">
        <v>2746</v>
      </c>
      <c r="B502" s="1">
        <v>46001</v>
      </c>
      <c r="C502" t="s">
        <v>4132</v>
      </c>
      <c r="D502" t="s">
        <v>4141</v>
      </c>
      <c r="E502" t="s">
        <v>4142</v>
      </c>
      <c r="F502" t="s">
        <v>46</v>
      </c>
      <c r="G502" t="s">
        <v>2747</v>
      </c>
      <c r="H502" t="s">
        <v>130</v>
      </c>
      <c r="I502" t="s">
        <v>69</v>
      </c>
      <c r="J502" t="s">
        <v>61</v>
      </c>
      <c r="K502">
        <v>5003.2700000000004</v>
      </c>
      <c r="L502" t="s">
        <v>4187</v>
      </c>
      <c r="M502" t="s">
        <v>1</v>
      </c>
      <c r="N502" t="s">
        <v>114</v>
      </c>
      <c r="O502" t="s">
        <v>121</v>
      </c>
      <c r="P502" t="s">
        <v>2748</v>
      </c>
      <c r="Q502" t="s">
        <v>2749</v>
      </c>
      <c r="R502" t="s">
        <v>56</v>
      </c>
    </row>
    <row r="503" spans="1:18" x14ac:dyDescent="0.25">
      <c r="A503" t="s">
        <v>2930</v>
      </c>
      <c r="B503" s="1">
        <v>45800</v>
      </c>
      <c r="C503" t="s">
        <v>4132</v>
      </c>
      <c r="D503" t="s">
        <v>4151</v>
      </c>
      <c r="E503" t="s">
        <v>4152</v>
      </c>
      <c r="F503" t="s">
        <v>46</v>
      </c>
      <c r="G503" t="s">
        <v>2931</v>
      </c>
      <c r="H503" t="s">
        <v>86</v>
      </c>
      <c r="I503" t="s">
        <v>87</v>
      </c>
      <c r="J503" t="s">
        <v>50</v>
      </c>
      <c r="K503">
        <v>3512.88</v>
      </c>
      <c r="L503" t="s">
        <v>4187</v>
      </c>
      <c r="M503" t="s">
        <v>3</v>
      </c>
      <c r="N503" t="s">
        <v>114</v>
      </c>
      <c r="O503" t="s">
        <v>63</v>
      </c>
      <c r="P503" t="s">
        <v>2932</v>
      </c>
      <c r="Q503" t="s">
        <v>2933</v>
      </c>
      <c r="R503" t="s">
        <v>56</v>
      </c>
    </row>
    <row r="504" spans="1:18" x14ac:dyDescent="0.25">
      <c r="A504" t="s">
        <v>1049</v>
      </c>
      <c r="B504" s="1">
        <v>45480</v>
      </c>
      <c r="C504" t="s">
        <v>4131</v>
      </c>
      <c r="D504" t="s">
        <v>4135</v>
      </c>
      <c r="E504" t="s">
        <v>4136</v>
      </c>
      <c r="F504" t="s">
        <v>92</v>
      </c>
      <c r="G504" t="s">
        <v>1050</v>
      </c>
      <c r="H504" t="s">
        <v>100</v>
      </c>
      <c r="I504" t="s">
        <v>762</v>
      </c>
      <c r="J504" t="s">
        <v>61</v>
      </c>
      <c r="K504">
        <v>5596.67</v>
      </c>
      <c r="L504" t="s">
        <v>4187</v>
      </c>
      <c r="M504" t="s">
        <v>1</v>
      </c>
      <c r="N504" t="s">
        <v>131</v>
      </c>
      <c r="O504" t="s">
        <v>53</v>
      </c>
      <c r="P504" t="s">
        <v>1051</v>
      </c>
      <c r="Q504" t="s">
        <v>1052</v>
      </c>
      <c r="R504" t="s">
        <v>146</v>
      </c>
    </row>
    <row r="505" spans="1:18" x14ac:dyDescent="0.25">
      <c r="A505" t="s">
        <v>4020</v>
      </c>
      <c r="B505" s="1">
        <v>45410</v>
      </c>
      <c r="C505" t="s">
        <v>4131</v>
      </c>
      <c r="D505" t="s">
        <v>4133</v>
      </c>
      <c r="E505" t="s">
        <v>4134</v>
      </c>
      <c r="F505" t="s">
        <v>80</v>
      </c>
      <c r="G505" t="s">
        <v>4021</v>
      </c>
      <c r="H505" t="s">
        <v>86</v>
      </c>
      <c r="I505" t="s">
        <v>94</v>
      </c>
      <c r="J505" t="s">
        <v>61</v>
      </c>
      <c r="K505">
        <v>3232.08</v>
      </c>
      <c r="L505" t="s">
        <v>4187</v>
      </c>
      <c r="M505" t="s">
        <v>62</v>
      </c>
      <c r="N505" t="s">
        <v>114</v>
      </c>
      <c r="O505" t="s">
        <v>69</v>
      </c>
      <c r="P505" t="s">
        <v>4022</v>
      </c>
      <c r="Q505" t="s">
        <v>4023</v>
      </c>
      <c r="R505" t="s">
        <v>488</v>
      </c>
    </row>
    <row r="506" spans="1:18" x14ac:dyDescent="0.25">
      <c r="A506" t="s">
        <v>791</v>
      </c>
      <c r="B506" s="1">
        <v>45560</v>
      </c>
      <c r="C506" t="s">
        <v>4131</v>
      </c>
      <c r="D506" t="s">
        <v>4139</v>
      </c>
      <c r="E506" t="s">
        <v>4140</v>
      </c>
      <c r="F506" t="s">
        <v>80</v>
      </c>
      <c r="G506" t="s">
        <v>792</v>
      </c>
      <c r="H506" t="s">
        <v>100</v>
      </c>
      <c r="I506" t="s">
        <v>101</v>
      </c>
      <c r="J506" t="s">
        <v>50</v>
      </c>
      <c r="K506">
        <v>3596.75</v>
      </c>
      <c r="L506" t="s">
        <v>4187</v>
      </c>
      <c r="M506" t="s">
        <v>62</v>
      </c>
      <c r="N506" t="s">
        <v>52</v>
      </c>
      <c r="O506" t="s">
        <v>102</v>
      </c>
      <c r="P506" t="s">
        <v>793</v>
      </c>
      <c r="Q506" t="s">
        <v>794</v>
      </c>
      <c r="R506" t="s">
        <v>56</v>
      </c>
    </row>
    <row r="507" spans="1:18" x14ac:dyDescent="0.25">
      <c r="A507" t="s">
        <v>2638</v>
      </c>
      <c r="B507" s="1">
        <v>45720</v>
      </c>
      <c r="C507" t="s">
        <v>4132</v>
      </c>
      <c r="D507" t="s">
        <v>4137</v>
      </c>
      <c r="E507" t="s">
        <v>4138</v>
      </c>
      <c r="F507" t="s">
        <v>92</v>
      </c>
      <c r="G507" t="s">
        <v>2639</v>
      </c>
      <c r="H507" t="s">
        <v>208</v>
      </c>
      <c r="I507" t="s">
        <v>209</v>
      </c>
      <c r="J507" t="s">
        <v>61</v>
      </c>
      <c r="K507">
        <v>441987</v>
      </c>
      <c r="L507" t="s">
        <v>4187</v>
      </c>
      <c r="M507" t="s">
        <v>1</v>
      </c>
      <c r="N507" t="s">
        <v>114</v>
      </c>
      <c r="O507" t="s">
        <v>76</v>
      </c>
      <c r="P507" t="s">
        <v>2640</v>
      </c>
      <c r="Q507" t="s">
        <v>2641</v>
      </c>
      <c r="R507" t="s">
        <v>56</v>
      </c>
    </row>
    <row r="508" spans="1:18" x14ac:dyDescent="0.25">
      <c r="A508" t="s">
        <v>3759</v>
      </c>
      <c r="B508" s="1">
        <v>45555</v>
      </c>
      <c r="C508" t="s">
        <v>4131</v>
      </c>
      <c r="D508" t="s">
        <v>4139</v>
      </c>
      <c r="E508" t="s">
        <v>4140</v>
      </c>
      <c r="F508" t="s">
        <v>80</v>
      </c>
      <c r="G508" t="s">
        <v>3760</v>
      </c>
      <c r="H508" t="s">
        <v>86</v>
      </c>
      <c r="I508" t="s">
        <v>94</v>
      </c>
      <c r="J508" t="s">
        <v>50</v>
      </c>
      <c r="K508">
        <v>1312.89</v>
      </c>
      <c r="L508" t="s">
        <v>4187</v>
      </c>
      <c r="M508" t="s">
        <v>2</v>
      </c>
      <c r="N508" t="s">
        <v>131</v>
      </c>
      <c r="O508" t="s">
        <v>53</v>
      </c>
      <c r="P508" t="s">
        <v>3761</v>
      </c>
      <c r="Q508" t="s">
        <v>3762</v>
      </c>
      <c r="R508" t="s">
        <v>56</v>
      </c>
    </row>
    <row r="509" spans="1:18" x14ac:dyDescent="0.25">
      <c r="A509" t="s">
        <v>3445</v>
      </c>
      <c r="B509" s="1">
        <v>45399</v>
      </c>
      <c r="C509" t="s">
        <v>4131</v>
      </c>
      <c r="D509" t="s">
        <v>4133</v>
      </c>
      <c r="E509" t="s">
        <v>4134</v>
      </c>
      <c r="F509" t="s">
        <v>67</v>
      </c>
      <c r="G509" t="s">
        <v>3446</v>
      </c>
      <c r="H509" t="s">
        <v>74</v>
      </c>
      <c r="I509" t="s">
        <v>75</v>
      </c>
      <c r="J509" t="s">
        <v>50</v>
      </c>
      <c r="K509">
        <v>2457.4899999999998</v>
      </c>
      <c r="L509" t="s">
        <v>4187</v>
      </c>
      <c r="M509" t="s">
        <v>1</v>
      </c>
      <c r="N509" t="s">
        <v>52</v>
      </c>
      <c r="O509" t="s">
        <v>53</v>
      </c>
      <c r="P509" t="s">
        <v>3447</v>
      </c>
      <c r="Q509" t="s">
        <v>3448</v>
      </c>
      <c r="R509" t="s">
        <v>56</v>
      </c>
    </row>
    <row r="510" spans="1:18" x14ac:dyDescent="0.25">
      <c r="A510" t="s">
        <v>2456</v>
      </c>
      <c r="B510" s="1">
        <v>45627</v>
      </c>
      <c r="C510" t="s">
        <v>4131</v>
      </c>
      <c r="D510" t="s">
        <v>4141</v>
      </c>
      <c r="E510" t="s">
        <v>4142</v>
      </c>
      <c r="F510" t="s">
        <v>80</v>
      </c>
      <c r="G510" t="s">
        <v>2457</v>
      </c>
      <c r="H510" t="s">
        <v>107</v>
      </c>
      <c r="I510" t="s">
        <v>315</v>
      </c>
      <c r="J510" t="s">
        <v>50</v>
      </c>
      <c r="K510">
        <v>3882.14</v>
      </c>
      <c r="L510" t="s">
        <v>4187</v>
      </c>
      <c r="M510" t="s">
        <v>1</v>
      </c>
      <c r="N510" t="s">
        <v>52</v>
      </c>
      <c r="O510" t="s">
        <v>63</v>
      </c>
      <c r="P510" t="s">
        <v>2458</v>
      </c>
      <c r="Q510" t="s">
        <v>2459</v>
      </c>
      <c r="R510" t="s">
        <v>242</v>
      </c>
    </row>
    <row r="511" spans="1:18" x14ac:dyDescent="0.25">
      <c r="A511" t="s">
        <v>2512</v>
      </c>
      <c r="B511" s="1">
        <v>45354</v>
      </c>
      <c r="C511" t="s">
        <v>4131</v>
      </c>
      <c r="D511" t="s">
        <v>4137</v>
      </c>
      <c r="E511" t="s">
        <v>4138</v>
      </c>
      <c r="F511" t="s">
        <v>92</v>
      </c>
      <c r="G511" t="s">
        <v>2513</v>
      </c>
      <c r="H511" t="s">
        <v>107</v>
      </c>
      <c r="I511" t="s">
        <v>315</v>
      </c>
      <c r="J511" t="s">
        <v>50</v>
      </c>
      <c r="K511">
        <v>5945.81</v>
      </c>
      <c r="L511" t="s">
        <v>4187</v>
      </c>
      <c r="M511" t="s">
        <v>1</v>
      </c>
      <c r="N511" t="s">
        <v>52</v>
      </c>
      <c r="O511" t="s">
        <v>69</v>
      </c>
      <c r="P511" t="s">
        <v>2514</v>
      </c>
      <c r="Q511" t="s">
        <v>2515</v>
      </c>
      <c r="R511" t="s">
        <v>56</v>
      </c>
    </row>
    <row r="512" spans="1:18" x14ac:dyDescent="0.25">
      <c r="A512" t="s">
        <v>2710</v>
      </c>
      <c r="B512" s="1">
        <v>46018</v>
      </c>
      <c r="C512" t="s">
        <v>4132</v>
      </c>
      <c r="D512" t="s">
        <v>4141</v>
      </c>
      <c r="E512" t="s">
        <v>4142</v>
      </c>
      <c r="F512" t="s">
        <v>46</v>
      </c>
      <c r="G512" t="s">
        <v>2711</v>
      </c>
      <c r="H512" t="s">
        <v>48</v>
      </c>
      <c r="I512" t="s">
        <v>149</v>
      </c>
      <c r="J512" t="s">
        <v>61</v>
      </c>
      <c r="K512">
        <v>5934.84</v>
      </c>
      <c r="L512" t="s">
        <v>4189</v>
      </c>
      <c r="M512" t="s">
        <v>2</v>
      </c>
      <c r="N512" t="s">
        <v>52</v>
      </c>
      <c r="O512" t="s">
        <v>53</v>
      </c>
      <c r="P512" t="s">
        <v>2712</v>
      </c>
      <c r="Q512" t="s">
        <v>2713</v>
      </c>
      <c r="R512" t="s">
        <v>146</v>
      </c>
    </row>
    <row r="513" spans="1:18" x14ac:dyDescent="0.25">
      <c r="A513" t="s">
        <v>3215</v>
      </c>
      <c r="B513" s="1">
        <v>45715</v>
      </c>
      <c r="C513" t="s">
        <v>4132</v>
      </c>
      <c r="D513" t="s">
        <v>4147</v>
      </c>
      <c r="E513" t="s">
        <v>4148</v>
      </c>
      <c r="F513" t="s">
        <v>166</v>
      </c>
      <c r="G513" t="s">
        <v>3216</v>
      </c>
      <c r="H513" t="s">
        <v>130</v>
      </c>
      <c r="I513" t="s">
        <v>76</v>
      </c>
      <c r="J513" t="s">
        <v>50</v>
      </c>
      <c r="K513">
        <v>5134.13</v>
      </c>
      <c r="L513" t="s">
        <v>4189</v>
      </c>
      <c r="M513" t="s">
        <v>62</v>
      </c>
      <c r="N513" t="s">
        <v>95</v>
      </c>
      <c r="O513" t="s">
        <v>69</v>
      </c>
      <c r="P513" t="s">
        <v>3217</v>
      </c>
      <c r="Q513" t="s">
        <v>3218</v>
      </c>
      <c r="R513" t="s">
        <v>56</v>
      </c>
    </row>
    <row r="514" spans="1:18" x14ac:dyDescent="0.25">
      <c r="A514" t="s">
        <v>3453</v>
      </c>
      <c r="B514" s="1">
        <v>45860</v>
      </c>
      <c r="C514" t="s">
        <v>4132</v>
      </c>
      <c r="D514" t="s">
        <v>4135</v>
      </c>
      <c r="E514" t="s">
        <v>4136</v>
      </c>
      <c r="F514" t="s">
        <v>46</v>
      </c>
      <c r="G514" t="s">
        <v>3454</v>
      </c>
      <c r="H514" t="s">
        <v>74</v>
      </c>
      <c r="I514" t="s">
        <v>75</v>
      </c>
      <c r="J514" t="s">
        <v>61</v>
      </c>
      <c r="K514">
        <v>2510.41</v>
      </c>
      <c r="L514" t="s">
        <v>4187</v>
      </c>
      <c r="M514" t="s">
        <v>2</v>
      </c>
      <c r="N514" t="s">
        <v>52</v>
      </c>
      <c r="O514" t="s">
        <v>69</v>
      </c>
      <c r="P514" t="s">
        <v>3455</v>
      </c>
      <c r="Q514" t="s">
        <v>3456</v>
      </c>
      <c r="R514" t="s">
        <v>488</v>
      </c>
    </row>
    <row r="515" spans="1:18" x14ac:dyDescent="0.25">
      <c r="A515" t="s">
        <v>951</v>
      </c>
      <c r="B515" s="1">
        <v>45961</v>
      </c>
      <c r="C515" t="s">
        <v>4132</v>
      </c>
      <c r="D515" t="s">
        <v>4153</v>
      </c>
      <c r="E515" t="s">
        <v>4154</v>
      </c>
      <c r="F515" t="s">
        <v>80</v>
      </c>
      <c r="G515" t="s">
        <v>952</v>
      </c>
      <c r="H515" t="s">
        <v>119</v>
      </c>
      <c r="I515" t="s">
        <v>429</v>
      </c>
      <c r="J515" t="s">
        <v>50</v>
      </c>
      <c r="K515">
        <v>3671.99</v>
      </c>
      <c r="L515" t="s">
        <v>4187</v>
      </c>
      <c r="M515" t="s">
        <v>51</v>
      </c>
      <c r="N515" t="s">
        <v>52</v>
      </c>
      <c r="O515" t="s">
        <v>69</v>
      </c>
      <c r="P515" t="s">
        <v>953</v>
      </c>
      <c r="Q515" t="s">
        <v>954</v>
      </c>
      <c r="R515" t="s">
        <v>56</v>
      </c>
    </row>
    <row r="516" spans="1:18" x14ac:dyDescent="0.25">
      <c r="A516" t="s">
        <v>339</v>
      </c>
      <c r="B516" s="1">
        <v>45448</v>
      </c>
      <c r="C516" t="s">
        <v>4131</v>
      </c>
      <c r="D516" t="s">
        <v>4145</v>
      </c>
      <c r="E516" t="s">
        <v>4146</v>
      </c>
      <c r="F516" t="s">
        <v>46</v>
      </c>
      <c r="G516" t="s">
        <v>340</v>
      </c>
      <c r="H516" t="s">
        <v>119</v>
      </c>
      <c r="I516" t="s">
        <v>341</v>
      </c>
      <c r="J516" t="s">
        <v>61</v>
      </c>
      <c r="K516">
        <v>3561.17</v>
      </c>
      <c r="L516" t="s">
        <v>4187</v>
      </c>
      <c r="M516" t="s">
        <v>1</v>
      </c>
      <c r="N516" t="s">
        <v>52</v>
      </c>
      <c r="O516" t="s">
        <v>63</v>
      </c>
      <c r="P516" t="s">
        <v>342</v>
      </c>
      <c r="Q516" t="s">
        <v>343</v>
      </c>
      <c r="R516" t="s">
        <v>56</v>
      </c>
    </row>
    <row r="517" spans="1:18" x14ac:dyDescent="0.25">
      <c r="A517" t="s">
        <v>1065</v>
      </c>
      <c r="B517" s="1">
        <v>45565</v>
      </c>
      <c r="C517" t="s">
        <v>4131</v>
      </c>
      <c r="D517" t="s">
        <v>4139</v>
      </c>
      <c r="E517" t="s">
        <v>4140</v>
      </c>
      <c r="F517" t="s">
        <v>67</v>
      </c>
      <c r="G517" t="s">
        <v>1066</v>
      </c>
      <c r="H517" t="s">
        <v>208</v>
      </c>
      <c r="I517" t="s">
        <v>209</v>
      </c>
      <c r="J517" t="s">
        <v>50</v>
      </c>
      <c r="K517">
        <v>4244.32</v>
      </c>
      <c r="L517" t="s">
        <v>4187</v>
      </c>
      <c r="M517" t="s">
        <v>88</v>
      </c>
      <c r="N517" t="s">
        <v>52</v>
      </c>
      <c r="O517" t="s">
        <v>63</v>
      </c>
      <c r="P517" t="s">
        <v>1067</v>
      </c>
      <c r="Q517" t="s">
        <v>1068</v>
      </c>
      <c r="R517" t="s">
        <v>56</v>
      </c>
    </row>
    <row r="518" spans="1:18" x14ac:dyDescent="0.25">
      <c r="A518" t="s">
        <v>1635</v>
      </c>
      <c r="B518" s="1">
        <v>45827</v>
      </c>
      <c r="C518" t="s">
        <v>4132</v>
      </c>
      <c r="D518" t="s">
        <v>4145</v>
      </c>
      <c r="E518" t="s">
        <v>4146</v>
      </c>
      <c r="F518" t="s">
        <v>136</v>
      </c>
      <c r="G518" t="s">
        <v>1636</v>
      </c>
      <c r="H518" t="s">
        <v>86</v>
      </c>
      <c r="I518" t="s">
        <v>87</v>
      </c>
      <c r="J518" t="s">
        <v>61</v>
      </c>
      <c r="K518">
        <v>2719.81</v>
      </c>
      <c r="L518" t="s">
        <v>4187</v>
      </c>
      <c r="M518" t="s">
        <v>3</v>
      </c>
      <c r="N518" t="s">
        <v>52</v>
      </c>
      <c r="O518" t="s">
        <v>121</v>
      </c>
      <c r="P518" t="s">
        <v>1637</v>
      </c>
      <c r="Q518" t="s">
        <v>1638</v>
      </c>
      <c r="R518" t="s">
        <v>242</v>
      </c>
    </row>
    <row r="519" spans="1:18" x14ac:dyDescent="0.25">
      <c r="A519" t="s">
        <v>2946</v>
      </c>
      <c r="B519" s="1">
        <v>45819</v>
      </c>
      <c r="C519" t="s">
        <v>4132</v>
      </c>
      <c r="D519" t="s">
        <v>4145</v>
      </c>
      <c r="E519" t="s">
        <v>4146</v>
      </c>
      <c r="F519" t="s">
        <v>80</v>
      </c>
      <c r="G519" t="s">
        <v>2947</v>
      </c>
      <c r="H519" t="s">
        <v>208</v>
      </c>
      <c r="I519" t="s">
        <v>223</v>
      </c>
      <c r="J519" t="s">
        <v>50</v>
      </c>
      <c r="K519">
        <v>6708.54</v>
      </c>
      <c r="L519" t="s">
        <v>4187</v>
      </c>
      <c r="M519" t="s">
        <v>2</v>
      </c>
      <c r="N519" t="s">
        <v>131</v>
      </c>
      <c r="O519" t="s">
        <v>53</v>
      </c>
      <c r="P519" t="s">
        <v>2948</v>
      </c>
      <c r="Q519" t="s">
        <v>2949</v>
      </c>
      <c r="R519" t="s">
        <v>134</v>
      </c>
    </row>
    <row r="520" spans="1:18" x14ac:dyDescent="0.25">
      <c r="A520" t="s">
        <v>1703</v>
      </c>
      <c r="B520" s="1">
        <v>45552</v>
      </c>
      <c r="C520" t="s">
        <v>4131</v>
      </c>
      <c r="D520" t="s">
        <v>4139</v>
      </c>
      <c r="E520" t="s">
        <v>4140</v>
      </c>
      <c r="F520" t="s">
        <v>46</v>
      </c>
      <c r="G520" t="s">
        <v>1704</v>
      </c>
      <c r="H520" t="s">
        <v>59</v>
      </c>
      <c r="I520" t="s">
        <v>60</v>
      </c>
      <c r="J520" t="s">
        <v>61</v>
      </c>
      <c r="K520">
        <v>2639.5</v>
      </c>
      <c r="L520" t="s">
        <v>4187</v>
      </c>
      <c r="M520" t="s">
        <v>88</v>
      </c>
      <c r="N520" t="s">
        <v>52</v>
      </c>
      <c r="O520" t="s">
        <v>63</v>
      </c>
      <c r="P520" t="s">
        <v>1705</v>
      </c>
      <c r="Q520" t="s">
        <v>1706</v>
      </c>
      <c r="R520" t="s">
        <v>56</v>
      </c>
    </row>
    <row r="521" spans="1:18" x14ac:dyDescent="0.25">
      <c r="A521" t="s">
        <v>3551</v>
      </c>
      <c r="B521" s="1">
        <v>45499</v>
      </c>
      <c r="C521" t="s">
        <v>4131</v>
      </c>
      <c r="D521" t="s">
        <v>4135</v>
      </c>
      <c r="E521" t="s">
        <v>4136</v>
      </c>
      <c r="F521" t="s">
        <v>136</v>
      </c>
      <c r="G521" t="s">
        <v>3552</v>
      </c>
      <c r="H521" t="s">
        <v>208</v>
      </c>
      <c r="I521" t="s">
        <v>223</v>
      </c>
      <c r="J521" t="s">
        <v>50</v>
      </c>
      <c r="K521">
        <v>3351.65</v>
      </c>
      <c r="L521" t="s">
        <v>4187</v>
      </c>
      <c r="M521" t="s">
        <v>2</v>
      </c>
      <c r="N521" t="s">
        <v>52</v>
      </c>
      <c r="O521" t="s">
        <v>102</v>
      </c>
      <c r="P521" t="s">
        <v>3553</v>
      </c>
      <c r="Q521" t="s">
        <v>3554</v>
      </c>
      <c r="R521" t="s">
        <v>134</v>
      </c>
    </row>
    <row r="522" spans="1:18" x14ac:dyDescent="0.25">
      <c r="A522" t="s">
        <v>1485</v>
      </c>
      <c r="B522" s="1">
        <v>45975</v>
      </c>
      <c r="C522" t="s">
        <v>4132</v>
      </c>
      <c r="D522" t="s">
        <v>4143</v>
      </c>
      <c r="E522" t="s">
        <v>4144</v>
      </c>
      <c r="F522" t="s">
        <v>67</v>
      </c>
      <c r="G522" t="s">
        <v>1486</v>
      </c>
      <c r="H522" t="s">
        <v>130</v>
      </c>
      <c r="I522" t="s">
        <v>69</v>
      </c>
      <c r="J522" t="s">
        <v>61</v>
      </c>
      <c r="K522">
        <v>2697.72</v>
      </c>
      <c r="L522" t="s">
        <v>4187</v>
      </c>
      <c r="M522" t="s">
        <v>62</v>
      </c>
      <c r="N522" t="s">
        <v>52</v>
      </c>
      <c r="O522" t="s">
        <v>121</v>
      </c>
      <c r="P522" t="s">
        <v>1487</v>
      </c>
      <c r="Q522" t="s">
        <v>1488</v>
      </c>
      <c r="R522" t="s">
        <v>56</v>
      </c>
    </row>
    <row r="523" spans="1:18" x14ac:dyDescent="0.25">
      <c r="A523" t="s">
        <v>2092</v>
      </c>
      <c r="B523" s="1">
        <v>46140</v>
      </c>
      <c r="C523" t="s">
        <v>4128</v>
      </c>
      <c r="D523" t="s">
        <v>4133</v>
      </c>
      <c r="E523" t="s">
        <v>4134</v>
      </c>
      <c r="F523" t="s">
        <v>67</v>
      </c>
      <c r="G523" t="s">
        <v>2093</v>
      </c>
      <c r="H523" t="s">
        <v>208</v>
      </c>
      <c r="I523" t="s">
        <v>209</v>
      </c>
      <c r="J523" t="s">
        <v>61</v>
      </c>
      <c r="K523">
        <v>2837.44</v>
      </c>
      <c r="L523" t="s">
        <v>4189</v>
      </c>
      <c r="M523" t="s">
        <v>51</v>
      </c>
      <c r="N523" t="s">
        <v>52</v>
      </c>
      <c r="O523" t="s">
        <v>102</v>
      </c>
      <c r="P523" t="s">
        <v>2094</v>
      </c>
      <c r="Q523" t="s">
        <v>2095</v>
      </c>
      <c r="R523" t="s">
        <v>146</v>
      </c>
    </row>
    <row r="524" spans="1:18" x14ac:dyDescent="0.25">
      <c r="A524" t="s">
        <v>2082</v>
      </c>
      <c r="B524" s="1">
        <v>45342</v>
      </c>
      <c r="C524" t="s">
        <v>4131</v>
      </c>
      <c r="D524" t="s">
        <v>4147</v>
      </c>
      <c r="E524" t="s">
        <v>4148</v>
      </c>
      <c r="F524" t="s">
        <v>46</v>
      </c>
      <c r="G524" t="s">
        <v>2083</v>
      </c>
      <c r="H524" t="s">
        <v>119</v>
      </c>
      <c r="I524" t="s">
        <v>120</v>
      </c>
      <c r="J524" t="s">
        <v>61</v>
      </c>
      <c r="K524">
        <v>2527.2600000000002</v>
      </c>
      <c r="L524" t="s">
        <v>4189</v>
      </c>
      <c r="M524" t="s">
        <v>3</v>
      </c>
      <c r="N524" t="s">
        <v>52</v>
      </c>
      <c r="O524" t="s">
        <v>53</v>
      </c>
      <c r="P524" t="s">
        <v>2084</v>
      </c>
      <c r="Q524" t="s">
        <v>2085</v>
      </c>
      <c r="R524" t="s">
        <v>146</v>
      </c>
    </row>
    <row r="525" spans="1:18" x14ac:dyDescent="0.25">
      <c r="A525" t="s">
        <v>2018</v>
      </c>
      <c r="B525" s="1">
        <v>45936</v>
      </c>
      <c r="C525" t="s">
        <v>4132</v>
      </c>
      <c r="D525" t="s">
        <v>4153</v>
      </c>
      <c r="E525" t="s">
        <v>4154</v>
      </c>
      <c r="F525" t="s">
        <v>166</v>
      </c>
      <c r="G525" t="s">
        <v>2019</v>
      </c>
      <c r="H525" t="s">
        <v>208</v>
      </c>
      <c r="I525" t="s">
        <v>209</v>
      </c>
      <c r="J525" t="s">
        <v>61</v>
      </c>
      <c r="K525">
        <v>2781.19</v>
      </c>
      <c r="L525" t="s">
        <v>4187</v>
      </c>
      <c r="M525" t="s">
        <v>3</v>
      </c>
      <c r="N525" t="s">
        <v>52</v>
      </c>
      <c r="O525" t="s">
        <v>121</v>
      </c>
      <c r="P525" t="s">
        <v>2020</v>
      </c>
      <c r="Q525" t="s">
        <v>2021</v>
      </c>
      <c r="R525" t="s">
        <v>242</v>
      </c>
    </row>
    <row r="526" spans="1:18" x14ac:dyDescent="0.25">
      <c r="A526" t="s">
        <v>644</v>
      </c>
      <c r="B526" s="1">
        <v>45998</v>
      </c>
      <c r="C526" t="s">
        <v>4132</v>
      </c>
      <c r="D526" t="s">
        <v>4141</v>
      </c>
      <c r="E526" t="s">
        <v>4142</v>
      </c>
      <c r="F526" t="s">
        <v>67</v>
      </c>
      <c r="G526" t="s">
        <v>645</v>
      </c>
      <c r="H526" t="s">
        <v>107</v>
      </c>
      <c r="I526" t="s">
        <v>315</v>
      </c>
      <c r="J526" t="s">
        <v>50</v>
      </c>
      <c r="K526">
        <v>958.31</v>
      </c>
      <c r="L526" t="s">
        <v>4187</v>
      </c>
      <c r="M526" t="s">
        <v>1</v>
      </c>
      <c r="N526" t="s">
        <v>52</v>
      </c>
      <c r="O526" t="s">
        <v>121</v>
      </c>
      <c r="P526" t="s">
        <v>646</v>
      </c>
      <c r="Q526" t="s">
        <v>647</v>
      </c>
      <c r="R526" t="s">
        <v>56</v>
      </c>
    </row>
    <row r="527" spans="1:18" x14ac:dyDescent="0.25">
      <c r="A527" t="s">
        <v>3030</v>
      </c>
      <c r="B527" s="1">
        <v>45558</v>
      </c>
      <c r="C527" t="s">
        <v>4131</v>
      </c>
      <c r="D527" t="s">
        <v>4139</v>
      </c>
      <c r="E527" t="s">
        <v>4140</v>
      </c>
      <c r="F527" t="s">
        <v>67</v>
      </c>
      <c r="G527" t="s">
        <v>3031</v>
      </c>
      <c r="H527" t="s">
        <v>59</v>
      </c>
      <c r="I527" t="s">
        <v>203</v>
      </c>
      <c r="J527" t="s">
        <v>61</v>
      </c>
      <c r="K527">
        <v>9190</v>
      </c>
      <c r="L527" t="s">
        <v>4189</v>
      </c>
      <c r="M527" t="s">
        <v>2</v>
      </c>
      <c r="N527" t="s">
        <v>131</v>
      </c>
      <c r="O527" t="s">
        <v>76</v>
      </c>
      <c r="P527" t="s">
        <v>3032</v>
      </c>
      <c r="Q527" t="s">
        <v>3033</v>
      </c>
      <c r="R527" t="s">
        <v>56</v>
      </c>
    </row>
    <row r="528" spans="1:18" x14ac:dyDescent="0.25">
      <c r="A528" t="s">
        <v>2315</v>
      </c>
      <c r="B528" s="1">
        <v>45408</v>
      </c>
      <c r="C528" t="s">
        <v>4131</v>
      </c>
      <c r="D528" t="s">
        <v>4133</v>
      </c>
      <c r="E528" t="s">
        <v>4134</v>
      </c>
      <c r="F528" t="s">
        <v>80</v>
      </c>
      <c r="G528" t="s">
        <v>2316</v>
      </c>
      <c r="H528" t="s">
        <v>48</v>
      </c>
      <c r="I528" t="s">
        <v>49</v>
      </c>
      <c r="J528" t="s">
        <v>50</v>
      </c>
      <c r="K528">
        <v>7062.92</v>
      </c>
      <c r="L528" t="s">
        <v>4187</v>
      </c>
      <c r="M528" t="s">
        <v>62</v>
      </c>
      <c r="N528" t="s">
        <v>52</v>
      </c>
      <c r="O528" t="s">
        <v>53</v>
      </c>
      <c r="P528" t="s">
        <v>2317</v>
      </c>
      <c r="Q528" t="s">
        <v>2318</v>
      </c>
      <c r="R528" t="s">
        <v>56</v>
      </c>
    </row>
    <row r="529" spans="1:18" x14ac:dyDescent="0.25">
      <c r="A529" t="s">
        <v>708</v>
      </c>
      <c r="B529" s="1">
        <v>45668</v>
      </c>
      <c r="C529" t="s">
        <v>4132</v>
      </c>
      <c r="D529" t="s">
        <v>4129</v>
      </c>
      <c r="E529" t="s">
        <v>4130</v>
      </c>
      <c r="F529" t="s">
        <v>166</v>
      </c>
      <c r="G529" t="s">
        <v>709</v>
      </c>
      <c r="H529" t="s">
        <v>142</v>
      </c>
      <c r="I529" t="s">
        <v>143</v>
      </c>
      <c r="J529" t="s">
        <v>50</v>
      </c>
      <c r="K529">
        <v>4862.0200000000004</v>
      </c>
      <c r="L529" t="s">
        <v>4187</v>
      </c>
      <c r="M529" t="s">
        <v>88</v>
      </c>
      <c r="N529" t="s">
        <v>52</v>
      </c>
      <c r="O529" t="s">
        <v>102</v>
      </c>
      <c r="P529" t="s">
        <v>710</v>
      </c>
      <c r="Q529" t="s">
        <v>711</v>
      </c>
      <c r="R529" t="s">
        <v>134</v>
      </c>
    </row>
    <row r="530" spans="1:18" x14ac:dyDescent="0.25">
      <c r="A530" t="s">
        <v>2382</v>
      </c>
      <c r="B530" s="1">
        <v>45840</v>
      </c>
      <c r="C530" t="s">
        <v>4132</v>
      </c>
      <c r="D530" t="s">
        <v>4135</v>
      </c>
      <c r="E530" t="s">
        <v>4136</v>
      </c>
      <c r="F530" t="s">
        <v>46</v>
      </c>
      <c r="G530" t="s">
        <v>2383</v>
      </c>
      <c r="H530" t="s">
        <v>74</v>
      </c>
      <c r="I530" t="s">
        <v>306</v>
      </c>
      <c r="J530" t="s">
        <v>61</v>
      </c>
      <c r="K530">
        <v>1754.14</v>
      </c>
      <c r="L530" t="s">
        <v>4187</v>
      </c>
      <c r="M530" t="s">
        <v>3</v>
      </c>
      <c r="N530" t="s">
        <v>95</v>
      </c>
      <c r="O530" t="s">
        <v>69</v>
      </c>
      <c r="P530" t="s">
        <v>2384</v>
      </c>
      <c r="Q530" t="s">
        <v>2385</v>
      </c>
      <c r="R530" t="s">
        <v>488</v>
      </c>
    </row>
    <row r="531" spans="1:18" x14ac:dyDescent="0.25">
      <c r="A531" t="s">
        <v>2370</v>
      </c>
      <c r="B531" s="1">
        <v>45599</v>
      </c>
      <c r="C531" t="s">
        <v>4131</v>
      </c>
      <c r="D531" t="s">
        <v>4143</v>
      </c>
      <c r="E531" t="s">
        <v>4144</v>
      </c>
      <c r="F531" t="s">
        <v>67</v>
      </c>
      <c r="G531" t="s">
        <v>2371</v>
      </c>
      <c r="H531" t="s">
        <v>48</v>
      </c>
      <c r="I531" t="s">
        <v>181</v>
      </c>
      <c r="J531" t="s">
        <v>50</v>
      </c>
      <c r="K531">
        <v>3160.63</v>
      </c>
      <c r="L531" t="s">
        <v>4187</v>
      </c>
      <c r="M531" t="s">
        <v>3</v>
      </c>
      <c r="N531" t="s">
        <v>52</v>
      </c>
      <c r="O531" t="s">
        <v>53</v>
      </c>
      <c r="P531" t="s">
        <v>2372</v>
      </c>
      <c r="Q531" t="s">
        <v>2373</v>
      </c>
      <c r="R531" t="s">
        <v>56</v>
      </c>
    </row>
    <row r="532" spans="1:18" x14ac:dyDescent="0.25">
      <c r="A532" t="s">
        <v>436</v>
      </c>
      <c r="B532" s="1">
        <v>45738</v>
      </c>
      <c r="C532" t="s">
        <v>4132</v>
      </c>
      <c r="D532" t="s">
        <v>4137</v>
      </c>
      <c r="E532" t="s">
        <v>4138</v>
      </c>
      <c r="F532" t="s">
        <v>67</v>
      </c>
      <c r="G532" t="s">
        <v>437</v>
      </c>
      <c r="H532" t="s">
        <v>130</v>
      </c>
      <c r="I532" t="s">
        <v>69</v>
      </c>
      <c r="J532" t="s">
        <v>50</v>
      </c>
      <c r="K532">
        <v>2621.31</v>
      </c>
      <c r="L532" t="s">
        <v>4187</v>
      </c>
      <c r="M532" t="s">
        <v>88</v>
      </c>
      <c r="N532" t="s">
        <v>52</v>
      </c>
      <c r="O532" t="s">
        <v>53</v>
      </c>
      <c r="P532" t="s">
        <v>438</v>
      </c>
      <c r="Q532" t="s">
        <v>439</v>
      </c>
      <c r="R532" t="s">
        <v>134</v>
      </c>
    </row>
    <row r="533" spans="1:18" x14ac:dyDescent="0.25">
      <c r="A533" t="s">
        <v>2758</v>
      </c>
      <c r="B533" s="1">
        <v>45631</v>
      </c>
      <c r="C533" t="s">
        <v>4131</v>
      </c>
      <c r="D533" t="s">
        <v>4141</v>
      </c>
      <c r="E533" t="s">
        <v>4142</v>
      </c>
      <c r="F533" t="s">
        <v>166</v>
      </c>
      <c r="G533" t="s">
        <v>2759</v>
      </c>
      <c r="H533" t="s">
        <v>100</v>
      </c>
      <c r="I533" t="s">
        <v>113</v>
      </c>
      <c r="J533" t="s">
        <v>50</v>
      </c>
      <c r="K533">
        <v>1132.4100000000001</v>
      </c>
      <c r="L533" t="s">
        <v>4188</v>
      </c>
      <c r="M533" t="s">
        <v>62</v>
      </c>
      <c r="N533" t="s">
        <v>52</v>
      </c>
      <c r="O533" t="s">
        <v>121</v>
      </c>
      <c r="P533" t="s">
        <v>2760</v>
      </c>
      <c r="Q533" t="s">
        <v>2761</v>
      </c>
      <c r="R533" t="s">
        <v>56</v>
      </c>
    </row>
    <row r="534" spans="1:18" x14ac:dyDescent="0.25">
      <c r="A534" t="s">
        <v>2536</v>
      </c>
      <c r="B534" s="1">
        <v>45737</v>
      </c>
      <c r="C534" t="s">
        <v>4132</v>
      </c>
      <c r="D534" t="s">
        <v>4137</v>
      </c>
      <c r="E534" t="s">
        <v>4138</v>
      </c>
      <c r="F534" t="s">
        <v>136</v>
      </c>
      <c r="G534" t="s">
        <v>2537</v>
      </c>
      <c r="H534" t="s">
        <v>130</v>
      </c>
      <c r="I534" t="s">
        <v>69</v>
      </c>
      <c r="J534" t="s">
        <v>61</v>
      </c>
      <c r="K534">
        <v>399.32</v>
      </c>
      <c r="L534" t="s">
        <v>4188</v>
      </c>
      <c r="M534" t="s">
        <v>88</v>
      </c>
      <c r="N534" t="s">
        <v>52</v>
      </c>
      <c r="O534" t="s">
        <v>69</v>
      </c>
      <c r="P534" t="s">
        <v>2538</v>
      </c>
      <c r="Q534" t="s">
        <v>2539</v>
      </c>
      <c r="R534" t="s">
        <v>56</v>
      </c>
    </row>
    <row r="535" spans="1:18" x14ac:dyDescent="0.25">
      <c r="A535" t="s">
        <v>3887</v>
      </c>
      <c r="B535" s="1">
        <v>45873</v>
      </c>
      <c r="C535" t="s">
        <v>4132</v>
      </c>
      <c r="D535" t="s">
        <v>4149</v>
      </c>
      <c r="E535" t="s">
        <v>4150</v>
      </c>
      <c r="F535" t="s">
        <v>67</v>
      </c>
      <c r="G535" t="s">
        <v>3888</v>
      </c>
      <c r="H535" t="s">
        <v>130</v>
      </c>
      <c r="I535" t="s">
        <v>76</v>
      </c>
      <c r="J535" t="s">
        <v>50</v>
      </c>
      <c r="K535">
        <v>1564.56</v>
      </c>
      <c r="L535" t="s">
        <v>4188</v>
      </c>
      <c r="M535" t="s">
        <v>51</v>
      </c>
      <c r="N535" t="s">
        <v>114</v>
      </c>
      <c r="O535" t="s">
        <v>53</v>
      </c>
      <c r="P535" t="s">
        <v>3889</v>
      </c>
      <c r="Q535" t="s">
        <v>3890</v>
      </c>
      <c r="R535" t="s">
        <v>56</v>
      </c>
    </row>
    <row r="536" spans="1:18" x14ac:dyDescent="0.25">
      <c r="A536" t="s">
        <v>2223</v>
      </c>
      <c r="B536" s="1">
        <v>46049</v>
      </c>
      <c r="C536" t="s">
        <v>4128</v>
      </c>
      <c r="D536" t="s">
        <v>4129</v>
      </c>
      <c r="E536" t="s">
        <v>4130</v>
      </c>
      <c r="F536" t="s">
        <v>46</v>
      </c>
      <c r="G536" t="s">
        <v>2224</v>
      </c>
      <c r="H536" t="s">
        <v>48</v>
      </c>
      <c r="I536" t="s">
        <v>49</v>
      </c>
      <c r="J536" t="s">
        <v>61</v>
      </c>
      <c r="K536">
        <v>3771.82</v>
      </c>
      <c r="L536" t="s">
        <v>4189</v>
      </c>
      <c r="M536" t="s">
        <v>2</v>
      </c>
      <c r="N536" t="s">
        <v>95</v>
      </c>
      <c r="O536" t="s">
        <v>69</v>
      </c>
      <c r="P536" t="s">
        <v>2225</v>
      </c>
      <c r="Q536" t="s">
        <v>2226</v>
      </c>
      <c r="R536" t="s">
        <v>56</v>
      </c>
    </row>
    <row r="537" spans="1:18" x14ac:dyDescent="0.25">
      <c r="A537" t="s">
        <v>3639</v>
      </c>
      <c r="B537" s="1">
        <v>46124</v>
      </c>
      <c r="C537" t="s">
        <v>4128</v>
      </c>
      <c r="D537" t="s">
        <v>4133</v>
      </c>
      <c r="E537" t="s">
        <v>4134</v>
      </c>
      <c r="F537" t="s">
        <v>67</v>
      </c>
      <c r="G537" t="s">
        <v>3640</v>
      </c>
      <c r="H537" t="s">
        <v>59</v>
      </c>
      <c r="I537" t="s">
        <v>203</v>
      </c>
      <c r="J537" t="s">
        <v>50</v>
      </c>
      <c r="K537">
        <v>1202.48</v>
      </c>
      <c r="L537" t="s">
        <v>4187</v>
      </c>
      <c r="M537" t="s">
        <v>51</v>
      </c>
      <c r="N537" t="s">
        <v>52</v>
      </c>
      <c r="O537" t="s">
        <v>63</v>
      </c>
      <c r="P537" t="s">
        <v>3641</v>
      </c>
      <c r="Q537" t="s">
        <v>3642</v>
      </c>
      <c r="R537" t="s">
        <v>56</v>
      </c>
    </row>
    <row r="538" spans="1:18" x14ac:dyDescent="0.25">
      <c r="A538" t="s">
        <v>1551</v>
      </c>
      <c r="B538" s="1">
        <v>45762</v>
      </c>
      <c r="C538" t="s">
        <v>4132</v>
      </c>
      <c r="D538" t="s">
        <v>4133</v>
      </c>
      <c r="E538" t="s">
        <v>4134</v>
      </c>
      <c r="F538" t="s">
        <v>46</v>
      </c>
      <c r="G538" t="s">
        <v>1552</v>
      </c>
      <c r="H538" t="s">
        <v>59</v>
      </c>
      <c r="I538" t="s">
        <v>172</v>
      </c>
      <c r="J538" t="s">
        <v>50</v>
      </c>
      <c r="K538">
        <v>2916.38</v>
      </c>
      <c r="L538" t="s">
        <v>4187</v>
      </c>
      <c r="M538" t="s">
        <v>51</v>
      </c>
      <c r="N538" t="s">
        <v>52</v>
      </c>
      <c r="O538" t="s">
        <v>121</v>
      </c>
      <c r="P538" t="s">
        <v>1553</v>
      </c>
      <c r="Q538" t="s">
        <v>1554</v>
      </c>
      <c r="R538" t="s">
        <v>56</v>
      </c>
    </row>
    <row r="539" spans="1:18" x14ac:dyDescent="0.25">
      <c r="A539" t="s">
        <v>943</v>
      </c>
      <c r="B539" s="1">
        <v>45819</v>
      </c>
      <c r="C539" t="s">
        <v>4132</v>
      </c>
      <c r="D539" t="s">
        <v>4145</v>
      </c>
      <c r="E539" t="s">
        <v>4146</v>
      </c>
      <c r="F539" t="s">
        <v>67</v>
      </c>
      <c r="G539" t="s">
        <v>944</v>
      </c>
      <c r="H539" t="s">
        <v>59</v>
      </c>
      <c r="I539" t="s">
        <v>172</v>
      </c>
      <c r="J539" t="s">
        <v>50</v>
      </c>
      <c r="K539">
        <v>3086.63</v>
      </c>
      <c r="L539" t="s">
        <v>4187</v>
      </c>
      <c r="M539" t="s">
        <v>1</v>
      </c>
      <c r="N539" t="s">
        <v>52</v>
      </c>
      <c r="O539" t="s">
        <v>63</v>
      </c>
      <c r="P539" t="s">
        <v>945</v>
      </c>
      <c r="Q539" t="s">
        <v>946</v>
      </c>
      <c r="R539" t="s">
        <v>56</v>
      </c>
    </row>
    <row r="540" spans="1:18" x14ac:dyDescent="0.25">
      <c r="A540" t="s">
        <v>3177</v>
      </c>
      <c r="B540" s="1">
        <v>45592</v>
      </c>
      <c r="C540" t="s">
        <v>4131</v>
      </c>
      <c r="D540" t="s">
        <v>4153</v>
      </c>
      <c r="E540" t="s">
        <v>4154</v>
      </c>
      <c r="F540" t="s">
        <v>166</v>
      </c>
      <c r="G540" t="s">
        <v>3178</v>
      </c>
      <c r="H540" t="s">
        <v>142</v>
      </c>
      <c r="I540" t="s">
        <v>143</v>
      </c>
      <c r="J540" t="s">
        <v>50</v>
      </c>
      <c r="K540">
        <v>3798.86</v>
      </c>
      <c r="L540" t="s">
        <v>4188</v>
      </c>
      <c r="M540" t="s">
        <v>51</v>
      </c>
      <c r="N540" t="s">
        <v>52</v>
      </c>
      <c r="O540" t="s">
        <v>69</v>
      </c>
      <c r="P540" t="s">
        <v>3179</v>
      </c>
      <c r="Q540" t="s">
        <v>3180</v>
      </c>
      <c r="R540" t="s">
        <v>146</v>
      </c>
    </row>
    <row r="541" spans="1:18" x14ac:dyDescent="0.25">
      <c r="A541" t="s">
        <v>3979</v>
      </c>
      <c r="B541" s="1">
        <v>46054</v>
      </c>
      <c r="C541" t="s">
        <v>4128</v>
      </c>
      <c r="D541" t="s">
        <v>4147</v>
      </c>
      <c r="E541" t="s">
        <v>4148</v>
      </c>
      <c r="F541" t="s">
        <v>46</v>
      </c>
      <c r="G541" t="s">
        <v>3980</v>
      </c>
      <c r="H541" t="s">
        <v>119</v>
      </c>
      <c r="I541" t="s">
        <v>341</v>
      </c>
      <c r="J541" t="s">
        <v>50</v>
      </c>
      <c r="K541">
        <v>5239.45</v>
      </c>
      <c r="L541" t="s">
        <v>4187</v>
      </c>
      <c r="M541" t="s">
        <v>3</v>
      </c>
      <c r="N541" t="s">
        <v>131</v>
      </c>
      <c r="O541" t="s">
        <v>76</v>
      </c>
      <c r="P541" t="s">
        <v>3981</v>
      </c>
      <c r="Q541" t="s">
        <v>3982</v>
      </c>
      <c r="R541" t="s">
        <v>56</v>
      </c>
    </row>
    <row r="542" spans="1:18" x14ac:dyDescent="0.25">
      <c r="A542" t="s">
        <v>1855</v>
      </c>
      <c r="B542" s="1">
        <v>45441</v>
      </c>
      <c r="C542" t="s">
        <v>4131</v>
      </c>
      <c r="D542" t="s">
        <v>4151</v>
      </c>
      <c r="E542" t="s">
        <v>4152</v>
      </c>
      <c r="F542" t="s">
        <v>136</v>
      </c>
      <c r="G542" t="s">
        <v>1856</v>
      </c>
      <c r="H542" t="s">
        <v>107</v>
      </c>
      <c r="I542" t="s">
        <v>108</v>
      </c>
      <c r="J542" t="s">
        <v>50</v>
      </c>
      <c r="K542">
        <v>2106.54</v>
      </c>
      <c r="L542" t="s">
        <v>4187</v>
      </c>
      <c r="M542" t="s">
        <v>88</v>
      </c>
      <c r="N542" t="s">
        <v>52</v>
      </c>
      <c r="O542" t="s">
        <v>69</v>
      </c>
      <c r="P542" t="s">
        <v>1857</v>
      </c>
      <c r="Q542" t="s">
        <v>1858</v>
      </c>
      <c r="R542" t="s">
        <v>56</v>
      </c>
    </row>
    <row r="543" spans="1:18" x14ac:dyDescent="0.25">
      <c r="A543" t="s">
        <v>668</v>
      </c>
      <c r="B543" s="1">
        <v>45900</v>
      </c>
      <c r="C543" t="s">
        <v>4132</v>
      </c>
      <c r="D543" t="s">
        <v>4149</v>
      </c>
      <c r="E543" t="s">
        <v>4150</v>
      </c>
      <c r="F543" t="s">
        <v>166</v>
      </c>
      <c r="G543" t="s">
        <v>669</v>
      </c>
      <c r="H543" t="s">
        <v>48</v>
      </c>
      <c r="I543" t="s">
        <v>149</v>
      </c>
      <c r="J543" t="s">
        <v>50</v>
      </c>
      <c r="K543">
        <v>2171.86</v>
      </c>
      <c r="L543" t="s">
        <v>4187</v>
      </c>
      <c r="M543" t="s">
        <v>51</v>
      </c>
      <c r="N543" t="s">
        <v>131</v>
      </c>
      <c r="O543" t="s">
        <v>102</v>
      </c>
      <c r="P543" t="s">
        <v>670</v>
      </c>
      <c r="Q543" t="s">
        <v>671</v>
      </c>
      <c r="R543" t="s">
        <v>56</v>
      </c>
    </row>
    <row r="544" spans="1:18" x14ac:dyDescent="0.25">
      <c r="A544" t="s">
        <v>1093</v>
      </c>
      <c r="B544" s="1">
        <v>45941</v>
      </c>
      <c r="C544" t="s">
        <v>4132</v>
      </c>
      <c r="D544" t="s">
        <v>4153</v>
      </c>
      <c r="E544" t="s">
        <v>4154</v>
      </c>
      <c r="F544" t="s">
        <v>166</v>
      </c>
      <c r="G544" t="s">
        <v>1094</v>
      </c>
      <c r="H544" t="s">
        <v>74</v>
      </c>
      <c r="I544" t="s">
        <v>75</v>
      </c>
      <c r="J544" t="s">
        <v>50</v>
      </c>
      <c r="K544">
        <v>7817.9</v>
      </c>
      <c r="L544" t="s">
        <v>4187</v>
      </c>
      <c r="M544" t="s">
        <v>3</v>
      </c>
      <c r="N544" t="s">
        <v>52</v>
      </c>
      <c r="O544" t="s">
        <v>102</v>
      </c>
      <c r="P544" t="s">
        <v>1095</v>
      </c>
      <c r="Q544" t="s">
        <v>1096</v>
      </c>
      <c r="R544" t="s">
        <v>56</v>
      </c>
    </row>
    <row r="545" spans="1:18" x14ac:dyDescent="0.25">
      <c r="A545" t="s">
        <v>3671</v>
      </c>
      <c r="B545" s="1">
        <v>45450</v>
      </c>
      <c r="C545" t="s">
        <v>4131</v>
      </c>
      <c r="D545" t="s">
        <v>4145</v>
      </c>
      <c r="E545" t="s">
        <v>4146</v>
      </c>
      <c r="F545" t="s">
        <v>67</v>
      </c>
      <c r="G545" t="s">
        <v>3672</v>
      </c>
      <c r="H545" t="s">
        <v>142</v>
      </c>
      <c r="I545" t="s">
        <v>143</v>
      </c>
      <c r="J545" t="s">
        <v>61</v>
      </c>
      <c r="K545">
        <v>1738.43</v>
      </c>
      <c r="L545" t="s">
        <v>4187</v>
      </c>
      <c r="M545" t="s">
        <v>62</v>
      </c>
      <c r="N545" t="s">
        <v>95</v>
      </c>
      <c r="O545" t="s">
        <v>69</v>
      </c>
      <c r="P545" t="s">
        <v>3673</v>
      </c>
      <c r="Q545" t="s">
        <v>3674</v>
      </c>
      <c r="R545" t="s">
        <v>56</v>
      </c>
    </row>
    <row r="546" spans="1:18" x14ac:dyDescent="0.25">
      <c r="A546" t="s">
        <v>3349</v>
      </c>
      <c r="B546" s="1">
        <v>45507</v>
      </c>
      <c r="C546" t="s">
        <v>4131</v>
      </c>
      <c r="D546" t="s">
        <v>4149</v>
      </c>
      <c r="E546" t="s">
        <v>4150</v>
      </c>
      <c r="F546" t="s">
        <v>92</v>
      </c>
      <c r="G546" t="s">
        <v>3350</v>
      </c>
      <c r="H546" t="s">
        <v>74</v>
      </c>
      <c r="I546" t="s">
        <v>332</v>
      </c>
      <c r="J546" t="s">
        <v>50</v>
      </c>
      <c r="K546">
        <v>3599.6</v>
      </c>
      <c r="L546" t="s">
        <v>4187</v>
      </c>
      <c r="M546" t="s">
        <v>51</v>
      </c>
      <c r="N546" t="s">
        <v>52</v>
      </c>
      <c r="O546" t="s">
        <v>76</v>
      </c>
      <c r="P546" t="s">
        <v>3351</v>
      </c>
      <c r="Q546" t="s">
        <v>3352</v>
      </c>
      <c r="R546" t="s">
        <v>56</v>
      </c>
    </row>
    <row r="547" spans="1:18" x14ac:dyDescent="0.25">
      <c r="A547" t="s">
        <v>728</v>
      </c>
      <c r="B547" s="1">
        <v>45922</v>
      </c>
      <c r="C547" t="s">
        <v>4132</v>
      </c>
      <c r="D547" t="s">
        <v>4139</v>
      </c>
      <c r="E547" t="s">
        <v>4140</v>
      </c>
      <c r="F547" t="s">
        <v>67</v>
      </c>
      <c r="G547" t="s">
        <v>729</v>
      </c>
      <c r="H547" t="s">
        <v>142</v>
      </c>
      <c r="I547" t="s">
        <v>186</v>
      </c>
      <c r="J547" t="s">
        <v>61</v>
      </c>
      <c r="K547">
        <v>3896.29</v>
      </c>
      <c r="L547" t="s">
        <v>4187</v>
      </c>
      <c r="M547" t="s">
        <v>2</v>
      </c>
      <c r="N547" t="s">
        <v>95</v>
      </c>
      <c r="O547" t="s">
        <v>121</v>
      </c>
      <c r="P547" t="s">
        <v>730</v>
      </c>
      <c r="Q547" t="s">
        <v>731</v>
      </c>
      <c r="R547" t="s">
        <v>56</v>
      </c>
    </row>
    <row r="548" spans="1:18" x14ac:dyDescent="0.25">
      <c r="A548" t="s">
        <v>84</v>
      </c>
      <c r="B548" s="1">
        <v>45373</v>
      </c>
      <c r="C548" t="s">
        <v>4131</v>
      </c>
      <c r="D548" t="s">
        <v>4137</v>
      </c>
      <c r="E548" t="s">
        <v>4138</v>
      </c>
      <c r="F548" t="s">
        <v>67</v>
      </c>
      <c r="G548" t="s">
        <v>85</v>
      </c>
      <c r="H548" t="s">
        <v>86</v>
      </c>
      <c r="I548" t="s">
        <v>87</v>
      </c>
      <c r="J548" t="s">
        <v>61</v>
      </c>
      <c r="K548">
        <v>4540.07</v>
      </c>
      <c r="L548" t="s">
        <v>4187</v>
      </c>
      <c r="M548" t="s">
        <v>88</v>
      </c>
      <c r="N548" t="s">
        <v>52</v>
      </c>
      <c r="O548" t="s">
        <v>69</v>
      </c>
      <c r="P548" t="s">
        <v>89</v>
      </c>
      <c r="Q548" t="s">
        <v>90</v>
      </c>
      <c r="R548" t="s">
        <v>56</v>
      </c>
    </row>
    <row r="549" spans="1:18" x14ac:dyDescent="0.25">
      <c r="A549" t="s">
        <v>3325</v>
      </c>
      <c r="B549" s="1">
        <v>45859</v>
      </c>
      <c r="C549" t="s">
        <v>4132</v>
      </c>
      <c r="D549" t="s">
        <v>4135</v>
      </c>
      <c r="E549" t="s">
        <v>4136</v>
      </c>
      <c r="F549" t="s">
        <v>46</v>
      </c>
      <c r="G549" t="s">
        <v>3326</v>
      </c>
      <c r="H549" t="s">
        <v>119</v>
      </c>
      <c r="I549" t="s">
        <v>429</v>
      </c>
      <c r="J549" t="s">
        <v>61</v>
      </c>
      <c r="K549">
        <v>886.7</v>
      </c>
      <c r="L549" t="s">
        <v>4187</v>
      </c>
      <c r="M549" t="s">
        <v>51</v>
      </c>
      <c r="N549" t="s">
        <v>95</v>
      </c>
      <c r="O549" t="s">
        <v>69</v>
      </c>
      <c r="P549" t="s">
        <v>3327</v>
      </c>
      <c r="Q549" t="s">
        <v>3328</v>
      </c>
      <c r="R549" t="s">
        <v>56</v>
      </c>
    </row>
    <row r="550" spans="1:18" x14ac:dyDescent="0.25">
      <c r="A550" t="s">
        <v>393</v>
      </c>
      <c r="B550" s="1">
        <v>45591</v>
      </c>
      <c r="C550" t="s">
        <v>4131</v>
      </c>
      <c r="D550" t="s">
        <v>4153</v>
      </c>
      <c r="E550" t="s">
        <v>4154</v>
      </c>
      <c r="F550" t="s">
        <v>80</v>
      </c>
      <c r="G550" t="s">
        <v>394</v>
      </c>
      <c r="H550" t="s">
        <v>119</v>
      </c>
      <c r="I550" t="s">
        <v>341</v>
      </c>
      <c r="J550" t="s">
        <v>61</v>
      </c>
      <c r="K550">
        <v>5371.34</v>
      </c>
      <c r="L550" t="s">
        <v>4188</v>
      </c>
      <c r="M550" t="s">
        <v>88</v>
      </c>
      <c r="N550" t="s">
        <v>52</v>
      </c>
      <c r="O550" t="s">
        <v>76</v>
      </c>
      <c r="P550" t="s">
        <v>395</v>
      </c>
      <c r="Q550" t="s">
        <v>396</v>
      </c>
      <c r="R550" t="s">
        <v>56</v>
      </c>
    </row>
    <row r="551" spans="1:18" x14ac:dyDescent="0.25">
      <c r="A551" t="s">
        <v>2492</v>
      </c>
      <c r="B551" s="1">
        <v>45805</v>
      </c>
      <c r="C551" t="s">
        <v>4132</v>
      </c>
      <c r="D551" t="s">
        <v>4151</v>
      </c>
      <c r="E551" t="s">
        <v>4152</v>
      </c>
      <c r="F551" t="s">
        <v>166</v>
      </c>
      <c r="G551" t="s">
        <v>2493</v>
      </c>
      <c r="H551" t="s">
        <v>86</v>
      </c>
      <c r="I551" t="s">
        <v>94</v>
      </c>
      <c r="J551" t="s">
        <v>50</v>
      </c>
      <c r="K551">
        <v>5222.66</v>
      </c>
      <c r="L551" t="s">
        <v>4188</v>
      </c>
      <c r="M551" t="s">
        <v>62</v>
      </c>
      <c r="N551" t="s">
        <v>52</v>
      </c>
      <c r="O551" t="s">
        <v>76</v>
      </c>
      <c r="P551" t="s">
        <v>2494</v>
      </c>
      <c r="Q551" t="s">
        <v>2495</v>
      </c>
      <c r="R551" t="s">
        <v>56</v>
      </c>
    </row>
    <row r="552" spans="1:18" x14ac:dyDescent="0.25">
      <c r="A552" t="s">
        <v>330</v>
      </c>
      <c r="B552" s="1">
        <v>46071</v>
      </c>
      <c r="C552" t="s">
        <v>4128</v>
      </c>
      <c r="D552" t="s">
        <v>4147</v>
      </c>
      <c r="E552" t="s">
        <v>4148</v>
      </c>
      <c r="F552" t="s">
        <v>136</v>
      </c>
      <c r="G552" t="s">
        <v>331</v>
      </c>
      <c r="H552" t="s">
        <v>74</v>
      </c>
      <c r="I552" t="s">
        <v>332</v>
      </c>
      <c r="J552" t="s">
        <v>50</v>
      </c>
      <c r="K552">
        <v>2613.1999999999998</v>
      </c>
      <c r="L552" t="s">
        <v>4187</v>
      </c>
      <c r="M552" t="s">
        <v>88</v>
      </c>
      <c r="N552" t="s">
        <v>52</v>
      </c>
      <c r="O552" t="s">
        <v>76</v>
      </c>
      <c r="P552" t="s">
        <v>333</v>
      </c>
      <c r="Q552" t="s">
        <v>334</v>
      </c>
      <c r="R552" t="s">
        <v>56</v>
      </c>
    </row>
    <row r="553" spans="1:18" x14ac:dyDescent="0.25">
      <c r="A553" t="s">
        <v>1895</v>
      </c>
      <c r="B553" s="1">
        <v>45390</v>
      </c>
      <c r="C553" t="s">
        <v>4131</v>
      </c>
      <c r="D553" t="s">
        <v>4133</v>
      </c>
      <c r="E553" t="s">
        <v>4134</v>
      </c>
      <c r="F553" t="s">
        <v>166</v>
      </c>
      <c r="G553" t="s">
        <v>1896</v>
      </c>
      <c r="H553" t="s">
        <v>130</v>
      </c>
      <c r="I553" t="s">
        <v>69</v>
      </c>
      <c r="J553" t="s">
        <v>61</v>
      </c>
      <c r="K553">
        <v>4680.55</v>
      </c>
      <c r="L553" t="s">
        <v>4188</v>
      </c>
      <c r="M553" t="s">
        <v>62</v>
      </c>
      <c r="N553" t="s">
        <v>52</v>
      </c>
      <c r="O553" t="s">
        <v>121</v>
      </c>
      <c r="P553" t="s">
        <v>1897</v>
      </c>
      <c r="Q553" t="s">
        <v>1898</v>
      </c>
      <c r="R553" t="s">
        <v>146</v>
      </c>
    </row>
    <row r="554" spans="1:18" x14ac:dyDescent="0.25">
      <c r="A554" t="s">
        <v>1255</v>
      </c>
      <c r="B554" s="1">
        <v>46008</v>
      </c>
      <c r="C554" t="s">
        <v>4132</v>
      </c>
      <c r="D554" t="s">
        <v>4141</v>
      </c>
      <c r="E554" t="s">
        <v>4142</v>
      </c>
      <c r="F554" t="s">
        <v>166</v>
      </c>
      <c r="G554" t="s">
        <v>1256</v>
      </c>
      <c r="H554" t="s">
        <v>208</v>
      </c>
      <c r="I554" t="s">
        <v>223</v>
      </c>
      <c r="J554" t="s">
        <v>61</v>
      </c>
      <c r="K554">
        <v>4783.1400000000003</v>
      </c>
      <c r="L554" t="s">
        <v>4187</v>
      </c>
      <c r="M554" t="s">
        <v>51</v>
      </c>
      <c r="N554" t="s">
        <v>52</v>
      </c>
      <c r="O554" t="s">
        <v>63</v>
      </c>
      <c r="P554" t="s">
        <v>1257</v>
      </c>
      <c r="Q554" t="s">
        <v>1258</v>
      </c>
      <c r="R554" t="s">
        <v>56</v>
      </c>
    </row>
    <row r="555" spans="1:18" x14ac:dyDescent="0.25">
      <c r="A555" t="s">
        <v>2464</v>
      </c>
      <c r="B555" s="1">
        <v>45875</v>
      </c>
      <c r="C555" t="s">
        <v>4132</v>
      </c>
      <c r="D555" t="s">
        <v>4149</v>
      </c>
      <c r="E555" t="s">
        <v>4150</v>
      </c>
      <c r="F555" t="s">
        <v>166</v>
      </c>
      <c r="G555" t="s">
        <v>2465</v>
      </c>
      <c r="H555" t="s">
        <v>74</v>
      </c>
      <c r="I555" t="s">
        <v>332</v>
      </c>
      <c r="J555" t="s">
        <v>50</v>
      </c>
      <c r="K555">
        <v>3316.14</v>
      </c>
      <c r="L555" t="s">
        <v>4187</v>
      </c>
      <c r="M555" t="s">
        <v>3</v>
      </c>
      <c r="N555" t="s">
        <v>114</v>
      </c>
      <c r="O555" t="s">
        <v>121</v>
      </c>
      <c r="P555" t="s">
        <v>2466</v>
      </c>
      <c r="Q555" t="s">
        <v>2467</v>
      </c>
      <c r="R555" t="s">
        <v>56</v>
      </c>
    </row>
    <row r="556" spans="1:18" x14ac:dyDescent="0.25">
      <c r="A556" t="s">
        <v>3611</v>
      </c>
      <c r="B556" s="1">
        <v>45690</v>
      </c>
      <c r="C556" t="s">
        <v>4132</v>
      </c>
      <c r="D556" t="s">
        <v>4147</v>
      </c>
      <c r="E556" t="s">
        <v>4148</v>
      </c>
      <c r="F556" t="s">
        <v>166</v>
      </c>
      <c r="G556" t="s">
        <v>3612</v>
      </c>
      <c r="H556" t="s">
        <v>74</v>
      </c>
      <c r="I556" t="s">
        <v>75</v>
      </c>
      <c r="J556" t="s">
        <v>61</v>
      </c>
      <c r="K556">
        <v>3753.65</v>
      </c>
      <c r="L556" t="s">
        <v>4187</v>
      </c>
      <c r="M556" t="s">
        <v>51</v>
      </c>
      <c r="N556" t="s">
        <v>95</v>
      </c>
      <c r="O556" t="s">
        <v>53</v>
      </c>
      <c r="P556" t="s">
        <v>3613</v>
      </c>
      <c r="Q556" t="s">
        <v>3614</v>
      </c>
      <c r="R556" t="s">
        <v>56</v>
      </c>
    </row>
    <row r="557" spans="1:18" x14ac:dyDescent="0.25">
      <c r="A557" t="s">
        <v>620</v>
      </c>
      <c r="B557" s="1">
        <v>45624</v>
      </c>
      <c r="C557" t="s">
        <v>4131</v>
      </c>
      <c r="D557" t="s">
        <v>4143</v>
      </c>
      <c r="E557" t="s">
        <v>4144</v>
      </c>
      <c r="F557" t="s">
        <v>67</v>
      </c>
      <c r="G557" t="s">
        <v>621</v>
      </c>
      <c r="H557" t="s">
        <v>208</v>
      </c>
      <c r="I557" t="s">
        <v>223</v>
      </c>
      <c r="J557" t="s">
        <v>61</v>
      </c>
      <c r="K557">
        <v>14533.35</v>
      </c>
      <c r="L557" t="s">
        <v>4187</v>
      </c>
      <c r="M557" t="s">
        <v>62</v>
      </c>
      <c r="N557" t="s">
        <v>52</v>
      </c>
      <c r="O557" t="s">
        <v>76</v>
      </c>
      <c r="P557" t="s">
        <v>622</v>
      </c>
      <c r="Q557" t="s">
        <v>623</v>
      </c>
      <c r="R557" t="s">
        <v>56</v>
      </c>
    </row>
    <row r="558" spans="1:18" x14ac:dyDescent="0.25">
      <c r="A558" t="s">
        <v>2358</v>
      </c>
      <c r="B558" s="1">
        <v>45868</v>
      </c>
      <c r="C558" t="s">
        <v>4132</v>
      </c>
      <c r="D558" t="s">
        <v>4135</v>
      </c>
      <c r="E558" t="s">
        <v>4136</v>
      </c>
      <c r="F558" t="s">
        <v>92</v>
      </c>
      <c r="G558" t="s">
        <v>2359</v>
      </c>
      <c r="H558" t="s">
        <v>130</v>
      </c>
      <c r="I558" t="s">
        <v>69</v>
      </c>
      <c r="J558" t="s">
        <v>50</v>
      </c>
      <c r="K558">
        <v>3110.81</v>
      </c>
      <c r="L558" t="s">
        <v>4187</v>
      </c>
      <c r="M558" t="s">
        <v>88</v>
      </c>
      <c r="N558" t="s">
        <v>52</v>
      </c>
      <c r="O558" t="s">
        <v>63</v>
      </c>
      <c r="P558" t="s">
        <v>2360</v>
      </c>
      <c r="Q558" t="s">
        <v>2361</v>
      </c>
      <c r="R558" t="s">
        <v>56</v>
      </c>
    </row>
    <row r="559" spans="1:18" x14ac:dyDescent="0.25">
      <c r="A559" t="s">
        <v>2046</v>
      </c>
      <c r="B559" s="1">
        <v>46075</v>
      </c>
      <c r="C559" t="s">
        <v>4128</v>
      </c>
      <c r="D559" t="s">
        <v>4147</v>
      </c>
      <c r="E559" t="s">
        <v>4148</v>
      </c>
      <c r="F559" t="s">
        <v>67</v>
      </c>
      <c r="G559" t="s">
        <v>2047</v>
      </c>
      <c r="H559" t="s">
        <v>59</v>
      </c>
      <c r="I559" t="s">
        <v>203</v>
      </c>
      <c r="J559" t="s">
        <v>61</v>
      </c>
      <c r="K559">
        <v>2190.09</v>
      </c>
      <c r="L559" t="s">
        <v>4187</v>
      </c>
      <c r="M559" t="s">
        <v>2</v>
      </c>
      <c r="N559" t="s">
        <v>52</v>
      </c>
      <c r="O559" t="s">
        <v>102</v>
      </c>
      <c r="P559" t="s">
        <v>2048</v>
      </c>
      <c r="Q559" t="s">
        <v>2049</v>
      </c>
      <c r="R559" t="s">
        <v>56</v>
      </c>
    </row>
    <row r="560" spans="1:18" x14ac:dyDescent="0.25">
      <c r="A560" t="s">
        <v>2818</v>
      </c>
      <c r="B560" s="1">
        <v>46006</v>
      </c>
      <c r="C560" t="s">
        <v>4132</v>
      </c>
      <c r="D560" t="s">
        <v>4141</v>
      </c>
      <c r="E560" t="s">
        <v>4142</v>
      </c>
      <c r="F560" t="s">
        <v>67</v>
      </c>
      <c r="G560" t="s">
        <v>2819</v>
      </c>
      <c r="H560" t="s">
        <v>208</v>
      </c>
      <c r="I560" t="s">
        <v>223</v>
      </c>
      <c r="J560" t="s">
        <v>50</v>
      </c>
      <c r="K560">
        <v>1176.4000000000001</v>
      </c>
      <c r="L560" t="s">
        <v>4187</v>
      </c>
      <c r="M560" t="s">
        <v>3</v>
      </c>
      <c r="N560" t="s">
        <v>95</v>
      </c>
      <c r="O560" t="s">
        <v>76</v>
      </c>
      <c r="P560" t="s">
        <v>2820</v>
      </c>
      <c r="Q560" t="s">
        <v>2821</v>
      </c>
      <c r="R560" t="s">
        <v>56</v>
      </c>
    </row>
    <row r="561" spans="1:18" x14ac:dyDescent="0.25">
      <c r="A561" t="s">
        <v>4016</v>
      </c>
      <c r="B561" s="1">
        <v>45946</v>
      </c>
      <c r="C561" t="s">
        <v>4132</v>
      </c>
      <c r="D561" t="s">
        <v>4153</v>
      </c>
      <c r="E561" t="s">
        <v>4154</v>
      </c>
      <c r="F561" t="s">
        <v>136</v>
      </c>
      <c r="G561" t="s">
        <v>4017</v>
      </c>
      <c r="H561" t="s">
        <v>208</v>
      </c>
      <c r="I561" t="s">
        <v>214</v>
      </c>
      <c r="J561" t="s">
        <v>61</v>
      </c>
      <c r="K561">
        <v>2849.88</v>
      </c>
      <c r="L561" t="s">
        <v>4188</v>
      </c>
      <c r="M561" t="s">
        <v>3</v>
      </c>
      <c r="N561" t="s">
        <v>95</v>
      </c>
      <c r="O561" t="s">
        <v>76</v>
      </c>
      <c r="P561" t="s">
        <v>4018</v>
      </c>
      <c r="Q561" t="s">
        <v>4019</v>
      </c>
      <c r="R561" t="s">
        <v>488</v>
      </c>
    </row>
    <row r="562" spans="1:18" x14ac:dyDescent="0.25">
      <c r="A562" t="s">
        <v>389</v>
      </c>
      <c r="B562" s="1">
        <v>45595</v>
      </c>
      <c r="C562" t="s">
        <v>4131</v>
      </c>
      <c r="D562" t="s">
        <v>4153</v>
      </c>
      <c r="E562" t="s">
        <v>4154</v>
      </c>
      <c r="F562" t="s">
        <v>136</v>
      </c>
      <c r="G562" t="s">
        <v>390</v>
      </c>
      <c r="H562" t="s">
        <v>48</v>
      </c>
      <c r="I562" t="s">
        <v>49</v>
      </c>
      <c r="J562" t="s">
        <v>61</v>
      </c>
      <c r="K562">
        <v>3633.69</v>
      </c>
      <c r="L562" t="s">
        <v>4187</v>
      </c>
      <c r="M562" t="s">
        <v>1</v>
      </c>
      <c r="N562" t="s">
        <v>52</v>
      </c>
      <c r="O562" t="s">
        <v>63</v>
      </c>
      <c r="P562" t="s">
        <v>391</v>
      </c>
      <c r="Q562" t="s">
        <v>392</v>
      </c>
      <c r="R562" t="s">
        <v>56</v>
      </c>
    </row>
    <row r="563" spans="1:18" x14ac:dyDescent="0.25">
      <c r="A563" t="s">
        <v>2295</v>
      </c>
      <c r="B563" s="1">
        <v>45841</v>
      </c>
      <c r="C563" t="s">
        <v>4132</v>
      </c>
      <c r="D563" t="s">
        <v>4135</v>
      </c>
      <c r="E563" t="s">
        <v>4136</v>
      </c>
      <c r="F563" t="s">
        <v>92</v>
      </c>
      <c r="G563" t="s">
        <v>2296</v>
      </c>
      <c r="H563" t="s">
        <v>107</v>
      </c>
      <c r="I563" t="s">
        <v>108</v>
      </c>
      <c r="J563" t="s">
        <v>61</v>
      </c>
      <c r="K563">
        <v>4284.1899999999996</v>
      </c>
      <c r="L563" t="s">
        <v>4187</v>
      </c>
      <c r="M563" t="s">
        <v>88</v>
      </c>
      <c r="N563" t="s">
        <v>95</v>
      </c>
      <c r="O563" t="s">
        <v>76</v>
      </c>
      <c r="P563" t="s">
        <v>2297</v>
      </c>
      <c r="Q563" t="s">
        <v>2298</v>
      </c>
      <c r="R563" t="s">
        <v>56</v>
      </c>
    </row>
    <row r="564" spans="1:18" x14ac:dyDescent="0.25">
      <c r="A564" t="s">
        <v>2388</v>
      </c>
      <c r="B564" s="1">
        <v>45614</v>
      </c>
      <c r="C564" t="s">
        <v>4131</v>
      </c>
      <c r="D564" t="s">
        <v>4143</v>
      </c>
      <c r="E564" t="s">
        <v>4144</v>
      </c>
      <c r="F564" t="s">
        <v>136</v>
      </c>
      <c r="G564" t="s">
        <v>2389</v>
      </c>
      <c r="H564" t="s">
        <v>208</v>
      </c>
      <c r="I564" t="s">
        <v>223</v>
      </c>
      <c r="J564" t="s">
        <v>61</v>
      </c>
      <c r="K564">
        <v>2276.37</v>
      </c>
      <c r="L564" t="s">
        <v>4187</v>
      </c>
      <c r="M564" t="s">
        <v>88</v>
      </c>
      <c r="N564" t="s">
        <v>95</v>
      </c>
      <c r="O564" t="s">
        <v>69</v>
      </c>
      <c r="P564" t="s">
        <v>2390</v>
      </c>
      <c r="Q564" t="s">
        <v>2391</v>
      </c>
      <c r="R564" t="s">
        <v>134</v>
      </c>
    </row>
    <row r="565" spans="1:18" x14ac:dyDescent="0.25">
      <c r="A565" t="s">
        <v>2311</v>
      </c>
      <c r="B565" s="1">
        <v>45756</v>
      </c>
      <c r="C565" t="s">
        <v>4132</v>
      </c>
      <c r="D565" t="s">
        <v>4133</v>
      </c>
      <c r="E565" t="s">
        <v>4134</v>
      </c>
      <c r="F565" t="s">
        <v>166</v>
      </c>
      <c r="G565" t="s">
        <v>2312</v>
      </c>
      <c r="H565" t="s">
        <v>119</v>
      </c>
      <c r="I565" t="s">
        <v>120</v>
      </c>
      <c r="J565" t="s">
        <v>61</v>
      </c>
      <c r="K565">
        <v>2140.29</v>
      </c>
      <c r="L565" t="s">
        <v>4187</v>
      </c>
      <c r="M565" t="s">
        <v>3</v>
      </c>
      <c r="N565" t="s">
        <v>52</v>
      </c>
      <c r="O565" t="s">
        <v>53</v>
      </c>
      <c r="P565" t="s">
        <v>2313</v>
      </c>
      <c r="Q565" t="s">
        <v>2314</v>
      </c>
      <c r="R565" t="s">
        <v>56</v>
      </c>
    </row>
    <row r="566" spans="1:18" x14ac:dyDescent="0.25">
      <c r="A566" t="s">
        <v>152</v>
      </c>
      <c r="B566" s="1">
        <v>46065</v>
      </c>
      <c r="C566" t="s">
        <v>4128</v>
      </c>
      <c r="D566" t="s">
        <v>4147</v>
      </c>
      <c r="E566" t="s">
        <v>4148</v>
      </c>
      <c r="F566" t="s">
        <v>80</v>
      </c>
      <c r="G566" t="s">
        <v>153</v>
      </c>
      <c r="H566" t="s">
        <v>86</v>
      </c>
      <c r="I566" t="s">
        <v>94</v>
      </c>
      <c r="J566" t="s">
        <v>61</v>
      </c>
      <c r="K566">
        <v>2237.71</v>
      </c>
      <c r="L566" t="s">
        <v>4187</v>
      </c>
      <c r="M566" t="s">
        <v>51</v>
      </c>
      <c r="N566" t="s">
        <v>52</v>
      </c>
      <c r="O566" t="s">
        <v>102</v>
      </c>
      <c r="P566" t="s">
        <v>154</v>
      </c>
      <c r="Q566" t="s">
        <v>155</v>
      </c>
      <c r="R566" t="s">
        <v>56</v>
      </c>
    </row>
    <row r="567" spans="1:18" x14ac:dyDescent="0.25">
      <c r="A567" t="s">
        <v>967</v>
      </c>
      <c r="B567" s="1">
        <v>45878</v>
      </c>
      <c r="C567" t="s">
        <v>4132</v>
      </c>
      <c r="D567" t="s">
        <v>4149</v>
      </c>
      <c r="E567" t="s">
        <v>4150</v>
      </c>
      <c r="F567" t="s">
        <v>46</v>
      </c>
      <c r="G567" t="s">
        <v>968</v>
      </c>
      <c r="H567" t="s">
        <v>100</v>
      </c>
      <c r="I567" t="s">
        <v>101</v>
      </c>
      <c r="J567" t="s">
        <v>61</v>
      </c>
      <c r="K567">
        <v>3495.82</v>
      </c>
      <c r="L567" t="s">
        <v>4187</v>
      </c>
      <c r="M567" t="s">
        <v>62</v>
      </c>
      <c r="N567" t="s">
        <v>52</v>
      </c>
      <c r="O567" t="s">
        <v>53</v>
      </c>
      <c r="P567" t="s">
        <v>969</v>
      </c>
      <c r="Q567" t="s">
        <v>970</v>
      </c>
      <c r="R567" t="s">
        <v>56</v>
      </c>
    </row>
    <row r="568" spans="1:18" x14ac:dyDescent="0.25">
      <c r="A568" t="s">
        <v>2255</v>
      </c>
      <c r="B568" s="1">
        <v>45641</v>
      </c>
      <c r="C568" t="s">
        <v>4131</v>
      </c>
      <c r="D568" t="s">
        <v>4141</v>
      </c>
      <c r="E568" t="s">
        <v>4142</v>
      </c>
      <c r="F568" t="s">
        <v>80</v>
      </c>
      <c r="G568" t="s">
        <v>2256</v>
      </c>
      <c r="H568" t="s">
        <v>86</v>
      </c>
      <c r="I568" t="s">
        <v>158</v>
      </c>
      <c r="J568" t="s">
        <v>50</v>
      </c>
      <c r="K568">
        <v>4763.29</v>
      </c>
      <c r="L568" t="s">
        <v>4187</v>
      </c>
      <c r="M568" t="s">
        <v>51</v>
      </c>
      <c r="N568" t="s">
        <v>52</v>
      </c>
      <c r="O568" t="s">
        <v>53</v>
      </c>
      <c r="P568" t="s">
        <v>2257</v>
      </c>
      <c r="Q568" t="s">
        <v>2258</v>
      </c>
      <c r="R568" t="s">
        <v>134</v>
      </c>
    </row>
    <row r="569" spans="1:18" x14ac:dyDescent="0.25">
      <c r="A569" t="s">
        <v>3291</v>
      </c>
      <c r="B569" s="1">
        <v>45382</v>
      </c>
      <c r="C569" t="s">
        <v>4131</v>
      </c>
      <c r="D569" t="s">
        <v>4137</v>
      </c>
      <c r="E569" t="s">
        <v>4138</v>
      </c>
      <c r="F569" t="s">
        <v>80</v>
      </c>
      <c r="G569" t="s">
        <v>3292</v>
      </c>
      <c r="H569" t="s">
        <v>208</v>
      </c>
      <c r="I569" t="s">
        <v>223</v>
      </c>
      <c r="J569" t="s">
        <v>61</v>
      </c>
      <c r="K569">
        <v>2725.97</v>
      </c>
      <c r="L569" t="s">
        <v>4187</v>
      </c>
      <c r="M569" t="s">
        <v>51</v>
      </c>
      <c r="N569" t="s">
        <v>95</v>
      </c>
      <c r="O569" t="s">
        <v>53</v>
      </c>
      <c r="P569" t="s">
        <v>3293</v>
      </c>
      <c r="Q569" t="s">
        <v>3294</v>
      </c>
      <c r="R569" t="s">
        <v>56</v>
      </c>
    </row>
    <row r="570" spans="1:18" x14ac:dyDescent="0.25">
      <c r="A570" t="s">
        <v>2191</v>
      </c>
      <c r="B570" s="1">
        <v>45648</v>
      </c>
      <c r="C570" t="s">
        <v>4131</v>
      </c>
      <c r="D570" t="s">
        <v>4141</v>
      </c>
      <c r="E570" t="s">
        <v>4142</v>
      </c>
      <c r="F570" t="s">
        <v>166</v>
      </c>
      <c r="G570" t="s">
        <v>2192</v>
      </c>
      <c r="H570" t="s">
        <v>119</v>
      </c>
      <c r="I570" t="s">
        <v>429</v>
      </c>
      <c r="J570" t="s">
        <v>50</v>
      </c>
      <c r="K570">
        <v>6453.74</v>
      </c>
      <c r="L570" t="s">
        <v>4188</v>
      </c>
      <c r="M570" t="s">
        <v>1</v>
      </c>
      <c r="N570" t="s">
        <v>95</v>
      </c>
      <c r="O570" t="s">
        <v>63</v>
      </c>
      <c r="P570" t="s">
        <v>2193</v>
      </c>
      <c r="Q570" t="s">
        <v>2194</v>
      </c>
      <c r="R570" t="s">
        <v>134</v>
      </c>
    </row>
    <row r="571" spans="1:18" x14ac:dyDescent="0.25">
      <c r="A571" t="s">
        <v>835</v>
      </c>
      <c r="B571" s="1">
        <v>46027</v>
      </c>
      <c r="C571" t="s">
        <v>4128</v>
      </c>
      <c r="D571" t="s">
        <v>4129</v>
      </c>
      <c r="E571" t="s">
        <v>4130</v>
      </c>
      <c r="F571" t="s">
        <v>80</v>
      </c>
      <c r="G571" t="s">
        <v>836</v>
      </c>
      <c r="H571" t="s">
        <v>130</v>
      </c>
      <c r="I571" t="s">
        <v>76</v>
      </c>
      <c r="J571" t="s">
        <v>50</v>
      </c>
      <c r="K571">
        <v>2799.02</v>
      </c>
      <c r="L571" t="s">
        <v>4189</v>
      </c>
      <c r="M571" t="s">
        <v>3</v>
      </c>
      <c r="N571" t="s">
        <v>114</v>
      </c>
      <c r="O571" t="s">
        <v>63</v>
      </c>
      <c r="P571" t="s">
        <v>837</v>
      </c>
      <c r="Q571" t="s">
        <v>838</v>
      </c>
      <c r="R571" t="s">
        <v>56</v>
      </c>
    </row>
    <row r="572" spans="1:18" x14ac:dyDescent="0.25">
      <c r="A572" t="s">
        <v>128</v>
      </c>
      <c r="B572" s="1">
        <v>45295</v>
      </c>
      <c r="C572" t="s">
        <v>4131</v>
      </c>
      <c r="D572" t="s">
        <v>4129</v>
      </c>
      <c r="E572" t="s">
        <v>4130</v>
      </c>
      <c r="F572" t="s">
        <v>92</v>
      </c>
      <c r="G572" t="s">
        <v>129</v>
      </c>
      <c r="H572" t="s">
        <v>130</v>
      </c>
      <c r="I572" t="s">
        <v>76</v>
      </c>
      <c r="J572" t="s">
        <v>50</v>
      </c>
      <c r="K572">
        <v>6162.59</v>
      </c>
      <c r="L572" t="s">
        <v>4187</v>
      </c>
      <c r="M572" t="s">
        <v>62</v>
      </c>
      <c r="N572" t="s">
        <v>131</v>
      </c>
      <c r="O572" t="s">
        <v>53</v>
      </c>
      <c r="P572" t="s">
        <v>132</v>
      </c>
      <c r="Q572" t="s">
        <v>133</v>
      </c>
      <c r="R572" t="s">
        <v>134</v>
      </c>
    </row>
    <row r="573" spans="1:18" x14ac:dyDescent="0.25">
      <c r="A573" t="s">
        <v>981</v>
      </c>
      <c r="B573" s="1">
        <v>45683</v>
      </c>
      <c r="C573" t="s">
        <v>4132</v>
      </c>
      <c r="D573" t="s">
        <v>4129</v>
      </c>
      <c r="E573" t="s">
        <v>4130</v>
      </c>
      <c r="F573" t="s">
        <v>166</v>
      </c>
      <c r="G573" t="s">
        <v>982</v>
      </c>
      <c r="H573" t="s">
        <v>59</v>
      </c>
      <c r="I573" t="s">
        <v>172</v>
      </c>
      <c r="J573" t="s">
        <v>50</v>
      </c>
      <c r="K573">
        <v>8098.95</v>
      </c>
      <c r="L573" t="s">
        <v>4187</v>
      </c>
      <c r="M573" t="s">
        <v>51</v>
      </c>
      <c r="N573" t="s">
        <v>114</v>
      </c>
      <c r="O573" t="s">
        <v>121</v>
      </c>
      <c r="P573" t="s">
        <v>983</v>
      </c>
      <c r="Q573" t="s">
        <v>984</v>
      </c>
      <c r="R573" t="s">
        <v>56</v>
      </c>
    </row>
    <row r="574" spans="1:18" x14ac:dyDescent="0.25">
      <c r="A574" t="s">
        <v>3085</v>
      </c>
      <c r="B574" s="1">
        <v>45989</v>
      </c>
      <c r="C574" t="s">
        <v>4132</v>
      </c>
      <c r="D574" t="s">
        <v>4143</v>
      </c>
      <c r="E574" t="s">
        <v>4144</v>
      </c>
      <c r="F574" t="s">
        <v>166</v>
      </c>
      <c r="G574" t="s">
        <v>3086</v>
      </c>
      <c r="H574" t="s">
        <v>119</v>
      </c>
      <c r="I574" t="s">
        <v>429</v>
      </c>
      <c r="J574" t="s">
        <v>61</v>
      </c>
      <c r="K574">
        <v>2822.14</v>
      </c>
      <c r="L574" t="s">
        <v>4187</v>
      </c>
      <c r="M574" t="s">
        <v>1</v>
      </c>
      <c r="N574" t="s">
        <v>95</v>
      </c>
      <c r="O574" t="s">
        <v>63</v>
      </c>
      <c r="P574" t="s">
        <v>3087</v>
      </c>
      <c r="Q574" t="s">
        <v>3088</v>
      </c>
      <c r="R574" t="s">
        <v>56</v>
      </c>
    </row>
    <row r="575" spans="1:18" x14ac:dyDescent="0.25">
      <c r="A575" t="s">
        <v>2504</v>
      </c>
      <c r="B575" s="1">
        <v>45919</v>
      </c>
      <c r="C575" t="s">
        <v>4132</v>
      </c>
      <c r="D575" t="s">
        <v>4139</v>
      </c>
      <c r="E575" t="s">
        <v>4140</v>
      </c>
      <c r="F575" t="s">
        <v>136</v>
      </c>
      <c r="G575" t="s">
        <v>2505</v>
      </c>
      <c r="H575" t="s">
        <v>107</v>
      </c>
      <c r="I575" t="s">
        <v>315</v>
      </c>
      <c r="J575" t="s">
        <v>61</v>
      </c>
      <c r="K575">
        <v>1190.57</v>
      </c>
      <c r="L575" t="s">
        <v>4187</v>
      </c>
      <c r="M575" t="s">
        <v>1</v>
      </c>
      <c r="N575" t="s">
        <v>52</v>
      </c>
      <c r="O575" t="s">
        <v>121</v>
      </c>
      <c r="P575" t="s">
        <v>2506</v>
      </c>
      <c r="Q575" t="s">
        <v>2507</v>
      </c>
      <c r="R575" t="s">
        <v>56</v>
      </c>
    </row>
    <row r="576" spans="1:18" x14ac:dyDescent="0.25">
      <c r="A576" t="s">
        <v>1231</v>
      </c>
      <c r="B576" s="1">
        <v>45437</v>
      </c>
      <c r="C576" t="s">
        <v>4131</v>
      </c>
      <c r="D576" t="s">
        <v>4151</v>
      </c>
      <c r="E576" t="s">
        <v>4152</v>
      </c>
      <c r="F576" t="s">
        <v>80</v>
      </c>
      <c r="G576" t="s">
        <v>1232</v>
      </c>
      <c r="H576" t="s">
        <v>59</v>
      </c>
      <c r="I576" t="s">
        <v>172</v>
      </c>
      <c r="J576" t="s">
        <v>50</v>
      </c>
      <c r="K576">
        <v>1805.76</v>
      </c>
      <c r="L576" t="s">
        <v>4187</v>
      </c>
      <c r="M576" t="s">
        <v>88</v>
      </c>
      <c r="N576" t="s">
        <v>52</v>
      </c>
      <c r="O576" t="s">
        <v>76</v>
      </c>
      <c r="P576" t="s">
        <v>1233</v>
      </c>
      <c r="Q576" t="s">
        <v>1234</v>
      </c>
      <c r="R576" t="s">
        <v>56</v>
      </c>
    </row>
    <row r="577" spans="1:18" x14ac:dyDescent="0.25">
      <c r="A577" t="s">
        <v>3341</v>
      </c>
      <c r="B577" s="1">
        <v>45457</v>
      </c>
      <c r="C577" t="s">
        <v>4131</v>
      </c>
      <c r="D577" t="s">
        <v>4145</v>
      </c>
      <c r="E577" t="s">
        <v>4146</v>
      </c>
      <c r="F577" t="s">
        <v>136</v>
      </c>
      <c r="G577" t="s">
        <v>3342</v>
      </c>
      <c r="H577" t="s">
        <v>208</v>
      </c>
      <c r="I577" t="s">
        <v>214</v>
      </c>
      <c r="J577" t="s">
        <v>61</v>
      </c>
      <c r="K577">
        <v>2260.6999999999998</v>
      </c>
      <c r="L577" t="s">
        <v>4187</v>
      </c>
      <c r="M577" t="s">
        <v>51</v>
      </c>
      <c r="N577" t="s">
        <v>52</v>
      </c>
      <c r="O577" t="s">
        <v>63</v>
      </c>
      <c r="P577" t="s">
        <v>3343</v>
      </c>
      <c r="Q577" t="s">
        <v>3344</v>
      </c>
      <c r="R577" t="s">
        <v>488</v>
      </c>
    </row>
    <row r="578" spans="1:18" x14ac:dyDescent="0.25">
      <c r="A578" t="s">
        <v>1285</v>
      </c>
      <c r="B578" s="1">
        <v>45874</v>
      </c>
      <c r="C578" t="s">
        <v>4132</v>
      </c>
      <c r="D578" t="s">
        <v>4149</v>
      </c>
      <c r="E578" t="s">
        <v>4150</v>
      </c>
      <c r="F578" t="s">
        <v>136</v>
      </c>
      <c r="G578" t="s">
        <v>1286</v>
      </c>
      <c r="H578" t="s">
        <v>130</v>
      </c>
      <c r="I578" t="s">
        <v>76</v>
      </c>
      <c r="J578" t="s">
        <v>50</v>
      </c>
      <c r="K578">
        <v>2173.08</v>
      </c>
      <c r="L578" t="s">
        <v>4187</v>
      </c>
      <c r="M578" t="s">
        <v>2</v>
      </c>
      <c r="N578" t="s">
        <v>95</v>
      </c>
      <c r="O578" t="s">
        <v>76</v>
      </c>
      <c r="P578" t="s">
        <v>1287</v>
      </c>
      <c r="Q578" t="s">
        <v>1288</v>
      </c>
      <c r="R578" t="s">
        <v>56</v>
      </c>
    </row>
    <row r="579" spans="1:18" x14ac:dyDescent="0.25">
      <c r="A579" t="s">
        <v>3715</v>
      </c>
      <c r="B579" s="1">
        <v>45933</v>
      </c>
      <c r="C579" t="s">
        <v>4132</v>
      </c>
      <c r="D579" t="s">
        <v>4153</v>
      </c>
      <c r="E579" t="s">
        <v>4154</v>
      </c>
      <c r="F579" t="s">
        <v>80</v>
      </c>
      <c r="G579" t="s">
        <v>3716</v>
      </c>
      <c r="H579" t="s">
        <v>59</v>
      </c>
      <c r="I579" t="s">
        <v>172</v>
      </c>
      <c r="J579" t="s">
        <v>61</v>
      </c>
      <c r="K579">
        <v>2179.0700000000002</v>
      </c>
      <c r="L579" t="s">
        <v>4187</v>
      </c>
      <c r="M579" t="s">
        <v>3</v>
      </c>
      <c r="N579" t="s">
        <v>52</v>
      </c>
      <c r="O579" t="s">
        <v>76</v>
      </c>
      <c r="P579" t="s">
        <v>3717</v>
      </c>
      <c r="Q579" t="s">
        <v>3718</v>
      </c>
      <c r="R579" t="s">
        <v>56</v>
      </c>
    </row>
    <row r="580" spans="1:18" x14ac:dyDescent="0.25">
      <c r="A580" t="s">
        <v>740</v>
      </c>
      <c r="B580" s="1">
        <v>45876</v>
      </c>
      <c r="C580" t="s">
        <v>4132</v>
      </c>
      <c r="D580" t="s">
        <v>4149</v>
      </c>
      <c r="E580" t="s">
        <v>4150</v>
      </c>
      <c r="F580" t="s">
        <v>46</v>
      </c>
      <c r="G580" t="s">
        <v>741</v>
      </c>
      <c r="H580" t="s">
        <v>74</v>
      </c>
      <c r="I580" t="s">
        <v>75</v>
      </c>
      <c r="J580" t="s">
        <v>50</v>
      </c>
      <c r="K580">
        <v>1729</v>
      </c>
      <c r="L580" t="s">
        <v>4187</v>
      </c>
      <c r="M580" t="s">
        <v>1</v>
      </c>
      <c r="N580" t="s">
        <v>52</v>
      </c>
      <c r="O580" t="s">
        <v>69</v>
      </c>
      <c r="P580" t="s">
        <v>742</v>
      </c>
      <c r="Q580" t="s">
        <v>743</v>
      </c>
      <c r="R580" t="s">
        <v>488</v>
      </c>
    </row>
    <row r="581" spans="1:18" x14ac:dyDescent="0.25">
      <c r="A581" t="s">
        <v>1153</v>
      </c>
      <c r="B581" s="1">
        <v>46107</v>
      </c>
      <c r="C581" t="s">
        <v>4128</v>
      </c>
      <c r="D581" t="s">
        <v>4137</v>
      </c>
      <c r="E581" t="s">
        <v>4138</v>
      </c>
      <c r="F581" t="s">
        <v>67</v>
      </c>
      <c r="G581" t="s">
        <v>741</v>
      </c>
      <c r="H581" t="s">
        <v>59</v>
      </c>
      <c r="I581" t="s">
        <v>172</v>
      </c>
      <c r="J581" t="s">
        <v>50</v>
      </c>
      <c r="K581">
        <v>1823.53</v>
      </c>
      <c r="L581" t="s">
        <v>4187</v>
      </c>
      <c r="M581" t="s">
        <v>3</v>
      </c>
      <c r="N581" t="s">
        <v>52</v>
      </c>
      <c r="O581" t="s">
        <v>53</v>
      </c>
      <c r="P581" t="s">
        <v>4159</v>
      </c>
      <c r="Q581" t="s">
        <v>1154</v>
      </c>
      <c r="R581" t="s">
        <v>56</v>
      </c>
    </row>
    <row r="582" spans="1:18" x14ac:dyDescent="0.25">
      <c r="A582" t="s">
        <v>1097</v>
      </c>
      <c r="B582" s="1">
        <v>45681</v>
      </c>
      <c r="C582" t="s">
        <v>4132</v>
      </c>
      <c r="D582" t="s">
        <v>4129</v>
      </c>
      <c r="E582" t="s">
        <v>4130</v>
      </c>
      <c r="F582" t="s">
        <v>92</v>
      </c>
      <c r="G582" t="s">
        <v>1098</v>
      </c>
      <c r="H582" t="s">
        <v>107</v>
      </c>
      <c r="I582" t="s">
        <v>108</v>
      </c>
      <c r="J582" t="s">
        <v>61</v>
      </c>
      <c r="K582">
        <v>6935.64</v>
      </c>
      <c r="L582" t="s">
        <v>4187</v>
      </c>
      <c r="M582" t="s">
        <v>2</v>
      </c>
      <c r="N582" t="s">
        <v>52</v>
      </c>
      <c r="O582" t="s">
        <v>76</v>
      </c>
      <c r="P582" t="s">
        <v>1099</v>
      </c>
      <c r="Q582" t="s">
        <v>1100</v>
      </c>
      <c r="R582" t="s">
        <v>56</v>
      </c>
    </row>
    <row r="583" spans="1:18" x14ac:dyDescent="0.25">
      <c r="A583" t="s">
        <v>1105</v>
      </c>
      <c r="B583" s="1">
        <v>45381</v>
      </c>
      <c r="C583" t="s">
        <v>4131</v>
      </c>
      <c r="D583" t="s">
        <v>4137</v>
      </c>
      <c r="E583" t="s">
        <v>4138</v>
      </c>
      <c r="F583" t="s">
        <v>166</v>
      </c>
      <c r="G583" t="s">
        <v>1106</v>
      </c>
      <c r="H583" t="s">
        <v>48</v>
      </c>
      <c r="I583" t="s">
        <v>49</v>
      </c>
      <c r="J583" t="s">
        <v>61</v>
      </c>
      <c r="K583">
        <v>5917.16</v>
      </c>
      <c r="L583" t="s">
        <v>4187</v>
      </c>
      <c r="M583" t="s">
        <v>62</v>
      </c>
      <c r="N583" t="s">
        <v>52</v>
      </c>
      <c r="O583" t="s">
        <v>76</v>
      </c>
      <c r="P583" t="s">
        <v>1107</v>
      </c>
      <c r="Q583" t="s">
        <v>1108</v>
      </c>
      <c r="R583" t="s">
        <v>56</v>
      </c>
    </row>
    <row r="584" spans="1:18" x14ac:dyDescent="0.25">
      <c r="A584" t="s">
        <v>1061</v>
      </c>
      <c r="B584" s="1">
        <v>45309</v>
      </c>
      <c r="C584" t="s">
        <v>4131</v>
      </c>
      <c r="D584" t="s">
        <v>4129</v>
      </c>
      <c r="E584" t="s">
        <v>4130</v>
      </c>
      <c r="F584" t="s">
        <v>46</v>
      </c>
      <c r="G584" t="s">
        <v>1062</v>
      </c>
      <c r="H584" t="s">
        <v>100</v>
      </c>
      <c r="I584" t="s">
        <v>762</v>
      </c>
      <c r="J584" t="s">
        <v>50</v>
      </c>
      <c r="K584">
        <v>2440.02</v>
      </c>
      <c r="L584" t="s">
        <v>4187</v>
      </c>
      <c r="M584" t="s">
        <v>1</v>
      </c>
      <c r="N584" t="s">
        <v>52</v>
      </c>
      <c r="O584" t="s">
        <v>63</v>
      </c>
      <c r="P584" t="s">
        <v>1063</v>
      </c>
      <c r="Q584" t="s">
        <v>1064</v>
      </c>
      <c r="R584" t="s">
        <v>56</v>
      </c>
    </row>
    <row r="585" spans="1:18" x14ac:dyDescent="0.25">
      <c r="A585" t="s">
        <v>3265</v>
      </c>
      <c r="B585" s="1">
        <v>45439</v>
      </c>
      <c r="C585" t="s">
        <v>4131</v>
      </c>
      <c r="D585" t="s">
        <v>4151</v>
      </c>
      <c r="E585" t="s">
        <v>4152</v>
      </c>
      <c r="F585" t="s">
        <v>166</v>
      </c>
      <c r="G585" t="s">
        <v>3266</v>
      </c>
      <c r="H585" t="s">
        <v>59</v>
      </c>
      <c r="I585" t="s">
        <v>60</v>
      </c>
      <c r="J585" t="s">
        <v>61</v>
      </c>
      <c r="K585">
        <v>1704.36</v>
      </c>
      <c r="L585" t="s">
        <v>4187</v>
      </c>
      <c r="M585" t="s">
        <v>2</v>
      </c>
      <c r="N585" t="s">
        <v>114</v>
      </c>
      <c r="O585" t="s">
        <v>121</v>
      </c>
      <c r="P585" t="s">
        <v>3267</v>
      </c>
      <c r="Q585" t="s">
        <v>3268</v>
      </c>
      <c r="R585" t="s">
        <v>56</v>
      </c>
    </row>
    <row r="586" spans="1:18" x14ac:dyDescent="0.25">
      <c r="A586" t="s">
        <v>2678</v>
      </c>
      <c r="B586" s="1">
        <v>45306</v>
      </c>
      <c r="C586" t="s">
        <v>4131</v>
      </c>
      <c r="D586" t="s">
        <v>4129</v>
      </c>
      <c r="E586" t="s">
        <v>4130</v>
      </c>
      <c r="F586" t="s">
        <v>80</v>
      </c>
      <c r="G586" t="s">
        <v>2679</v>
      </c>
      <c r="H586" t="s">
        <v>142</v>
      </c>
      <c r="I586" t="s">
        <v>186</v>
      </c>
      <c r="J586" t="s">
        <v>50</v>
      </c>
      <c r="K586">
        <v>1598.41</v>
      </c>
      <c r="L586" t="s">
        <v>4188</v>
      </c>
      <c r="M586" t="s">
        <v>2</v>
      </c>
      <c r="N586" t="s">
        <v>52</v>
      </c>
      <c r="O586" t="s">
        <v>121</v>
      </c>
      <c r="P586" t="s">
        <v>2680</v>
      </c>
      <c r="Q586" t="s">
        <v>2681</v>
      </c>
      <c r="R586" t="s">
        <v>242</v>
      </c>
    </row>
    <row r="587" spans="1:18" x14ac:dyDescent="0.25">
      <c r="A587" t="s">
        <v>1775</v>
      </c>
      <c r="B587" s="1">
        <v>45538</v>
      </c>
      <c r="C587" t="s">
        <v>4131</v>
      </c>
      <c r="D587" t="s">
        <v>4139</v>
      </c>
      <c r="E587" t="s">
        <v>4140</v>
      </c>
      <c r="F587" t="s">
        <v>67</v>
      </c>
      <c r="G587" t="s">
        <v>1776</v>
      </c>
      <c r="H587" t="s">
        <v>74</v>
      </c>
      <c r="I587" t="s">
        <v>332</v>
      </c>
      <c r="J587" t="s">
        <v>61</v>
      </c>
      <c r="K587">
        <v>2013.76</v>
      </c>
      <c r="L587" t="s">
        <v>4187</v>
      </c>
      <c r="M587" t="s">
        <v>3</v>
      </c>
      <c r="N587" t="s">
        <v>52</v>
      </c>
      <c r="O587" t="s">
        <v>76</v>
      </c>
      <c r="P587" t="s">
        <v>1777</v>
      </c>
      <c r="Q587" t="s">
        <v>1778</v>
      </c>
      <c r="R587" t="s">
        <v>56</v>
      </c>
    </row>
    <row r="588" spans="1:18" x14ac:dyDescent="0.25">
      <c r="A588" t="s">
        <v>2686</v>
      </c>
      <c r="B588" s="1">
        <v>45782</v>
      </c>
      <c r="C588" t="s">
        <v>4132</v>
      </c>
      <c r="D588" t="s">
        <v>4151</v>
      </c>
      <c r="E588" t="s">
        <v>4152</v>
      </c>
      <c r="F588" t="s">
        <v>166</v>
      </c>
      <c r="G588" t="s">
        <v>2687</v>
      </c>
      <c r="H588" t="s">
        <v>100</v>
      </c>
      <c r="I588" t="s">
        <v>762</v>
      </c>
      <c r="J588" t="s">
        <v>61</v>
      </c>
      <c r="K588">
        <v>3682.98</v>
      </c>
      <c r="L588" t="s">
        <v>4187</v>
      </c>
      <c r="M588" t="s">
        <v>1</v>
      </c>
      <c r="N588" t="s">
        <v>52</v>
      </c>
      <c r="O588" t="s">
        <v>76</v>
      </c>
      <c r="P588" t="s">
        <v>2688</v>
      </c>
      <c r="Q588" t="s">
        <v>2689</v>
      </c>
      <c r="R588" t="s">
        <v>488</v>
      </c>
    </row>
    <row r="589" spans="1:18" x14ac:dyDescent="0.25">
      <c r="A589" t="s">
        <v>493</v>
      </c>
      <c r="B589" s="1">
        <v>46012</v>
      </c>
      <c r="C589" t="s">
        <v>4132</v>
      </c>
      <c r="D589" t="s">
        <v>4141</v>
      </c>
      <c r="E589" t="s">
        <v>4142</v>
      </c>
      <c r="F589" t="s">
        <v>166</v>
      </c>
      <c r="G589" t="s">
        <v>494</v>
      </c>
      <c r="H589" t="s">
        <v>48</v>
      </c>
      <c r="I589" t="s">
        <v>149</v>
      </c>
      <c r="J589" t="s">
        <v>61</v>
      </c>
      <c r="K589">
        <v>3953.25</v>
      </c>
      <c r="L589" t="s">
        <v>4187</v>
      </c>
      <c r="M589" t="s">
        <v>3</v>
      </c>
      <c r="N589" t="s">
        <v>131</v>
      </c>
      <c r="O589" t="s">
        <v>76</v>
      </c>
      <c r="P589" t="s">
        <v>495</v>
      </c>
      <c r="Q589" t="s">
        <v>496</v>
      </c>
      <c r="R589" t="s">
        <v>146</v>
      </c>
    </row>
    <row r="590" spans="1:18" x14ac:dyDescent="0.25">
      <c r="A590" t="s">
        <v>3643</v>
      </c>
      <c r="B590" s="1">
        <v>46004</v>
      </c>
      <c r="C590" t="s">
        <v>4132</v>
      </c>
      <c r="D590" t="s">
        <v>4141</v>
      </c>
      <c r="E590" t="s">
        <v>4142</v>
      </c>
      <c r="F590" t="s">
        <v>92</v>
      </c>
      <c r="G590" t="s">
        <v>3644</v>
      </c>
      <c r="H590" t="s">
        <v>86</v>
      </c>
      <c r="I590" t="s">
        <v>94</v>
      </c>
      <c r="J590" t="s">
        <v>61</v>
      </c>
      <c r="K590">
        <v>2332.44</v>
      </c>
      <c r="L590" t="s">
        <v>4188</v>
      </c>
      <c r="M590" t="s">
        <v>62</v>
      </c>
      <c r="N590" t="s">
        <v>52</v>
      </c>
      <c r="O590" t="s">
        <v>102</v>
      </c>
      <c r="P590" t="s">
        <v>3645</v>
      </c>
      <c r="Q590" t="s">
        <v>3646</v>
      </c>
      <c r="R590" t="s">
        <v>56</v>
      </c>
    </row>
    <row r="591" spans="1:18" x14ac:dyDescent="0.25">
      <c r="A591" t="s">
        <v>1469</v>
      </c>
      <c r="B591" s="1">
        <v>45535</v>
      </c>
      <c r="C591" t="s">
        <v>4131</v>
      </c>
      <c r="D591" t="s">
        <v>4149</v>
      </c>
      <c r="E591" t="s">
        <v>4150</v>
      </c>
      <c r="F591" t="s">
        <v>67</v>
      </c>
      <c r="G591" t="s">
        <v>1470</v>
      </c>
      <c r="H591" t="s">
        <v>208</v>
      </c>
      <c r="I591" t="s">
        <v>209</v>
      </c>
      <c r="J591" t="s">
        <v>61</v>
      </c>
      <c r="K591">
        <v>3234.61</v>
      </c>
      <c r="L591" t="s">
        <v>4187</v>
      </c>
      <c r="M591" t="s">
        <v>62</v>
      </c>
      <c r="N591" t="s">
        <v>95</v>
      </c>
      <c r="O591" t="s">
        <v>63</v>
      </c>
      <c r="P591" t="s">
        <v>1471</v>
      </c>
      <c r="Q591" t="s">
        <v>1472</v>
      </c>
      <c r="R591" t="s">
        <v>56</v>
      </c>
    </row>
    <row r="592" spans="1:18" x14ac:dyDescent="0.25">
      <c r="A592" t="s">
        <v>1831</v>
      </c>
      <c r="B592" s="1">
        <v>45464</v>
      </c>
      <c r="C592" t="s">
        <v>4131</v>
      </c>
      <c r="D592" t="s">
        <v>4145</v>
      </c>
      <c r="E592" t="s">
        <v>4146</v>
      </c>
      <c r="F592" t="s">
        <v>136</v>
      </c>
      <c r="G592" t="s">
        <v>1832</v>
      </c>
      <c r="H592" t="s">
        <v>74</v>
      </c>
      <c r="I592" t="s">
        <v>332</v>
      </c>
      <c r="J592" t="s">
        <v>61</v>
      </c>
      <c r="K592">
        <v>5165.38</v>
      </c>
      <c r="L592" t="s">
        <v>4187</v>
      </c>
      <c r="M592" t="s">
        <v>2</v>
      </c>
      <c r="N592" t="s">
        <v>52</v>
      </c>
      <c r="O592" t="s">
        <v>53</v>
      </c>
      <c r="P592" t="s">
        <v>1833</v>
      </c>
      <c r="Q592" t="s">
        <v>1834</v>
      </c>
      <c r="R592" t="s">
        <v>56</v>
      </c>
    </row>
    <row r="593" spans="1:18" x14ac:dyDescent="0.25">
      <c r="A593" t="s">
        <v>1397</v>
      </c>
      <c r="B593" s="1">
        <v>45950</v>
      </c>
      <c r="C593" t="s">
        <v>4132</v>
      </c>
      <c r="D593" t="s">
        <v>4153</v>
      </c>
      <c r="E593" t="s">
        <v>4154</v>
      </c>
      <c r="F593" t="s">
        <v>80</v>
      </c>
      <c r="G593" t="s">
        <v>1398</v>
      </c>
      <c r="H593" t="s">
        <v>59</v>
      </c>
      <c r="I593" t="s">
        <v>60</v>
      </c>
      <c r="J593" t="s">
        <v>61</v>
      </c>
      <c r="K593">
        <v>3699.08</v>
      </c>
      <c r="L593" t="s">
        <v>4189</v>
      </c>
      <c r="M593" t="s">
        <v>62</v>
      </c>
      <c r="N593" t="s">
        <v>95</v>
      </c>
      <c r="O593" t="s">
        <v>102</v>
      </c>
      <c r="P593" t="s">
        <v>1399</v>
      </c>
      <c r="Q593" t="s">
        <v>1400</v>
      </c>
      <c r="R593" t="s">
        <v>56</v>
      </c>
    </row>
    <row r="594" spans="1:18" x14ac:dyDescent="0.25">
      <c r="A594" t="s">
        <v>2532</v>
      </c>
      <c r="B594" s="1">
        <v>45779</v>
      </c>
      <c r="C594" t="s">
        <v>4132</v>
      </c>
      <c r="D594" t="s">
        <v>4151</v>
      </c>
      <c r="E594" t="s">
        <v>4152</v>
      </c>
      <c r="F594" t="s">
        <v>166</v>
      </c>
      <c r="G594" t="s">
        <v>2533</v>
      </c>
      <c r="H594" t="s">
        <v>142</v>
      </c>
      <c r="I594" t="s">
        <v>186</v>
      </c>
      <c r="J594" t="s">
        <v>50</v>
      </c>
      <c r="K594">
        <v>4548.99</v>
      </c>
      <c r="L594" t="s">
        <v>4187</v>
      </c>
      <c r="M594" t="s">
        <v>62</v>
      </c>
      <c r="N594" t="s">
        <v>52</v>
      </c>
      <c r="O594" t="s">
        <v>53</v>
      </c>
      <c r="P594" t="s">
        <v>2534</v>
      </c>
      <c r="Q594" t="s">
        <v>2535</v>
      </c>
      <c r="R594" t="s">
        <v>56</v>
      </c>
    </row>
    <row r="595" spans="1:18" x14ac:dyDescent="0.25">
      <c r="A595" t="s">
        <v>201</v>
      </c>
      <c r="B595" s="1">
        <v>45889</v>
      </c>
      <c r="C595" t="s">
        <v>4132</v>
      </c>
      <c r="D595" t="s">
        <v>4149</v>
      </c>
      <c r="E595" t="s">
        <v>4150</v>
      </c>
      <c r="F595" t="s">
        <v>136</v>
      </c>
      <c r="G595" t="s">
        <v>202</v>
      </c>
      <c r="H595" t="s">
        <v>59</v>
      </c>
      <c r="I595" t="s">
        <v>203</v>
      </c>
      <c r="J595" t="s">
        <v>50</v>
      </c>
      <c r="K595">
        <v>2651.82</v>
      </c>
      <c r="L595" t="s">
        <v>4187</v>
      </c>
      <c r="M595" t="s">
        <v>51</v>
      </c>
      <c r="N595" t="s">
        <v>52</v>
      </c>
      <c r="O595" t="s">
        <v>69</v>
      </c>
      <c r="P595" t="s">
        <v>204</v>
      </c>
      <c r="Q595" t="s">
        <v>205</v>
      </c>
      <c r="R595" t="s">
        <v>56</v>
      </c>
    </row>
    <row r="596" spans="1:18" x14ac:dyDescent="0.25">
      <c r="A596" t="s">
        <v>2343</v>
      </c>
      <c r="B596" s="1">
        <v>46098</v>
      </c>
      <c r="C596" t="s">
        <v>4128</v>
      </c>
      <c r="D596" t="s">
        <v>4137</v>
      </c>
      <c r="E596" t="s">
        <v>4138</v>
      </c>
      <c r="F596" t="s">
        <v>166</v>
      </c>
      <c r="G596" t="s">
        <v>2344</v>
      </c>
      <c r="H596" t="s">
        <v>107</v>
      </c>
      <c r="I596" t="s">
        <v>108</v>
      </c>
      <c r="J596" t="s">
        <v>61</v>
      </c>
      <c r="K596">
        <v>4578.59</v>
      </c>
      <c r="L596" t="s">
        <v>4187</v>
      </c>
      <c r="M596" t="s">
        <v>3</v>
      </c>
      <c r="N596" t="s">
        <v>131</v>
      </c>
      <c r="O596" t="s">
        <v>76</v>
      </c>
      <c r="P596" t="s">
        <v>2345</v>
      </c>
      <c r="Q596" t="s">
        <v>2346</v>
      </c>
      <c r="R596" t="s">
        <v>56</v>
      </c>
    </row>
    <row r="597" spans="1:18" x14ac:dyDescent="0.25">
      <c r="A597" t="s">
        <v>247</v>
      </c>
      <c r="B597" s="1">
        <v>45455</v>
      </c>
      <c r="C597" t="s">
        <v>4131</v>
      </c>
      <c r="D597" t="s">
        <v>4145</v>
      </c>
      <c r="E597" t="s">
        <v>4146</v>
      </c>
      <c r="F597" t="s">
        <v>166</v>
      </c>
      <c r="G597" t="s">
        <v>248</v>
      </c>
      <c r="H597" t="s">
        <v>86</v>
      </c>
      <c r="I597" t="s">
        <v>87</v>
      </c>
      <c r="J597" t="s">
        <v>61</v>
      </c>
      <c r="K597">
        <v>2639.99</v>
      </c>
      <c r="L597" t="s">
        <v>4188</v>
      </c>
      <c r="M597" t="s">
        <v>88</v>
      </c>
      <c r="N597" t="s">
        <v>52</v>
      </c>
      <c r="O597" t="s">
        <v>102</v>
      </c>
      <c r="P597" t="s">
        <v>249</v>
      </c>
      <c r="Q597" t="s">
        <v>250</v>
      </c>
      <c r="R597" t="s">
        <v>56</v>
      </c>
    </row>
    <row r="598" spans="1:18" x14ac:dyDescent="0.25">
      <c r="A598" t="s">
        <v>464</v>
      </c>
      <c r="B598" s="1">
        <v>46056</v>
      </c>
      <c r="C598" t="s">
        <v>4128</v>
      </c>
      <c r="D598" t="s">
        <v>4147</v>
      </c>
      <c r="E598" t="s">
        <v>4148</v>
      </c>
      <c r="F598" t="s">
        <v>67</v>
      </c>
      <c r="G598" t="s">
        <v>465</v>
      </c>
      <c r="H598" t="s">
        <v>107</v>
      </c>
      <c r="I598" t="s">
        <v>108</v>
      </c>
      <c r="J598" t="s">
        <v>61</v>
      </c>
      <c r="K598">
        <v>4045.72</v>
      </c>
      <c r="L598" t="s">
        <v>4187</v>
      </c>
      <c r="M598" t="s">
        <v>88</v>
      </c>
      <c r="N598" t="s">
        <v>52</v>
      </c>
      <c r="O598" t="s">
        <v>121</v>
      </c>
      <c r="P598" t="s">
        <v>466</v>
      </c>
      <c r="Q598" t="s">
        <v>467</v>
      </c>
      <c r="R598" t="s">
        <v>134</v>
      </c>
    </row>
    <row r="599" spans="1:18" x14ac:dyDescent="0.25">
      <c r="A599" t="s">
        <v>1739</v>
      </c>
      <c r="B599" s="1">
        <v>45659</v>
      </c>
      <c r="C599" t="s">
        <v>4132</v>
      </c>
      <c r="D599" t="s">
        <v>4129</v>
      </c>
      <c r="E599" t="s">
        <v>4130</v>
      </c>
      <c r="F599" t="s">
        <v>67</v>
      </c>
      <c r="G599" t="s">
        <v>1740</v>
      </c>
      <c r="H599" t="s">
        <v>100</v>
      </c>
      <c r="I599" t="s">
        <v>101</v>
      </c>
      <c r="J599" t="s">
        <v>50</v>
      </c>
      <c r="K599">
        <v>2311.21</v>
      </c>
      <c r="L599" t="s">
        <v>4187</v>
      </c>
      <c r="M599" t="s">
        <v>51</v>
      </c>
      <c r="N599" t="s">
        <v>95</v>
      </c>
      <c r="O599" t="s">
        <v>63</v>
      </c>
      <c r="P599" t="s">
        <v>1741</v>
      </c>
      <c r="Q599" t="s">
        <v>1742</v>
      </c>
      <c r="R599" t="s">
        <v>56</v>
      </c>
    </row>
    <row r="600" spans="1:18" x14ac:dyDescent="0.25">
      <c r="A600" t="s">
        <v>2235</v>
      </c>
      <c r="B600" s="1">
        <v>45582</v>
      </c>
      <c r="C600" t="s">
        <v>4131</v>
      </c>
      <c r="D600" t="s">
        <v>4153</v>
      </c>
      <c r="E600" t="s">
        <v>4154</v>
      </c>
      <c r="F600" t="s">
        <v>80</v>
      </c>
      <c r="G600" t="s">
        <v>2236</v>
      </c>
      <c r="H600" t="s">
        <v>130</v>
      </c>
      <c r="I600" t="s">
        <v>565</v>
      </c>
      <c r="J600" t="s">
        <v>61</v>
      </c>
      <c r="K600">
        <v>1304</v>
      </c>
      <c r="L600" t="s">
        <v>4187</v>
      </c>
      <c r="M600" t="s">
        <v>1</v>
      </c>
      <c r="N600" t="s">
        <v>52</v>
      </c>
      <c r="O600" t="s">
        <v>76</v>
      </c>
      <c r="P600" t="s">
        <v>2237</v>
      </c>
      <c r="Q600" t="s">
        <v>2238</v>
      </c>
      <c r="R600" t="s">
        <v>56</v>
      </c>
    </row>
    <row r="601" spans="1:18" x14ac:dyDescent="0.25">
      <c r="A601" t="s">
        <v>3034</v>
      </c>
      <c r="B601" s="1">
        <v>46139</v>
      </c>
      <c r="C601" t="s">
        <v>4128</v>
      </c>
      <c r="D601" t="s">
        <v>4133</v>
      </c>
      <c r="E601" t="s">
        <v>4134</v>
      </c>
      <c r="F601" t="s">
        <v>67</v>
      </c>
      <c r="G601" t="s">
        <v>3035</v>
      </c>
      <c r="H601" t="s">
        <v>59</v>
      </c>
      <c r="I601" t="s">
        <v>172</v>
      </c>
      <c r="J601" t="s">
        <v>50</v>
      </c>
      <c r="K601">
        <v>3251.76</v>
      </c>
      <c r="L601" t="s">
        <v>4187</v>
      </c>
      <c r="M601" t="s">
        <v>2</v>
      </c>
      <c r="N601" t="s">
        <v>52</v>
      </c>
      <c r="O601" t="s">
        <v>69</v>
      </c>
      <c r="P601" t="s">
        <v>3036</v>
      </c>
      <c r="Q601" t="s">
        <v>3037</v>
      </c>
      <c r="R601" t="s">
        <v>146</v>
      </c>
    </row>
    <row r="602" spans="1:18" x14ac:dyDescent="0.25">
      <c r="A602" t="s">
        <v>2307</v>
      </c>
      <c r="B602" s="1">
        <v>46031</v>
      </c>
      <c r="C602" t="s">
        <v>4128</v>
      </c>
      <c r="D602" t="s">
        <v>4129</v>
      </c>
      <c r="E602" t="s">
        <v>4130</v>
      </c>
      <c r="F602" t="s">
        <v>46</v>
      </c>
      <c r="G602" t="s">
        <v>2308</v>
      </c>
      <c r="H602" t="s">
        <v>142</v>
      </c>
      <c r="I602" t="s">
        <v>143</v>
      </c>
      <c r="J602" t="s">
        <v>61</v>
      </c>
      <c r="K602">
        <v>4418.95</v>
      </c>
      <c r="L602" t="s">
        <v>4187</v>
      </c>
      <c r="M602" t="s">
        <v>51</v>
      </c>
      <c r="N602" t="s">
        <v>52</v>
      </c>
      <c r="O602" t="s">
        <v>102</v>
      </c>
      <c r="P602" t="s">
        <v>2309</v>
      </c>
      <c r="Q602" t="s">
        <v>2310</v>
      </c>
      <c r="R602" t="s">
        <v>56</v>
      </c>
    </row>
    <row r="603" spans="1:18" x14ac:dyDescent="0.25">
      <c r="A603" t="s">
        <v>283</v>
      </c>
      <c r="B603" s="1">
        <v>45778</v>
      </c>
      <c r="C603" t="s">
        <v>4132</v>
      </c>
      <c r="D603" t="s">
        <v>4151</v>
      </c>
      <c r="E603" t="s">
        <v>4152</v>
      </c>
      <c r="F603" t="s">
        <v>166</v>
      </c>
      <c r="G603" t="s">
        <v>284</v>
      </c>
      <c r="H603" t="s">
        <v>119</v>
      </c>
      <c r="I603" t="s">
        <v>120</v>
      </c>
      <c r="J603" t="s">
        <v>61</v>
      </c>
      <c r="K603">
        <v>3260.5</v>
      </c>
      <c r="L603" t="s">
        <v>4187</v>
      </c>
      <c r="M603" t="s">
        <v>51</v>
      </c>
      <c r="N603" t="s">
        <v>52</v>
      </c>
      <c r="O603" t="s">
        <v>53</v>
      </c>
      <c r="P603" t="s">
        <v>285</v>
      </c>
      <c r="Q603" t="s">
        <v>286</v>
      </c>
      <c r="R603" t="s">
        <v>56</v>
      </c>
    </row>
    <row r="604" spans="1:18" x14ac:dyDescent="0.25">
      <c r="A604" t="s">
        <v>3357</v>
      </c>
      <c r="B604" s="1">
        <v>45323</v>
      </c>
      <c r="C604" t="s">
        <v>4131</v>
      </c>
      <c r="D604" t="s">
        <v>4147</v>
      </c>
      <c r="E604" t="s">
        <v>4148</v>
      </c>
      <c r="F604" t="s">
        <v>80</v>
      </c>
      <c r="G604" t="s">
        <v>3358</v>
      </c>
      <c r="H604" t="s">
        <v>48</v>
      </c>
      <c r="I604" t="s">
        <v>149</v>
      </c>
      <c r="J604" t="s">
        <v>50</v>
      </c>
      <c r="K604">
        <v>4472.3100000000004</v>
      </c>
      <c r="L604" t="s">
        <v>4187</v>
      </c>
      <c r="M604" t="s">
        <v>88</v>
      </c>
      <c r="N604" t="s">
        <v>95</v>
      </c>
      <c r="O604" t="s">
        <v>69</v>
      </c>
      <c r="P604" t="s">
        <v>3359</v>
      </c>
      <c r="Q604" t="s">
        <v>3360</v>
      </c>
      <c r="R604" t="s">
        <v>56</v>
      </c>
    </row>
    <row r="605" spans="1:18" x14ac:dyDescent="0.25">
      <c r="A605" t="s">
        <v>3591</v>
      </c>
      <c r="B605" s="1">
        <v>45743</v>
      </c>
      <c r="C605" t="s">
        <v>4132</v>
      </c>
      <c r="D605" t="s">
        <v>4137</v>
      </c>
      <c r="E605" t="s">
        <v>4138</v>
      </c>
      <c r="F605" t="s">
        <v>46</v>
      </c>
      <c r="G605" t="s">
        <v>3592</v>
      </c>
      <c r="H605" t="s">
        <v>208</v>
      </c>
      <c r="I605" t="s">
        <v>214</v>
      </c>
      <c r="J605" t="s">
        <v>50</v>
      </c>
      <c r="K605">
        <v>4537.2299999999996</v>
      </c>
      <c r="L605" t="s">
        <v>4187</v>
      </c>
      <c r="M605" t="s">
        <v>1</v>
      </c>
      <c r="N605" t="s">
        <v>131</v>
      </c>
      <c r="O605" t="s">
        <v>121</v>
      </c>
      <c r="P605" t="s">
        <v>3593</v>
      </c>
      <c r="Q605" t="s">
        <v>3594</v>
      </c>
      <c r="R605" t="s">
        <v>56</v>
      </c>
    </row>
    <row r="606" spans="1:18" x14ac:dyDescent="0.25">
      <c r="A606" t="s">
        <v>1373</v>
      </c>
      <c r="B606" s="1">
        <v>46131</v>
      </c>
      <c r="C606" t="s">
        <v>4128</v>
      </c>
      <c r="D606" t="s">
        <v>4133</v>
      </c>
      <c r="E606" t="s">
        <v>4134</v>
      </c>
      <c r="F606" t="s">
        <v>67</v>
      </c>
      <c r="G606" t="s">
        <v>1374</v>
      </c>
      <c r="H606" t="s">
        <v>208</v>
      </c>
      <c r="I606" t="s">
        <v>209</v>
      </c>
      <c r="J606" t="s">
        <v>61</v>
      </c>
      <c r="K606">
        <v>4153.4399999999996</v>
      </c>
      <c r="L606" t="s">
        <v>4189</v>
      </c>
      <c r="M606" t="s">
        <v>88</v>
      </c>
      <c r="N606" t="s">
        <v>52</v>
      </c>
      <c r="O606" t="s">
        <v>121</v>
      </c>
      <c r="P606" t="s">
        <v>1375</v>
      </c>
      <c r="Q606" t="s">
        <v>1376</v>
      </c>
      <c r="R606" t="s">
        <v>56</v>
      </c>
    </row>
    <row r="607" spans="1:18" x14ac:dyDescent="0.25">
      <c r="A607" t="s">
        <v>3307</v>
      </c>
      <c r="B607" s="1">
        <v>45832</v>
      </c>
      <c r="C607" t="s">
        <v>4132</v>
      </c>
      <c r="D607" t="s">
        <v>4145</v>
      </c>
      <c r="E607" t="s">
        <v>4146</v>
      </c>
      <c r="F607" t="s">
        <v>166</v>
      </c>
      <c r="G607" t="s">
        <v>3308</v>
      </c>
      <c r="H607" t="s">
        <v>59</v>
      </c>
      <c r="I607" t="s">
        <v>60</v>
      </c>
      <c r="J607" t="s">
        <v>50</v>
      </c>
      <c r="K607">
        <v>6325.08</v>
      </c>
      <c r="L607" t="s">
        <v>4187</v>
      </c>
      <c r="M607" t="s">
        <v>1</v>
      </c>
      <c r="N607" t="s">
        <v>114</v>
      </c>
      <c r="O607" t="s">
        <v>121</v>
      </c>
      <c r="P607" t="s">
        <v>3309</v>
      </c>
      <c r="Q607" t="s">
        <v>3310</v>
      </c>
      <c r="R607" t="s">
        <v>56</v>
      </c>
    </row>
    <row r="608" spans="1:18" x14ac:dyDescent="0.25">
      <c r="A608" t="s">
        <v>230</v>
      </c>
      <c r="B608" s="1">
        <v>45301</v>
      </c>
      <c r="C608" t="s">
        <v>4131</v>
      </c>
      <c r="D608" t="s">
        <v>4129</v>
      </c>
      <c r="E608" t="s">
        <v>4130</v>
      </c>
      <c r="F608" t="s">
        <v>67</v>
      </c>
      <c r="G608" t="s">
        <v>231</v>
      </c>
      <c r="H608" t="s">
        <v>59</v>
      </c>
      <c r="I608" t="s">
        <v>203</v>
      </c>
      <c r="J608" t="s">
        <v>61</v>
      </c>
      <c r="K608">
        <v>4222.0200000000004</v>
      </c>
      <c r="L608" t="s">
        <v>4189</v>
      </c>
      <c r="M608" t="s">
        <v>51</v>
      </c>
      <c r="N608" t="s">
        <v>131</v>
      </c>
      <c r="O608" t="s">
        <v>121</v>
      </c>
      <c r="P608" t="s">
        <v>232</v>
      </c>
      <c r="Q608" t="s">
        <v>233</v>
      </c>
      <c r="R608" t="s">
        <v>134</v>
      </c>
    </row>
    <row r="609" spans="1:18" x14ac:dyDescent="0.25">
      <c r="A609" t="s">
        <v>871</v>
      </c>
      <c r="B609" s="1">
        <v>45435</v>
      </c>
      <c r="C609" t="s">
        <v>4131</v>
      </c>
      <c r="D609" t="s">
        <v>4151</v>
      </c>
      <c r="E609" t="s">
        <v>4152</v>
      </c>
      <c r="F609" t="s">
        <v>92</v>
      </c>
      <c r="G609" t="s">
        <v>872</v>
      </c>
      <c r="H609" t="s">
        <v>107</v>
      </c>
      <c r="I609" t="s">
        <v>108</v>
      </c>
      <c r="J609" t="s">
        <v>50</v>
      </c>
      <c r="K609">
        <v>5407.19</v>
      </c>
      <c r="L609" t="s">
        <v>4187</v>
      </c>
      <c r="M609" t="s">
        <v>88</v>
      </c>
      <c r="N609" t="s">
        <v>114</v>
      </c>
      <c r="O609" t="s">
        <v>53</v>
      </c>
      <c r="P609" t="s">
        <v>873</v>
      </c>
      <c r="Q609" t="s">
        <v>874</v>
      </c>
      <c r="R609" t="s">
        <v>56</v>
      </c>
    </row>
    <row r="610" spans="1:18" x14ac:dyDescent="0.25">
      <c r="A610" t="s">
        <v>1259</v>
      </c>
      <c r="B610" s="1">
        <v>45823</v>
      </c>
      <c r="C610" t="s">
        <v>4132</v>
      </c>
      <c r="D610" t="s">
        <v>4145</v>
      </c>
      <c r="E610" t="s">
        <v>4146</v>
      </c>
      <c r="F610" t="s">
        <v>67</v>
      </c>
      <c r="G610" t="s">
        <v>1260</v>
      </c>
      <c r="H610" t="s">
        <v>107</v>
      </c>
      <c r="I610" t="s">
        <v>354</v>
      </c>
      <c r="J610" t="s">
        <v>50</v>
      </c>
      <c r="K610">
        <v>3244.3</v>
      </c>
      <c r="L610" t="s">
        <v>4187</v>
      </c>
      <c r="M610" t="s">
        <v>3</v>
      </c>
      <c r="N610" t="s">
        <v>95</v>
      </c>
      <c r="O610" t="s">
        <v>102</v>
      </c>
      <c r="P610" t="s">
        <v>1261</v>
      </c>
      <c r="Q610" t="s">
        <v>1262</v>
      </c>
      <c r="R610" t="s">
        <v>56</v>
      </c>
    </row>
    <row r="611" spans="1:18" x14ac:dyDescent="0.25">
      <c r="A611" t="s">
        <v>2392</v>
      </c>
      <c r="B611" s="1">
        <v>45829</v>
      </c>
      <c r="C611" t="s">
        <v>4132</v>
      </c>
      <c r="D611" t="s">
        <v>4145</v>
      </c>
      <c r="E611" t="s">
        <v>4146</v>
      </c>
      <c r="F611" t="s">
        <v>46</v>
      </c>
      <c r="G611" t="s">
        <v>2393</v>
      </c>
      <c r="H611" t="s">
        <v>208</v>
      </c>
      <c r="I611" t="s">
        <v>214</v>
      </c>
      <c r="J611" t="s">
        <v>50</v>
      </c>
      <c r="K611">
        <v>4144.59</v>
      </c>
      <c r="L611" t="s">
        <v>4187</v>
      </c>
      <c r="M611" t="s">
        <v>1</v>
      </c>
      <c r="N611" t="s">
        <v>95</v>
      </c>
      <c r="O611" t="s">
        <v>76</v>
      </c>
      <c r="P611" t="s">
        <v>2394</v>
      </c>
      <c r="Q611" t="s">
        <v>2395</v>
      </c>
      <c r="R611" t="s">
        <v>56</v>
      </c>
    </row>
    <row r="612" spans="1:18" x14ac:dyDescent="0.25">
      <c r="A612" t="s">
        <v>2167</v>
      </c>
      <c r="B612" s="1">
        <v>45714</v>
      </c>
      <c r="C612" t="s">
        <v>4132</v>
      </c>
      <c r="D612" t="s">
        <v>4147</v>
      </c>
      <c r="E612" t="s">
        <v>4148</v>
      </c>
      <c r="F612" t="s">
        <v>80</v>
      </c>
      <c r="G612" t="s">
        <v>2168</v>
      </c>
      <c r="H612" t="s">
        <v>74</v>
      </c>
      <c r="I612" t="s">
        <v>332</v>
      </c>
      <c r="J612" t="s">
        <v>50</v>
      </c>
      <c r="K612">
        <v>2519.29</v>
      </c>
      <c r="L612" t="s">
        <v>4187</v>
      </c>
      <c r="M612" t="s">
        <v>2</v>
      </c>
      <c r="N612" t="s">
        <v>52</v>
      </c>
      <c r="O612" t="s">
        <v>63</v>
      </c>
      <c r="P612" t="s">
        <v>2169</v>
      </c>
      <c r="Q612" t="s">
        <v>2170</v>
      </c>
      <c r="R612" t="s">
        <v>146</v>
      </c>
    </row>
    <row r="613" spans="1:18" x14ac:dyDescent="0.25">
      <c r="A613" t="s">
        <v>2718</v>
      </c>
      <c r="B613" s="1">
        <v>45755</v>
      </c>
      <c r="C613" t="s">
        <v>4132</v>
      </c>
      <c r="D613" t="s">
        <v>4133</v>
      </c>
      <c r="E613" t="s">
        <v>4134</v>
      </c>
      <c r="F613" t="s">
        <v>92</v>
      </c>
      <c r="G613" t="s">
        <v>2719</v>
      </c>
      <c r="H613" t="s">
        <v>74</v>
      </c>
      <c r="I613" t="s">
        <v>332</v>
      </c>
      <c r="J613" t="s">
        <v>50</v>
      </c>
      <c r="K613">
        <v>3142.09</v>
      </c>
      <c r="L613" t="s">
        <v>4187</v>
      </c>
      <c r="M613" t="s">
        <v>1</v>
      </c>
      <c r="N613" t="s">
        <v>52</v>
      </c>
      <c r="O613" t="s">
        <v>121</v>
      </c>
      <c r="P613" t="s">
        <v>2720</v>
      </c>
      <c r="Q613" t="s">
        <v>2721</v>
      </c>
      <c r="R613" t="s">
        <v>134</v>
      </c>
    </row>
    <row r="614" spans="1:18" x14ac:dyDescent="0.25">
      <c r="A614" t="s">
        <v>3505</v>
      </c>
      <c r="B614" s="1">
        <v>45413</v>
      </c>
      <c r="C614" t="s">
        <v>4131</v>
      </c>
      <c r="D614" t="s">
        <v>4151</v>
      </c>
      <c r="E614" t="s">
        <v>4152</v>
      </c>
      <c r="F614" t="s">
        <v>136</v>
      </c>
      <c r="G614" t="s">
        <v>3506</v>
      </c>
      <c r="H614" t="s">
        <v>86</v>
      </c>
      <c r="I614" t="s">
        <v>158</v>
      </c>
      <c r="J614" t="s">
        <v>61</v>
      </c>
      <c r="K614">
        <v>4393.08</v>
      </c>
      <c r="L614" t="s">
        <v>4187</v>
      </c>
      <c r="M614" t="s">
        <v>2</v>
      </c>
      <c r="N614" t="s">
        <v>52</v>
      </c>
      <c r="O614" t="s">
        <v>53</v>
      </c>
      <c r="P614" t="s">
        <v>3507</v>
      </c>
      <c r="Q614" t="s">
        <v>3508</v>
      </c>
      <c r="R614" t="s">
        <v>56</v>
      </c>
    </row>
    <row r="615" spans="1:18" x14ac:dyDescent="0.25">
      <c r="A615" t="s">
        <v>604</v>
      </c>
      <c r="B615" s="1">
        <v>45964</v>
      </c>
      <c r="C615" t="s">
        <v>4132</v>
      </c>
      <c r="D615" t="s">
        <v>4143</v>
      </c>
      <c r="E615" t="s">
        <v>4144</v>
      </c>
      <c r="F615" t="s">
        <v>46</v>
      </c>
      <c r="G615" t="s">
        <v>605</v>
      </c>
      <c r="H615" t="s">
        <v>86</v>
      </c>
      <c r="I615" t="s">
        <v>158</v>
      </c>
      <c r="J615" t="s">
        <v>50</v>
      </c>
      <c r="K615">
        <v>5165.74</v>
      </c>
      <c r="L615" t="s">
        <v>4188</v>
      </c>
      <c r="M615" t="s">
        <v>3</v>
      </c>
      <c r="N615" t="s">
        <v>95</v>
      </c>
      <c r="O615" t="s">
        <v>69</v>
      </c>
      <c r="P615" t="s">
        <v>606</v>
      </c>
      <c r="Q615" t="s">
        <v>607</v>
      </c>
      <c r="R615" t="s">
        <v>146</v>
      </c>
    </row>
    <row r="616" spans="1:18" x14ac:dyDescent="0.25">
      <c r="A616" t="s">
        <v>4012</v>
      </c>
      <c r="B616" s="1">
        <v>45602</v>
      </c>
      <c r="C616" t="s">
        <v>4131</v>
      </c>
      <c r="D616" t="s">
        <v>4143</v>
      </c>
      <c r="E616" t="s">
        <v>4144</v>
      </c>
      <c r="F616" t="s">
        <v>136</v>
      </c>
      <c r="G616" t="s">
        <v>4013</v>
      </c>
      <c r="H616" t="s">
        <v>100</v>
      </c>
      <c r="I616" t="s">
        <v>762</v>
      </c>
      <c r="J616" t="s">
        <v>61</v>
      </c>
      <c r="K616">
        <v>2949.73</v>
      </c>
      <c r="L616" t="s">
        <v>4187</v>
      </c>
      <c r="M616" t="s">
        <v>62</v>
      </c>
      <c r="N616" t="s">
        <v>52</v>
      </c>
      <c r="O616" t="s">
        <v>63</v>
      </c>
      <c r="P616" t="s">
        <v>4014</v>
      </c>
      <c r="Q616" t="s">
        <v>4015</v>
      </c>
      <c r="R616" t="s">
        <v>56</v>
      </c>
    </row>
    <row r="617" spans="1:18" x14ac:dyDescent="0.25">
      <c r="A617" t="s">
        <v>863</v>
      </c>
      <c r="B617" s="1">
        <v>45391</v>
      </c>
      <c r="C617" t="s">
        <v>4131</v>
      </c>
      <c r="D617" t="s">
        <v>4133</v>
      </c>
      <c r="E617" t="s">
        <v>4134</v>
      </c>
      <c r="F617" t="s">
        <v>136</v>
      </c>
      <c r="G617" t="s">
        <v>864</v>
      </c>
      <c r="H617" t="s">
        <v>48</v>
      </c>
      <c r="I617" t="s">
        <v>49</v>
      </c>
      <c r="J617" t="s">
        <v>50</v>
      </c>
      <c r="K617">
        <v>1965.59</v>
      </c>
      <c r="L617" t="s">
        <v>4187</v>
      </c>
      <c r="M617" t="s">
        <v>3</v>
      </c>
      <c r="N617" t="s">
        <v>52</v>
      </c>
      <c r="O617" t="s">
        <v>69</v>
      </c>
      <c r="P617" t="s">
        <v>865</v>
      </c>
      <c r="Q617" t="s">
        <v>866</v>
      </c>
      <c r="R617" t="s">
        <v>56</v>
      </c>
    </row>
    <row r="618" spans="1:18" x14ac:dyDescent="0.25">
      <c r="A618" t="s">
        <v>600</v>
      </c>
      <c r="B618" s="1">
        <v>45654</v>
      </c>
      <c r="C618" t="s">
        <v>4131</v>
      </c>
      <c r="D618" t="s">
        <v>4141</v>
      </c>
      <c r="E618" t="s">
        <v>4142</v>
      </c>
      <c r="F618" t="s">
        <v>80</v>
      </c>
      <c r="G618" t="s">
        <v>601</v>
      </c>
      <c r="H618" t="s">
        <v>48</v>
      </c>
      <c r="I618" t="s">
        <v>181</v>
      </c>
      <c r="J618" t="s">
        <v>50</v>
      </c>
      <c r="K618">
        <v>5232.71</v>
      </c>
      <c r="L618" t="s">
        <v>4187</v>
      </c>
      <c r="M618" t="s">
        <v>3</v>
      </c>
      <c r="N618" t="s">
        <v>52</v>
      </c>
      <c r="O618" t="s">
        <v>69</v>
      </c>
      <c r="P618" t="s">
        <v>602</v>
      </c>
      <c r="Q618" t="s">
        <v>603</v>
      </c>
      <c r="R618" t="s">
        <v>56</v>
      </c>
    </row>
    <row r="619" spans="1:18" x14ac:dyDescent="0.25">
      <c r="A619" t="s">
        <v>3199</v>
      </c>
      <c r="B619" s="1">
        <v>46135</v>
      </c>
      <c r="C619" t="s">
        <v>4128</v>
      </c>
      <c r="D619" t="s">
        <v>4133</v>
      </c>
      <c r="E619" t="s">
        <v>4134</v>
      </c>
      <c r="F619" t="s">
        <v>92</v>
      </c>
      <c r="G619" t="s">
        <v>3200</v>
      </c>
      <c r="H619" t="s">
        <v>107</v>
      </c>
      <c r="I619" t="s">
        <v>354</v>
      </c>
      <c r="J619" t="s">
        <v>61</v>
      </c>
      <c r="K619">
        <v>1886.97</v>
      </c>
      <c r="L619" t="s">
        <v>4187</v>
      </c>
      <c r="M619" t="s">
        <v>51</v>
      </c>
      <c r="N619" t="s">
        <v>52</v>
      </c>
      <c r="O619" t="s">
        <v>63</v>
      </c>
      <c r="P619" t="s">
        <v>3201</v>
      </c>
      <c r="Q619" t="s">
        <v>3202</v>
      </c>
      <c r="R619" t="s">
        <v>56</v>
      </c>
    </row>
    <row r="620" spans="1:18" x14ac:dyDescent="0.25">
      <c r="A620" t="s">
        <v>2400</v>
      </c>
      <c r="B620" s="1">
        <v>45984</v>
      </c>
      <c r="C620" t="s">
        <v>4132</v>
      </c>
      <c r="D620" t="s">
        <v>4143</v>
      </c>
      <c r="E620" t="s">
        <v>4144</v>
      </c>
      <c r="F620" t="s">
        <v>46</v>
      </c>
      <c r="G620" t="s">
        <v>2401</v>
      </c>
      <c r="H620" t="s">
        <v>48</v>
      </c>
      <c r="I620" t="s">
        <v>149</v>
      </c>
      <c r="J620" t="s">
        <v>61</v>
      </c>
      <c r="K620">
        <v>4876.8599999999997</v>
      </c>
      <c r="L620" t="s">
        <v>4187</v>
      </c>
      <c r="M620" t="s">
        <v>88</v>
      </c>
      <c r="N620" t="s">
        <v>52</v>
      </c>
      <c r="O620" t="s">
        <v>121</v>
      </c>
      <c r="P620" t="s">
        <v>2402</v>
      </c>
      <c r="Q620" t="s">
        <v>2403</v>
      </c>
      <c r="R620" t="s">
        <v>56</v>
      </c>
    </row>
    <row r="621" spans="1:18" x14ac:dyDescent="0.25">
      <c r="A621" t="s">
        <v>3799</v>
      </c>
      <c r="B621" s="1">
        <v>46116</v>
      </c>
      <c r="C621" t="s">
        <v>4128</v>
      </c>
      <c r="D621" t="s">
        <v>4133</v>
      </c>
      <c r="E621" t="s">
        <v>4134</v>
      </c>
      <c r="F621" t="s">
        <v>80</v>
      </c>
      <c r="G621" t="s">
        <v>3800</v>
      </c>
      <c r="H621" t="s">
        <v>74</v>
      </c>
      <c r="I621" t="s">
        <v>306</v>
      </c>
      <c r="J621" t="s">
        <v>61</v>
      </c>
      <c r="K621">
        <v>3156.25</v>
      </c>
      <c r="L621" t="s">
        <v>4187</v>
      </c>
      <c r="M621" t="s">
        <v>51</v>
      </c>
      <c r="N621" t="s">
        <v>52</v>
      </c>
      <c r="O621" t="s">
        <v>63</v>
      </c>
      <c r="P621" t="s">
        <v>3801</v>
      </c>
      <c r="Q621" t="s">
        <v>3802</v>
      </c>
      <c r="R621" t="s">
        <v>56</v>
      </c>
    </row>
    <row r="622" spans="1:18" x14ac:dyDescent="0.25">
      <c r="A622" t="s">
        <v>2790</v>
      </c>
      <c r="B622" s="1">
        <v>45482</v>
      </c>
      <c r="C622" t="s">
        <v>4131</v>
      </c>
      <c r="D622" t="s">
        <v>4135</v>
      </c>
      <c r="E622" t="s">
        <v>4136</v>
      </c>
      <c r="F622" t="s">
        <v>136</v>
      </c>
      <c r="G622" t="s">
        <v>2791</v>
      </c>
      <c r="H622" t="s">
        <v>130</v>
      </c>
      <c r="I622" t="s">
        <v>565</v>
      </c>
      <c r="J622" t="s">
        <v>50</v>
      </c>
      <c r="K622">
        <v>1643.41</v>
      </c>
      <c r="L622" t="s">
        <v>4187</v>
      </c>
      <c r="M622" t="s">
        <v>1</v>
      </c>
      <c r="N622" t="s">
        <v>95</v>
      </c>
      <c r="O622" t="s">
        <v>69</v>
      </c>
      <c r="P622" t="s">
        <v>2792</v>
      </c>
      <c r="Q622" t="s">
        <v>2793</v>
      </c>
      <c r="R622" t="s">
        <v>56</v>
      </c>
    </row>
    <row r="623" spans="1:18" x14ac:dyDescent="0.25">
      <c r="A623" t="s">
        <v>3133</v>
      </c>
      <c r="B623" s="1">
        <v>45508</v>
      </c>
      <c r="C623" t="s">
        <v>4131</v>
      </c>
      <c r="D623" t="s">
        <v>4149</v>
      </c>
      <c r="E623" t="s">
        <v>4150</v>
      </c>
      <c r="F623" t="s">
        <v>67</v>
      </c>
      <c r="G623" t="s">
        <v>3134</v>
      </c>
      <c r="H623" t="s">
        <v>74</v>
      </c>
      <c r="I623" t="s">
        <v>75</v>
      </c>
      <c r="J623" t="s">
        <v>61</v>
      </c>
      <c r="K623">
        <v>3385.39</v>
      </c>
      <c r="L623" t="s">
        <v>4187</v>
      </c>
      <c r="M623" t="s">
        <v>62</v>
      </c>
      <c r="N623" t="s">
        <v>52</v>
      </c>
      <c r="O623" t="s">
        <v>53</v>
      </c>
      <c r="P623" t="s">
        <v>3135</v>
      </c>
      <c r="Q623" t="s">
        <v>3136</v>
      </c>
      <c r="R623" t="s">
        <v>56</v>
      </c>
    </row>
    <row r="624" spans="1:18" x14ac:dyDescent="0.25">
      <c r="A624" t="s">
        <v>4032</v>
      </c>
      <c r="B624" s="1">
        <v>45555</v>
      </c>
      <c r="C624" t="s">
        <v>4131</v>
      </c>
      <c r="D624" t="s">
        <v>4139</v>
      </c>
      <c r="E624" t="s">
        <v>4140</v>
      </c>
      <c r="F624" t="s">
        <v>166</v>
      </c>
      <c r="G624" t="s">
        <v>4033</v>
      </c>
      <c r="H624" t="s">
        <v>59</v>
      </c>
      <c r="I624" t="s">
        <v>203</v>
      </c>
      <c r="J624" t="s">
        <v>61</v>
      </c>
      <c r="K624">
        <v>3520.96</v>
      </c>
      <c r="L624" t="s">
        <v>4187</v>
      </c>
      <c r="M624" t="s">
        <v>3</v>
      </c>
      <c r="N624" t="s">
        <v>52</v>
      </c>
      <c r="O624" t="s">
        <v>53</v>
      </c>
      <c r="P624" t="s">
        <v>4034</v>
      </c>
      <c r="Q624" t="s">
        <v>4035</v>
      </c>
      <c r="R624" t="s">
        <v>56</v>
      </c>
    </row>
    <row r="625" spans="1:18" x14ac:dyDescent="0.25">
      <c r="A625" t="s">
        <v>2822</v>
      </c>
      <c r="B625" s="1">
        <v>45713</v>
      </c>
      <c r="C625" t="s">
        <v>4132</v>
      </c>
      <c r="D625" t="s">
        <v>4147</v>
      </c>
      <c r="E625" t="s">
        <v>4148</v>
      </c>
      <c r="F625" t="s">
        <v>46</v>
      </c>
      <c r="G625" t="s">
        <v>2823</v>
      </c>
      <c r="H625" t="s">
        <v>74</v>
      </c>
      <c r="I625" t="s">
        <v>332</v>
      </c>
      <c r="J625" t="s">
        <v>50</v>
      </c>
      <c r="K625">
        <v>3889.97</v>
      </c>
      <c r="L625" t="s">
        <v>4187</v>
      </c>
      <c r="M625" t="s">
        <v>2</v>
      </c>
      <c r="N625" t="s">
        <v>52</v>
      </c>
      <c r="O625" t="s">
        <v>63</v>
      </c>
      <c r="P625" t="s">
        <v>2824</v>
      </c>
      <c r="Q625" t="s">
        <v>2825</v>
      </c>
      <c r="R625" t="s">
        <v>56</v>
      </c>
    </row>
    <row r="626" spans="1:18" x14ac:dyDescent="0.25">
      <c r="A626" t="s">
        <v>3145</v>
      </c>
      <c r="B626" s="1">
        <v>45420</v>
      </c>
      <c r="C626" t="s">
        <v>4131</v>
      </c>
      <c r="D626" t="s">
        <v>4151</v>
      </c>
      <c r="E626" t="s">
        <v>4152</v>
      </c>
      <c r="F626" t="s">
        <v>67</v>
      </c>
      <c r="G626" t="s">
        <v>3146</v>
      </c>
      <c r="H626" t="s">
        <v>208</v>
      </c>
      <c r="I626" t="s">
        <v>214</v>
      </c>
      <c r="J626" t="s">
        <v>61</v>
      </c>
      <c r="K626">
        <v>1270.71</v>
      </c>
      <c r="L626" t="s">
        <v>4187</v>
      </c>
      <c r="M626" t="s">
        <v>1</v>
      </c>
      <c r="N626" t="s">
        <v>52</v>
      </c>
      <c r="O626" t="s">
        <v>63</v>
      </c>
      <c r="P626" t="s">
        <v>3147</v>
      </c>
      <c r="Q626" t="s">
        <v>3148</v>
      </c>
      <c r="R626" t="s">
        <v>56</v>
      </c>
    </row>
    <row r="627" spans="1:18" x14ac:dyDescent="0.25">
      <c r="A627" t="s">
        <v>2702</v>
      </c>
      <c r="B627" s="1">
        <v>45919</v>
      </c>
      <c r="C627" t="s">
        <v>4132</v>
      </c>
      <c r="D627" t="s">
        <v>4139</v>
      </c>
      <c r="E627" t="s">
        <v>4140</v>
      </c>
      <c r="F627" t="s">
        <v>80</v>
      </c>
      <c r="G627" t="s">
        <v>2703</v>
      </c>
      <c r="H627" t="s">
        <v>208</v>
      </c>
      <c r="I627" t="s">
        <v>223</v>
      </c>
      <c r="J627" t="s">
        <v>61</v>
      </c>
      <c r="K627">
        <v>1515.15</v>
      </c>
      <c r="L627" t="s">
        <v>4187</v>
      </c>
      <c r="M627" t="s">
        <v>3</v>
      </c>
      <c r="N627" t="s">
        <v>95</v>
      </c>
      <c r="O627" t="s">
        <v>76</v>
      </c>
      <c r="P627" t="s">
        <v>2704</v>
      </c>
      <c r="Q627" t="s">
        <v>2705</v>
      </c>
      <c r="R627" t="s">
        <v>488</v>
      </c>
    </row>
    <row r="628" spans="1:18" x14ac:dyDescent="0.25">
      <c r="A628" t="s">
        <v>221</v>
      </c>
      <c r="B628" s="1">
        <v>45507</v>
      </c>
      <c r="C628" t="s">
        <v>4131</v>
      </c>
      <c r="D628" t="s">
        <v>4149</v>
      </c>
      <c r="E628" t="s">
        <v>4150</v>
      </c>
      <c r="F628" t="s">
        <v>46</v>
      </c>
      <c r="G628" t="s">
        <v>222</v>
      </c>
      <c r="H628" t="s">
        <v>208</v>
      </c>
      <c r="I628" t="s">
        <v>223</v>
      </c>
      <c r="J628" t="s">
        <v>50</v>
      </c>
      <c r="K628">
        <v>2530.9699999999998</v>
      </c>
      <c r="L628" t="s">
        <v>4187</v>
      </c>
      <c r="M628" t="s">
        <v>3</v>
      </c>
      <c r="N628" t="s">
        <v>52</v>
      </c>
      <c r="O628" t="s">
        <v>69</v>
      </c>
      <c r="P628" t="s">
        <v>224</v>
      </c>
      <c r="Q628" t="s">
        <v>225</v>
      </c>
      <c r="R628" t="s">
        <v>56</v>
      </c>
    </row>
    <row r="629" spans="1:18" x14ac:dyDescent="0.25">
      <c r="A629" t="s">
        <v>1077</v>
      </c>
      <c r="B629" s="1">
        <v>46000</v>
      </c>
      <c r="C629" t="s">
        <v>4132</v>
      </c>
      <c r="D629" t="s">
        <v>4141</v>
      </c>
      <c r="E629" t="s">
        <v>4142</v>
      </c>
      <c r="F629" t="s">
        <v>136</v>
      </c>
      <c r="G629" t="s">
        <v>1078</v>
      </c>
      <c r="H629" t="s">
        <v>86</v>
      </c>
      <c r="I629" t="s">
        <v>158</v>
      </c>
      <c r="J629" t="s">
        <v>50</v>
      </c>
      <c r="K629">
        <v>1227.17</v>
      </c>
      <c r="L629" t="s">
        <v>4187</v>
      </c>
      <c r="M629" t="s">
        <v>1</v>
      </c>
      <c r="N629" t="s">
        <v>52</v>
      </c>
      <c r="O629" t="s">
        <v>69</v>
      </c>
      <c r="P629" t="s">
        <v>1079</v>
      </c>
      <c r="Q629" t="s">
        <v>1080</v>
      </c>
      <c r="R629" t="s">
        <v>56</v>
      </c>
    </row>
    <row r="630" spans="1:18" x14ac:dyDescent="0.25">
      <c r="A630" t="s">
        <v>1655</v>
      </c>
      <c r="B630" s="1">
        <v>45408</v>
      </c>
      <c r="C630" t="s">
        <v>4131</v>
      </c>
      <c r="D630" t="s">
        <v>4133</v>
      </c>
      <c r="E630" t="s">
        <v>4134</v>
      </c>
      <c r="F630" t="s">
        <v>166</v>
      </c>
      <c r="G630" t="s">
        <v>1656</v>
      </c>
      <c r="H630" t="s">
        <v>74</v>
      </c>
      <c r="I630" t="s">
        <v>75</v>
      </c>
      <c r="J630" t="s">
        <v>50</v>
      </c>
      <c r="K630">
        <v>2014.35</v>
      </c>
      <c r="L630" t="s">
        <v>4189</v>
      </c>
      <c r="M630" t="s">
        <v>3</v>
      </c>
      <c r="N630" t="s">
        <v>95</v>
      </c>
      <c r="O630" t="s">
        <v>53</v>
      </c>
      <c r="P630" t="s">
        <v>1657</v>
      </c>
      <c r="Q630" t="s">
        <v>1658</v>
      </c>
      <c r="R630" t="s">
        <v>146</v>
      </c>
    </row>
    <row r="631" spans="1:18" x14ac:dyDescent="0.25">
      <c r="A631" t="s">
        <v>1827</v>
      </c>
      <c r="B631" s="1">
        <v>45753</v>
      </c>
      <c r="C631" t="s">
        <v>4132</v>
      </c>
      <c r="D631" t="s">
        <v>4133</v>
      </c>
      <c r="E631" t="s">
        <v>4134</v>
      </c>
      <c r="F631" t="s">
        <v>92</v>
      </c>
      <c r="G631" t="s">
        <v>1828</v>
      </c>
      <c r="H631" t="s">
        <v>74</v>
      </c>
      <c r="I631" t="s">
        <v>332</v>
      </c>
      <c r="J631" t="s">
        <v>50</v>
      </c>
      <c r="K631">
        <v>1782.86</v>
      </c>
      <c r="L631" t="s">
        <v>4187</v>
      </c>
      <c r="M631" t="s">
        <v>51</v>
      </c>
      <c r="N631" t="s">
        <v>52</v>
      </c>
      <c r="O631" t="s">
        <v>121</v>
      </c>
      <c r="P631" t="s">
        <v>1829</v>
      </c>
      <c r="Q631" t="s">
        <v>1830</v>
      </c>
      <c r="R631" t="s">
        <v>56</v>
      </c>
    </row>
    <row r="632" spans="1:18" x14ac:dyDescent="0.25">
      <c r="A632" t="s">
        <v>2420</v>
      </c>
      <c r="B632" s="1">
        <v>45774</v>
      </c>
      <c r="C632" t="s">
        <v>4132</v>
      </c>
      <c r="D632" t="s">
        <v>4133</v>
      </c>
      <c r="E632" t="s">
        <v>4134</v>
      </c>
      <c r="F632" t="s">
        <v>67</v>
      </c>
      <c r="G632" t="s">
        <v>2421</v>
      </c>
      <c r="H632" t="s">
        <v>130</v>
      </c>
      <c r="I632" t="s">
        <v>565</v>
      </c>
      <c r="J632" t="s">
        <v>61</v>
      </c>
      <c r="K632">
        <v>5790.21</v>
      </c>
      <c r="L632" t="s">
        <v>4187</v>
      </c>
      <c r="M632" t="s">
        <v>1</v>
      </c>
      <c r="N632" t="s">
        <v>52</v>
      </c>
      <c r="O632" t="s">
        <v>63</v>
      </c>
      <c r="P632" t="s">
        <v>2422</v>
      </c>
      <c r="Q632" t="s">
        <v>2423</v>
      </c>
      <c r="R632" t="s">
        <v>242</v>
      </c>
    </row>
    <row r="633" spans="1:18" x14ac:dyDescent="0.25">
      <c r="A633" t="s">
        <v>1803</v>
      </c>
      <c r="B633" s="1">
        <v>45380</v>
      </c>
      <c r="C633" t="s">
        <v>4131</v>
      </c>
      <c r="D633" t="s">
        <v>4137</v>
      </c>
      <c r="E633" t="s">
        <v>4138</v>
      </c>
      <c r="F633" t="s">
        <v>166</v>
      </c>
      <c r="G633" t="s">
        <v>1804</v>
      </c>
      <c r="H633" t="s">
        <v>208</v>
      </c>
      <c r="I633" t="s">
        <v>223</v>
      </c>
      <c r="J633" t="s">
        <v>50</v>
      </c>
      <c r="K633">
        <v>978.01</v>
      </c>
      <c r="L633" t="s">
        <v>4187</v>
      </c>
      <c r="M633" t="s">
        <v>51</v>
      </c>
      <c r="N633" t="s">
        <v>52</v>
      </c>
      <c r="O633" t="s">
        <v>63</v>
      </c>
      <c r="P633" t="s">
        <v>1805</v>
      </c>
      <c r="Q633" t="s">
        <v>1806</v>
      </c>
      <c r="R633" t="s">
        <v>56</v>
      </c>
    </row>
    <row r="634" spans="1:18" x14ac:dyDescent="0.25">
      <c r="A634" t="s">
        <v>255</v>
      </c>
      <c r="B634" s="1">
        <v>45841</v>
      </c>
      <c r="C634" t="s">
        <v>4132</v>
      </c>
      <c r="D634" t="s">
        <v>4135</v>
      </c>
      <c r="E634" t="s">
        <v>4136</v>
      </c>
      <c r="F634" t="s">
        <v>67</v>
      </c>
      <c r="G634" t="s">
        <v>256</v>
      </c>
      <c r="H634" t="s">
        <v>59</v>
      </c>
      <c r="I634" t="s">
        <v>203</v>
      </c>
      <c r="J634" t="s">
        <v>50</v>
      </c>
      <c r="K634">
        <v>2824.14</v>
      </c>
      <c r="L634" t="s">
        <v>4187</v>
      </c>
      <c r="M634" t="s">
        <v>3</v>
      </c>
      <c r="N634" t="s">
        <v>52</v>
      </c>
      <c r="O634" t="s">
        <v>69</v>
      </c>
      <c r="P634" t="s">
        <v>257</v>
      </c>
      <c r="Q634" t="s">
        <v>258</v>
      </c>
      <c r="R634" t="s">
        <v>56</v>
      </c>
    </row>
    <row r="635" spans="1:18" x14ac:dyDescent="0.25">
      <c r="A635" t="s">
        <v>2500</v>
      </c>
      <c r="B635" s="1">
        <v>45382</v>
      </c>
      <c r="C635" t="s">
        <v>4131</v>
      </c>
      <c r="D635" t="s">
        <v>4137</v>
      </c>
      <c r="E635" t="s">
        <v>4138</v>
      </c>
      <c r="F635" t="s">
        <v>166</v>
      </c>
      <c r="G635" t="s">
        <v>2501</v>
      </c>
      <c r="H635" t="s">
        <v>100</v>
      </c>
      <c r="I635" t="s">
        <v>113</v>
      </c>
      <c r="J635" t="s">
        <v>61</v>
      </c>
      <c r="K635">
        <v>4303.53</v>
      </c>
      <c r="L635" t="s">
        <v>4187</v>
      </c>
      <c r="M635" t="s">
        <v>51</v>
      </c>
      <c r="N635" t="s">
        <v>114</v>
      </c>
      <c r="O635" t="s">
        <v>76</v>
      </c>
      <c r="P635" t="s">
        <v>2502</v>
      </c>
      <c r="Q635" t="s">
        <v>2503</v>
      </c>
      <c r="R635" t="s">
        <v>56</v>
      </c>
    </row>
    <row r="636" spans="1:18" x14ac:dyDescent="0.25">
      <c r="A636" t="s">
        <v>547</v>
      </c>
      <c r="B636" s="1">
        <v>45962</v>
      </c>
      <c r="C636" t="s">
        <v>4132</v>
      </c>
      <c r="D636" t="s">
        <v>4143</v>
      </c>
      <c r="E636" t="s">
        <v>4144</v>
      </c>
      <c r="F636" t="s">
        <v>166</v>
      </c>
      <c r="G636" t="s">
        <v>548</v>
      </c>
      <c r="H636" t="s">
        <v>130</v>
      </c>
      <c r="I636" t="s">
        <v>76</v>
      </c>
      <c r="J636" t="s">
        <v>61</v>
      </c>
      <c r="K636">
        <v>3969.75</v>
      </c>
      <c r="L636" t="s">
        <v>4187</v>
      </c>
      <c r="M636" t="s">
        <v>3</v>
      </c>
      <c r="N636" t="s">
        <v>52</v>
      </c>
      <c r="O636" t="s">
        <v>69</v>
      </c>
      <c r="P636" t="s">
        <v>549</v>
      </c>
      <c r="Q636" t="s">
        <v>550</v>
      </c>
      <c r="R636" t="s">
        <v>56</v>
      </c>
    </row>
    <row r="637" spans="1:18" x14ac:dyDescent="0.25">
      <c r="A637" t="s">
        <v>3389</v>
      </c>
      <c r="B637" s="1">
        <v>45576</v>
      </c>
      <c r="C637" t="s">
        <v>4131</v>
      </c>
      <c r="D637" t="s">
        <v>4153</v>
      </c>
      <c r="E637" t="s">
        <v>4154</v>
      </c>
      <c r="F637" t="s">
        <v>92</v>
      </c>
      <c r="G637" t="s">
        <v>3390</v>
      </c>
      <c r="H637" t="s">
        <v>86</v>
      </c>
      <c r="I637" t="s">
        <v>158</v>
      </c>
      <c r="J637" t="s">
        <v>50</v>
      </c>
      <c r="K637">
        <v>9558.57</v>
      </c>
      <c r="L637" t="s">
        <v>4187</v>
      </c>
      <c r="M637" t="s">
        <v>1</v>
      </c>
      <c r="N637" t="s">
        <v>52</v>
      </c>
      <c r="O637" t="s">
        <v>69</v>
      </c>
      <c r="P637" t="s">
        <v>3391</v>
      </c>
      <c r="Q637" t="s">
        <v>3392</v>
      </c>
      <c r="R637" t="s">
        <v>242</v>
      </c>
    </row>
    <row r="638" spans="1:18" x14ac:dyDescent="0.25">
      <c r="A638" t="s">
        <v>1990</v>
      </c>
      <c r="B638" s="1">
        <v>45699</v>
      </c>
      <c r="C638" t="s">
        <v>4132</v>
      </c>
      <c r="D638" t="s">
        <v>4147</v>
      </c>
      <c r="E638" t="s">
        <v>4148</v>
      </c>
      <c r="F638" t="s">
        <v>92</v>
      </c>
      <c r="G638" t="s">
        <v>1991</v>
      </c>
      <c r="H638" t="s">
        <v>100</v>
      </c>
      <c r="I638" t="s">
        <v>762</v>
      </c>
      <c r="J638" t="s">
        <v>61</v>
      </c>
      <c r="K638">
        <v>2481.56</v>
      </c>
      <c r="L638" t="s">
        <v>4187</v>
      </c>
      <c r="M638" t="s">
        <v>62</v>
      </c>
      <c r="N638" t="s">
        <v>95</v>
      </c>
      <c r="O638" t="s">
        <v>102</v>
      </c>
      <c r="P638" t="s">
        <v>1992</v>
      </c>
      <c r="Q638" t="s">
        <v>1993</v>
      </c>
      <c r="R638" t="s">
        <v>56</v>
      </c>
    </row>
    <row r="639" spans="1:18" x14ac:dyDescent="0.25">
      <c r="A639" t="s">
        <v>1771</v>
      </c>
      <c r="B639" s="1">
        <v>45592</v>
      </c>
      <c r="C639" t="s">
        <v>4131</v>
      </c>
      <c r="D639" t="s">
        <v>4153</v>
      </c>
      <c r="E639" t="s">
        <v>4154</v>
      </c>
      <c r="F639" t="s">
        <v>92</v>
      </c>
      <c r="G639" t="s">
        <v>1772</v>
      </c>
      <c r="H639" t="s">
        <v>74</v>
      </c>
      <c r="I639" t="s">
        <v>332</v>
      </c>
      <c r="J639" t="s">
        <v>61</v>
      </c>
      <c r="K639">
        <v>2318.1</v>
      </c>
      <c r="L639" t="s">
        <v>4187</v>
      </c>
      <c r="M639" t="s">
        <v>62</v>
      </c>
      <c r="N639" t="s">
        <v>95</v>
      </c>
      <c r="O639" t="s">
        <v>53</v>
      </c>
      <c r="P639" t="s">
        <v>1773</v>
      </c>
      <c r="Q639" t="s">
        <v>1774</v>
      </c>
      <c r="R639" t="s">
        <v>56</v>
      </c>
    </row>
    <row r="640" spans="1:18" x14ac:dyDescent="0.25">
      <c r="A640" t="s">
        <v>2303</v>
      </c>
      <c r="B640" s="1">
        <v>45462</v>
      </c>
      <c r="C640" t="s">
        <v>4131</v>
      </c>
      <c r="D640" t="s">
        <v>4145</v>
      </c>
      <c r="E640" t="s">
        <v>4146</v>
      </c>
      <c r="F640" t="s">
        <v>136</v>
      </c>
      <c r="G640" t="s">
        <v>2304</v>
      </c>
      <c r="H640" t="s">
        <v>208</v>
      </c>
      <c r="I640" t="s">
        <v>209</v>
      </c>
      <c r="J640" t="s">
        <v>50</v>
      </c>
      <c r="K640">
        <v>3447.6</v>
      </c>
      <c r="L640" t="s">
        <v>4187</v>
      </c>
      <c r="M640" t="s">
        <v>1</v>
      </c>
      <c r="N640" t="s">
        <v>52</v>
      </c>
      <c r="O640" t="s">
        <v>63</v>
      </c>
      <c r="P640" t="s">
        <v>2305</v>
      </c>
      <c r="Q640" t="s">
        <v>2306</v>
      </c>
      <c r="R640" t="s">
        <v>134</v>
      </c>
    </row>
    <row r="641" spans="1:18" x14ac:dyDescent="0.25">
      <c r="A641" t="s">
        <v>736</v>
      </c>
      <c r="B641" s="1">
        <v>45840</v>
      </c>
      <c r="C641" t="s">
        <v>4132</v>
      </c>
      <c r="D641" t="s">
        <v>4135</v>
      </c>
      <c r="E641" t="s">
        <v>4136</v>
      </c>
      <c r="F641" t="s">
        <v>80</v>
      </c>
      <c r="G641" t="s">
        <v>737</v>
      </c>
      <c r="H641" t="s">
        <v>142</v>
      </c>
      <c r="I641" t="s">
        <v>297</v>
      </c>
      <c r="J641" t="s">
        <v>61</v>
      </c>
      <c r="K641">
        <v>257.89999999999998</v>
      </c>
      <c r="L641" t="s">
        <v>4187</v>
      </c>
      <c r="M641" t="s">
        <v>2</v>
      </c>
      <c r="N641" t="s">
        <v>52</v>
      </c>
      <c r="O641" t="s">
        <v>69</v>
      </c>
      <c r="P641" t="s">
        <v>738</v>
      </c>
      <c r="Q641" t="s">
        <v>739</v>
      </c>
      <c r="R641" t="s">
        <v>56</v>
      </c>
    </row>
    <row r="642" spans="1:18" x14ac:dyDescent="0.25">
      <c r="A642" t="s">
        <v>1505</v>
      </c>
      <c r="B642" s="1">
        <v>45716</v>
      </c>
      <c r="C642" t="s">
        <v>4132</v>
      </c>
      <c r="D642" t="s">
        <v>4147</v>
      </c>
      <c r="E642" t="s">
        <v>4148</v>
      </c>
      <c r="F642" t="s">
        <v>46</v>
      </c>
      <c r="G642" t="s">
        <v>1506</v>
      </c>
      <c r="H642" t="s">
        <v>59</v>
      </c>
      <c r="I642" t="s">
        <v>60</v>
      </c>
      <c r="J642" t="s">
        <v>61</v>
      </c>
      <c r="K642">
        <v>7278.08</v>
      </c>
      <c r="L642" t="s">
        <v>4187</v>
      </c>
      <c r="M642" t="s">
        <v>62</v>
      </c>
      <c r="N642" t="s">
        <v>95</v>
      </c>
      <c r="O642" t="s">
        <v>76</v>
      </c>
      <c r="P642" t="s">
        <v>1507</v>
      </c>
      <c r="Q642" t="s">
        <v>1508</v>
      </c>
      <c r="R642" t="s">
        <v>56</v>
      </c>
    </row>
    <row r="643" spans="1:18" x14ac:dyDescent="0.25">
      <c r="A643" t="s">
        <v>3827</v>
      </c>
      <c r="B643" s="1">
        <v>45420</v>
      </c>
      <c r="C643" t="s">
        <v>4131</v>
      </c>
      <c r="D643" t="s">
        <v>4151</v>
      </c>
      <c r="E643" t="s">
        <v>4152</v>
      </c>
      <c r="F643" t="s">
        <v>136</v>
      </c>
      <c r="G643" t="s">
        <v>3828</v>
      </c>
      <c r="H643" t="s">
        <v>208</v>
      </c>
      <c r="I643" t="s">
        <v>223</v>
      </c>
      <c r="J643" t="s">
        <v>61</v>
      </c>
      <c r="K643">
        <v>2576.46</v>
      </c>
      <c r="L643" t="s">
        <v>4187</v>
      </c>
      <c r="M643" t="s">
        <v>62</v>
      </c>
      <c r="N643" t="s">
        <v>52</v>
      </c>
      <c r="O643" t="s">
        <v>53</v>
      </c>
      <c r="P643" t="s">
        <v>3829</v>
      </c>
      <c r="Q643" t="s">
        <v>3830</v>
      </c>
      <c r="R643" t="s">
        <v>56</v>
      </c>
    </row>
    <row r="644" spans="1:18" x14ac:dyDescent="0.25">
      <c r="A644" t="s">
        <v>1879</v>
      </c>
      <c r="B644" s="1">
        <v>45442</v>
      </c>
      <c r="C644" t="s">
        <v>4131</v>
      </c>
      <c r="D644" t="s">
        <v>4151</v>
      </c>
      <c r="E644" t="s">
        <v>4152</v>
      </c>
      <c r="F644" t="s">
        <v>46</v>
      </c>
      <c r="G644" t="s">
        <v>1880</v>
      </c>
      <c r="H644" t="s">
        <v>119</v>
      </c>
      <c r="I644" t="s">
        <v>341</v>
      </c>
      <c r="J644" t="s">
        <v>61</v>
      </c>
      <c r="K644">
        <v>2997.08</v>
      </c>
      <c r="L644" t="s">
        <v>4187</v>
      </c>
      <c r="M644" t="s">
        <v>2</v>
      </c>
      <c r="N644" t="s">
        <v>52</v>
      </c>
      <c r="O644" t="s">
        <v>102</v>
      </c>
      <c r="P644" t="s">
        <v>1881</v>
      </c>
      <c r="Q644" t="s">
        <v>1882</v>
      </c>
      <c r="R644" t="s">
        <v>488</v>
      </c>
    </row>
    <row r="645" spans="1:18" x14ac:dyDescent="0.25">
      <c r="A645" t="s">
        <v>300</v>
      </c>
      <c r="B645" s="1">
        <v>45575</v>
      </c>
      <c r="C645" t="s">
        <v>4131</v>
      </c>
      <c r="D645" t="s">
        <v>4153</v>
      </c>
      <c r="E645" t="s">
        <v>4154</v>
      </c>
      <c r="F645" t="s">
        <v>80</v>
      </c>
      <c r="G645" t="s">
        <v>301</v>
      </c>
      <c r="H645" t="s">
        <v>86</v>
      </c>
      <c r="I645" t="s">
        <v>94</v>
      </c>
      <c r="J645" t="s">
        <v>50</v>
      </c>
      <c r="K645">
        <v>1977.26</v>
      </c>
      <c r="L645" t="s">
        <v>4187</v>
      </c>
      <c r="M645" t="s">
        <v>88</v>
      </c>
      <c r="N645" t="s">
        <v>52</v>
      </c>
      <c r="O645" t="s">
        <v>69</v>
      </c>
      <c r="P645" t="s">
        <v>302</v>
      </c>
      <c r="Q645" t="s">
        <v>303</v>
      </c>
      <c r="R645" t="s">
        <v>56</v>
      </c>
    </row>
    <row r="646" spans="1:18" x14ac:dyDescent="0.25">
      <c r="A646" t="s">
        <v>3046</v>
      </c>
      <c r="B646" s="1">
        <v>45428</v>
      </c>
      <c r="C646" t="s">
        <v>4131</v>
      </c>
      <c r="D646" t="s">
        <v>4151</v>
      </c>
      <c r="E646" t="s">
        <v>4152</v>
      </c>
      <c r="F646" t="s">
        <v>80</v>
      </c>
      <c r="G646" t="s">
        <v>3047</v>
      </c>
      <c r="H646" t="s">
        <v>119</v>
      </c>
      <c r="I646" t="s">
        <v>429</v>
      </c>
      <c r="J646" t="s">
        <v>50</v>
      </c>
      <c r="K646">
        <v>3670.14</v>
      </c>
      <c r="L646" t="s">
        <v>4187</v>
      </c>
      <c r="M646" t="s">
        <v>2</v>
      </c>
      <c r="N646" t="s">
        <v>52</v>
      </c>
      <c r="O646" t="s">
        <v>53</v>
      </c>
      <c r="P646" t="s">
        <v>3048</v>
      </c>
      <c r="Q646" t="s">
        <v>3049</v>
      </c>
      <c r="R646" t="s">
        <v>146</v>
      </c>
    </row>
    <row r="647" spans="1:18" x14ac:dyDescent="0.25">
      <c r="A647" t="s">
        <v>3655</v>
      </c>
      <c r="B647" s="1">
        <v>45602</v>
      </c>
      <c r="C647" t="s">
        <v>4131</v>
      </c>
      <c r="D647" t="s">
        <v>4143</v>
      </c>
      <c r="E647" t="s">
        <v>4144</v>
      </c>
      <c r="F647" t="s">
        <v>92</v>
      </c>
      <c r="G647" t="s">
        <v>3656</v>
      </c>
      <c r="H647" t="s">
        <v>107</v>
      </c>
      <c r="I647" t="s">
        <v>354</v>
      </c>
      <c r="J647" t="s">
        <v>50</v>
      </c>
      <c r="K647">
        <v>3939.15</v>
      </c>
      <c r="L647" t="s">
        <v>4187</v>
      </c>
      <c r="M647" t="s">
        <v>51</v>
      </c>
      <c r="N647" t="s">
        <v>52</v>
      </c>
      <c r="O647" t="s">
        <v>102</v>
      </c>
      <c r="P647" t="s">
        <v>3657</v>
      </c>
      <c r="Q647" t="s">
        <v>3658</v>
      </c>
      <c r="R647" t="s">
        <v>488</v>
      </c>
    </row>
    <row r="648" spans="1:18" x14ac:dyDescent="0.25">
      <c r="A648" t="s">
        <v>939</v>
      </c>
      <c r="B648" s="1">
        <v>45482</v>
      </c>
      <c r="C648" t="s">
        <v>4131</v>
      </c>
      <c r="D648" t="s">
        <v>4135</v>
      </c>
      <c r="E648" t="s">
        <v>4136</v>
      </c>
      <c r="F648" t="s">
        <v>80</v>
      </c>
      <c r="G648" t="s">
        <v>940</v>
      </c>
      <c r="H648" t="s">
        <v>208</v>
      </c>
      <c r="I648" t="s">
        <v>223</v>
      </c>
      <c r="J648" t="s">
        <v>61</v>
      </c>
      <c r="K648">
        <v>2863.53</v>
      </c>
      <c r="L648" t="s">
        <v>4187</v>
      </c>
      <c r="M648" t="s">
        <v>3</v>
      </c>
      <c r="N648" t="s">
        <v>52</v>
      </c>
      <c r="O648" t="s">
        <v>63</v>
      </c>
      <c r="P648" t="s">
        <v>941</v>
      </c>
      <c r="Q648" t="s">
        <v>942</v>
      </c>
      <c r="R648" t="s">
        <v>56</v>
      </c>
    </row>
    <row r="649" spans="1:18" x14ac:dyDescent="0.25">
      <c r="A649" t="s">
        <v>660</v>
      </c>
      <c r="B649" s="1">
        <v>45934</v>
      </c>
      <c r="C649" t="s">
        <v>4132</v>
      </c>
      <c r="D649" t="s">
        <v>4153</v>
      </c>
      <c r="E649" t="s">
        <v>4154</v>
      </c>
      <c r="F649" t="s">
        <v>46</v>
      </c>
      <c r="G649" t="s">
        <v>661</v>
      </c>
      <c r="H649" t="s">
        <v>107</v>
      </c>
      <c r="I649" t="s">
        <v>315</v>
      </c>
      <c r="J649" t="s">
        <v>50</v>
      </c>
      <c r="K649">
        <v>4358.82</v>
      </c>
      <c r="L649" t="s">
        <v>4187</v>
      </c>
      <c r="M649" t="s">
        <v>88</v>
      </c>
      <c r="N649" t="s">
        <v>52</v>
      </c>
      <c r="O649" t="s">
        <v>69</v>
      </c>
      <c r="P649" t="s">
        <v>662</v>
      </c>
      <c r="Q649" t="s">
        <v>663</v>
      </c>
      <c r="R649" t="s">
        <v>56</v>
      </c>
    </row>
    <row r="650" spans="1:18" x14ac:dyDescent="0.25">
      <c r="A650" t="s">
        <v>3707</v>
      </c>
      <c r="B650" s="1">
        <v>45733</v>
      </c>
      <c r="C650" t="s">
        <v>4132</v>
      </c>
      <c r="D650" t="s">
        <v>4137</v>
      </c>
      <c r="E650" t="s">
        <v>4138</v>
      </c>
      <c r="F650" t="s">
        <v>46</v>
      </c>
      <c r="G650" t="s">
        <v>3708</v>
      </c>
      <c r="H650" t="s">
        <v>208</v>
      </c>
      <c r="I650" t="s">
        <v>223</v>
      </c>
      <c r="J650" t="s">
        <v>61</v>
      </c>
      <c r="K650">
        <v>2828.36</v>
      </c>
      <c r="L650" t="s">
        <v>4187</v>
      </c>
      <c r="M650" t="s">
        <v>51</v>
      </c>
      <c r="N650" t="s">
        <v>52</v>
      </c>
      <c r="O650" t="s">
        <v>102</v>
      </c>
      <c r="P650" t="s">
        <v>3709</v>
      </c>
      <c r="Q650" t="s">
        <v>3710</v>
      </c>
      <c r="R650" t="s">
        <v>56</v>
      </c>
    </row>
    <row r="651" spans="1:18" x14ac:dyDescent="0.25">
      <c r="A651" t="s">
        <v>263</v>
      </c>
      <c r="B651" s="1">
        <v>45824</v>
      </c>
      <c r="C651" t="s">
        <v>4132</v>
      </c>
      <c r="D651" t="s">
        <v>4145</v>
      </c>
      <c r="E651" t="s">
        <v>4146</v>
      </c>
      <c r="F651" t="s">
        <v>136</v>
      </c>
      <c r="G651" t="s">
        <v>264</v>
      </c>
      <c r="H651" t="s">
        <v>59</v>
      </c>
      <c r="I651" t="s">
        <v>60</v>
      </c>
      <c r="J651" t="s">
        <v>61</v>
      </c>
      <c r="K651">
        <v>5886.29</v>
      </c>
      <c r="L651" t="s">
        <v>4187</v>
      </c>
      <c r="M651" t="s">
        <v>51</v>
      </c>
      <c r="N651" t="s">
        <v>131</v>
      </c>
      <c r="O651" t="s">
        <v>121</v>
      </c>
      <c r="P651" t="s">
        <v>265</v>
      </c>
      <c r="Q651" t="s">
        <v>266</v>
      </c>
      <c r="R651" t="s">
        <v>56</v>
      </c>
    </row>
    <row r="652" spans="1:18" x14ac:dyDescent="0.25">
      <c r="A652" t="s">
        <v>3751</v>
      </c>
      <c r="B652" s="1">
        <v>45600</v>
      </c>
      <c r="C652" t="s">
        <v>4131</v>
      </c>
      <c r="D652" t="s">
        <v>4143</v>
      </c>
      <c r="E652" t="s">
        <v>4144</v>
      </c>
      <c r="F652" t="s">
        <v>46</v>
      </c>
      <c r="G652" t="s">
        <v>3752</v>
      </c>
      <c r="H652" t="s">
        <v>142</v>
      </c>
      <c r="I652" t="s">
        <v>143</v>
      </c>
      <c r="J652" t="s">
        <v>50</v>
      </c>
      <c r="K652">
        <v>2046.18</v>
      </c>
      <c r="L652" t="s">
        <v>4188</v>
      </c>
      <c r="M652" t="s">
        <v>1</v>
      </c>
      <c r="N652" t="s">
        <v>52</v>
      </c>
      <c r="O652" t="s">
        <v>121</v>
      </c>
      <c r="P652" t="s">
        <v>3753</v>
      </c>
      <c r="Q652" t="s">
        <v>3754</v>
      </c>
      <c r="R652" t="s">
        <v>56</v>
      </c>
    </row>
    <row r="653" spans="1:18" x14ac:dyDescent="0.25">
      <c r="A653" t="s">
        <v>3931</v>
      </c>
      <c r="B653" s="1">
        <v>45418</v>
      </c>
      <c r="C653" t="s">
        <v>4131</v>
      </c>
      <c r="D653" t="s">
        <v>4151</v>
      </c>
      <c r="E653" t="s">
        <v>4152</v>
      </c>
      <c r="F653" t="s">
        <v>67</v>
      </c>
      <c r="G653" t="s">
        <v>3932</v>
      </c>
      <c r="H653" t="s">
        <v>130</v>
      </c>
      <c r="I653" t="s">
        <v>76</v>
      </c>
      <c r="J653" t="s">
        <v>50</v>
      </c>
      <c r="K653">
        <v>5294.22</v>
      </c>
      <c r="L653" t="s">
        <v>4187</v>
      </c>
      <c r="M653" t="s">
        <v>51</v>
      </c>
      <c r="N653" t="s">
        <v>52</v>
      </c>
      <c r="O653" t="s">
        <v>102</v>
      </c>
      <c r="P653" t="s">
        <v>3933</v>
      </c>
      <c r="Q653" t="s">
        <v>3934</v>
      </c>
      <c r="R653" t="s">
        <v>56</v>
      </c>
    </row>
    <row r="654" spans="1:18" x14ac:dyDescent="0.25">
      <c r="A654" t="s">
        <v>427</v>
      </c>
      <c r="B654" s="1">
        <v>46044</v>
      </c>
      <c r="C654" t="s">
        <v>4128</v>
      </c>
      <c r="D654" t="s">
        <v>4129</v>
      </c>
      <c r="E654" t="s">
        <v>4130</v>
      </c>
      <c r="F654" t="s">
        <v>92</v>
      </c>
      <c r="G654" t="s">
        <v>428</v>
      </c>
      <c r="H654" t="s">
        <v>119</v>
      </c>
      <c r="I654" t="s">
        <v>429</v>
      </c>
      <c r="J654" t="s">
        <v>50</v>
      </c>
      <c r="K654">
        <v>6381.25</v>
      </c>
      <c r="L654" t="s">
        <v>4187</v>
      </c>
      <c r="M654" t="s">
        <v>1</v>
      </c>
      <c r="N654" t="s">
        <v>52</v>
      </c>
      <c r="O654" t="s">
        <v>53</v>
      </c>
      <c r="P654" t="s">
        <v>430</v>
      </c>
      <c r="Q654" t="s">
        <v>431</v>
      </c>
      <c r="R654" t="s">
        <v>56</v>
      </c>
    </row>
    <row r="655" spans="1:18" x14ac:dyDescent="0.25">
      <c r="A655" t="s">
        <v>2798</v>
      </c>
      <c r="B655" s="1">
        <v>45475</v>
      </c>
      <c r="C655" t="s">
        <v>4131</v>
      </c>
      <c r="D655" t="s">
        <v>4135</v>
      </c>
      <c r="E655" t="s">
        <v>4136</v>
      </c>
      <c r="F655" t="s">
        <v>80</v>
      </c>
      <c r="G655" t="s">
        <v>2799</v>
      </c>
      <c r="H655" t="s">
        <v>208</v>
      </c>
      <c r="I655" t="s">
        <v>209</v>
      </c>
      <c r="J655" t="s">
        <v>50</v>
      </c>
      <c r="K655">
        <v>1195.6300000000001</v>
      </c>
      <c r="L655" t="s">
        <v>4187</v>
      </c>
      <c r="M655" t="s">
        <v>1</v>
      </c>
      <c r="N655" t="s">
        <v>52</v>
      </c>
      <c r="O655" t="s">
        <v>69</v>
      </c>
      <c r="P655" t="s">
        <v>2800</v>
      </c>
      <c r="Q655" t="s">
        <v>2801</v>
      </c>
      <c r="R655" t="s">
        <v>488</v>
      </c>
    </row>
    <row r="656" spans="1:18" x14ac:dyDescent="0.25">
      <c r="A656" t="s">
        <v>3321</v>
      </c>
      <c r="B656" s="1">
        <v>45617</v>
      </c>
      <c r="C656" t="s">
        <v>4131</v>
      </c>
      <c r="D656" t="s">
        <v>4143</v>
      </c>
      <c r="E656" t="s">
        <v>4144</v>
      </c>
      <c r="F656" t="s">
        <v>92</v>
      </c>
      <c r="G656" t="s">
        <v>3322</v>
      </c>
      <c r="H656" t="s">
        <v>208</v>
      </c>
      <c r="I656" t="s">
        <v>214</v>
      </c>
      <c r="J656" t="s">
        <v>50</v>
      </c>
      <c r="K656">
        <v>1706.65</v>
      </c>
      <c r="L656" t="s">
        <v>4187</v>
      </c>
      <c r="M656" t="s">
        <v>88</v>
      </c>
      <c r="N656" t="s">
        <v>52</v>
      </c>
      <c r="O656" t="s">
        <v>53</v>
      </c>
      <c r="P656" t="s">
        <v>3323</v>
      </c>
      <c r="Q656" t="s">
        <v>3324</v>
      </c>
      <c r="R656" t="s">
        <v>242</v>
      </c>
    </row>
    <row r="657" spans="1:18" x14ac:dyDescent="0.25">
      <c r="A657" t="s">
        <v>568</v>
      </c>
      <c r="B657" s="1">
        <v>45563</v>
      </c>
      <c r="C657" t="s">
        <v>4131</v>
      </c>
      <c r="D657" t="s">
        <v>4139</v>
      </c>
      <c r="E657" t="s">
        <v>4140</v>
      </c>
      <c r="F657" t="s">
        <v>46</v>
      </c>
      <c r="G657" t="s">
        <v>569</v>
      </c>
      <c r="H657" t="s">
        <v>119</v>
      </c>
      <c r="I657" t="s">
        <v>120</v>
      </c>
      <c r="J657" t="s">
        <v>61</v>
      </c>
      <c r="K657">
        <v>1931.59</v>
      </c>
      <c r="L657" t="s">
        <v>4187</v>
      </c>
      <c r="M657" t="s">
        <v>62</v>
      </c>
      <c r="N657" t="s">
        <v>52</v>
      </c>
      <c r="O657" t="s">
        <v>76</v>
      </c>
      <c r="P657" t="s">
        <v>570</v>
      </c>
      <c r="Q657" t="s">
        <v>571</v>
      </c>
      <c r="R657" t="s">
        <v>56</v>
      </c>
    </row>
    <row r="658" spans="1:18" x14ac:dyDescent="0.25">
      <c r="A658" t="s">
        <v>1575</v>
      </c>
      <c r="B658" s="1">
        <v>45423</v>
      </c>
      <c r="C658" t="s">
        <v>4131</v>
      </c>
      <c r="D658" t="s">
        <v>4151</v>
      </c>
      <c r="E658" t="s">
        <v>4152</v>
      </c>
      <c r="F658" t="s">
        <v>80</v>
      </c>
      <c r="G658" t="s">
        <v>1576</v>
      </c>
      <c r="H658" t="s">
        <v>48</v>
      </c>
      <c r="I658" t="s">
        <v>181</v>
      </c>
      <c r="J658" t="s">
        <v>50</v>
      </c>
      <c r="K658">
        <v>1124.5899999999999</v>
      </c>
      <c r="L658" t="s">
        <v>4187</v>
      </c>
      <c r="M658" t="s">
        <v>2</v>
      </c>
      <c r="N658" t="s">
        <v>131</v>
      </c>
      <c r="O658" t="s">
        <v>69</v>
      </c>
      <c r="P658" t="s">
        <v>1577</v>
      </c>
      <c r="Q658" t="s">
        <v>1578</v>
      </c>
      <c r="R658" t="s">
        <v>56</v>
      </c>
    </row>
    <row r="659" spans="1:18" x14ac:dyDescent="0.25">
      <c r="A659" t="s">
        <v>3667</v>
      </c>
      <c r="B659" s="1">
        <v>45766</v>
      </c>
      <c r="C659" t="s">
        <v>4132</v>
      </c>
      <c r="D659" t="s">
        <v>4133</v>
      </c>
      <c r="E659" t="s">
        <v>4134</v>
      </c>
      <c r="F659" t="s">
        <v>166</v>
      </c>
      <c r="G659" t="s">
        <v>3668</v>
      </c>
      <c r="H659" t="s">
        <v>208</v>
      </c>
      <c r="I659" t="s">
        <v>209</v>
      </c>
      <c r="J659" t="s">
        <v>50</v>
      </c>
      <c r="K659">
        <v>1975.14</v>
      </c>
      <c r="L659" t="s">
        <v>4187</v>
      </c>
      <c r="M659" t="s">
        <v>62</v>
      </c>
      <c r="N659" t="s">
        <v>52</v>
      </c>
      <c r="O659" t="s">
        <v>76</v>
      </c>
      <c r="P659" t="s">
        <v>3669</v>
      </c>
      <c r="Q659" t="s">
        <v>3670</v>
      </c>
      <c r="R659" t="s">
        <v>56</v>
      </c>
    </row>
    <row r="660" spans="1:18" x14ac:dyDescent="0.25">
      <c r="A660" t="s">
        <v>3875</v>
      </c>
      <c r="B660" s="1">
        <v>45399</v>
      </c>
      <c r="C660" t="s">
        <v>4131</v>
      </c>
      <c r="D660" t="s">
        <v>4133</v>
      </c>
      <c r="E660" t="s">
        <v>4134</v>
      </c>
      <c r="F660" t="s">
        <v>46</v>
      </c>
      <c r="G660" t="s">
        <v>3876</v>
      </c>
      <c r="H660" t="s">
        <v>86</v>
      </c>
      <c r="I660" t="s">
        <v>87</v>
      </c>
      <c r="J660" t="s">
        <v>61</v>
      </c>
      <c r="K660">
        <v>6306.43</v>
      </c>
      <c r="L660" t="s">
        <v>4187</v>
      </c>
      <c r="M660" t="s">
        <v>3</v>
      </c>
      <c r="N660" t="s">
        <v>52</v>
      </c>
      <c r="O660" t="s">
        <v>102</v>
      </c>
      <c r="P660" t="s">
        <v>3877</v>
      </c>
      <c r="Q660" t="s">
        <v>3878</v>
      </c>
      <c r="R660" t="s">
        <v>56</v>
      </c>
    </row>
    <row r="661" spans="1:18" x14ac:dyDescent="0.25">
      <c r="A661" t="s">
        <v>1477</v>
      </c>
      <c r="B661" s="1">
        <v>46095</v>
      </c>
      <c r="C661" t="s">
        <v>4128</v>
      </c>
      <c r="D661" t="s">
        <v>4137</v>
      </c>
      <c r="E661" t="s">
        <v>4138</v>
      </c>
      <c r="F661" t="s">
        <v>166</v>
      </c>
      <c r="G661" t="s">
        <v>1478</v>
      </c>
      <c r="H661" t="s">
        <v>48</v>
      </c>
      <c r="I661" t="s">
        <v>181</v>
      </c>
      <c r="J661" t="s">
        <v>50</v>
      </c>
      <c r="K661">
        <v>5128.76</v>
      </c>
      <c r="L661" t="s">
        <v>4187</v>
      </c>
      <c r="M661" t="s">
        <v>51</v>
      </c>
      <c r="N661" t="s">
        <v>52</v>
      </c>
      <c r="O661" t="s">
        <v>53</v>
      </c>
      <c r="P661" t="s">
        <v>1479</v>
      </c>
      <c r="Q661" t="s">
        <v>1480</v>
      </c>
      <c r="R661" t="s">
        <v>56</v>
      </c>
    </row>
    <row r="662" spans="1:18" x14ac:dyDescent="0.25">
      <c r="A662" t="s">
        <v>1815</v>
      </c>
      <c r="B662" s="1">
        <v>45714</v>
      </c>
      <c r="C662" t="s">
        <v>4132</v>
      </c>
      <c r="D662" t="s">
        <v>4147</v>
      </c>
      <c r="E662" t="s">
        <v>4148</v>
      </c>
      <c r="F662" t="s">
        <v>46</v>
      </c>
      <c r="G662" t="s">
        <v>1816</v>
      </c>
      <c r="H662" t="s">
        <v>74</v>
      </c>
      <c r="I662" t="s">
        <v>75</v>
      </c>
      <c r="J662" t="s">
        <v>61</v>
      </c>
      <c r="K662">
        <v>2078.38</v>
      </c>
      <c r="L662" t="s">
        <v>4187</v>
      </c>
      <c r="M662" t="s">
        <v>62</v>
      </c>
      <c r="N662" t="s">
        <v>95</v>
      </c>
      <c r="O662" t="s">
        <v>63</v>
      </c>
      <c r="P662" t="s">
        <v>1817</v>
      </c>
      <c r="Q662" t="s">
        <v>1818</v>
      </c>
      <c r="R662" t="s">
        <v>56</v>
      </c>
    </row>
    <row r="663" spans="1:18" x14ac:dyDescent="0.25">
      <c r="A663" t="s">
        <v>973</v>
      </c>
      <c r="B663" s="1">
        <v>45314</v>
      </c>
      <c r="C663" t="s">
        <v>4131</v>
      </c>
      <c r="D663" t="s">
        <v>4129</v>
      </c>
      <c r="E663" t="s">
        <v>4130</v>
      </c>
      <c r="F663" t="s">
        <v>136</v>
      </c>
      <c r="G663" t="s">
        <v>974</v>
      </c>
      <c r="H663" t="s">
        <v>208</v>
      </c>
      <c r="I663" t="s">
        <v>223</v>
      </c>
      <c r="J663" t="s">
        <v>50</v>
      </c>
      <c r="K663">
        <v>3156.73</v>
      </c>
      <c r="L663" t="s">
        <v>4187</v>
      </c>
      <c r="M663" t="s">
        <v>51</v>
      </c>
      <c r="N663" t="s">
        <v>52</v>
      </c>
      <c r="O663" t="s">
        <v>76</v>
      </c>
      <c r="P663" t="s">
        <v>975</v>
      </c>
      <c r="Q663" t="s">
        <v>976</v>
      </c>
      <c r="R663" t="s">
        <v>56</v>
      </c>
    </row>
    <row r="664" spans="1:18" x14ac:dyDescent="0.25">
      <c r="A664" t="s">
        <v>1687</v>
      </c>
      <c r="B664" s="1">
        <v>45615</v>
      </c>
      <c r="C664" t="s">
        <v>4131</v>
      </c>
      <c r="D664" t="s">
        <v>4143</v>
      </c>
      <c r="E664" t="s">
        <v>4144</v>
      </c>
      <c r="F664" t="s">
        <v>166</v>
      </c>
      <c r="G664" t="s">
        <v>1688</v>
      </c>
      <c r="H664" t="s">
        <v>142</v>
      </c>
      <c r="I664" t="s">
        <v>186</v>
      </c>
      <c r="J664" t="s">
        <v>61</v>
      </c>
      <c r="K664">
        <v>123458</v>
      </c>
      <c r="L664" t="s">
        <v>4187</v>
      </c>
      <c r="M664" t="s">
        <v>1</v>
      </c>
      <c r="N664" t="s">
        <v>52</v>
      </c>
      <c r="O664" t="s">
        <v>102</v>
      </c>
      <c r="P664" t="s">
        <v>1689</v>
      </c>
      <c r="Q664" t="s">
        <v>1690</v>
      </c>
      <c r="R664" t="s">
        <v>56</v>
      </c>
    </row>
    <row r="665" spans="1:18" x14ac:dyDescent="0.25">
      <c r="A665" t="s">
        <v>2408</v>
      </c>
      <c r="B665" s="1">
        <v>45506</v>
      </c>
      <c r="C665" t="s">
        <v>4131</v>
      </c>
      <c r="D665" t="s">
        <v>4149</v>
      </c>
      <c r="E665" t="s">
        <v>4150</v>
      </c>
      <c r="F665" t="s">
        <v>46</v>
      </c>
      <c r="G665" t="s">
        <v>2409</v>
      </c>
      <c r="H665" t="s">
        <v>208</v>
      </c>
      <c r="I665" t="s">
        <v>223</v>
      </c>
      <c r="J665" t="s">
        <v>50</v>
      </c>
      <c r="K665">
        <v>2177.83</v>
      </c>
      <c r="L665" t="s">
        <v>4187</v>
      </c>
      <c r="M665" t="s">
        <v>3</v>
      </c>
      <c r="N665" t="s">
        <v>52</v>
      </c>
      <c r="O665" t="s">
        <v>102</v>
      </c>
      <c r="P665" t="s">
        <v>2410</v>
      </c>
      <c r="Q665" t="s">
        <v>2411</v>
      </c>
      <c r="R665" t="s">
        <v>56</v>
      </c>
    </row>
    <row r="666" spans="1:18" x14ac:dyDescent="0.25">
      <c r="A666" t="s">
        <v>927</v>
      </c>
      <c r="B666" s="1">
        <v>46032</v>
      </c>
      <c r="C666" t="s">
        <v>4128</v>
      </c>
      <c r="D666" t="s">
        <v>4129</v>
      </c>
      <c r="E666" t="s">
        <v>4130</v>
      </c>
      <c r="F666" t="s">
        <v>46</v>
      </c>
      <c r="G666" t="s">
        <v>928</v>
      </c>
      <c r="H666" t="s">
        <v>100</v>
      </c>
      <c r="I666" t="s">
        <v>113</v>
      </c>
      <c r="J666" t="s">
        <v>61</v>
      </c>
      <c r="K666">
        <v>2087.46</v>
      </c>
      <c r="L666" t="s">
        <v>4187</v>
      </c>
      <c r="M666" t="s">
        <v>2</v>
      </c>
      <c r="N666" t="s">
        <v>131</v>
      </c>
      <c r="O666" t="s">
        <v>76</v>
      </c>
      <c r="P666" t="s">
        <v>929</v>
      </c>
      <c r="Q666" t="s">
        <v>930</v>
      </c>
      <c r="R666" t="s">
        <v>146</v>
      </c>
    </row>
    <row r="667" spans="1:18" x14ac:dyDescent="0.25">
      <c r="A667" t="s">
        <v>3769</v>
      </c>
      <c r="B667" s="1">
        <v>45410</v>
      </c>
      <c r="C667" t="s">
        <v>4131</v>
      </c>
      <c r="D667" t="s">
        <v>4133</v>
      </c>
      <c r="E667" t="s">
        <v>4134</v>
      </c>
      <c r="F667" t="s">
        <v>46</v>
      </c>
      <c r="G667" t="s">
        <v>3770</v>
      </c>
      <c r="H667" t="s">
        <v>86</v>
      </c>
      <c r="I667" t="s">
        <v>94</v>
      </c>
      <c r="J667" t="s">
        <v>50</v>
      </c>
      <c r="K667">
        <v>3228.42</v>
      </c>
      <c r="L667" t="s">
        <v>4188</v>
      </c>
      <c r="M667" t="s">
        <v>88</v>
      </c>
      <c r="N667" t="s">
        <v>52</v>
      </c>
      <c r="O667" t="s">
        <v>76</v>
      </c>
      <c r="P667" t="s">
        <v>3771</v>
      </c>
      <c r="Q667" t="s">
        <v>3772</v>
      </c>
      <c r="R667" t="s">
        <v>56</v>
      </c>
    </row>
    <row r="668" spans="1:18" x14ac:dyDescent="0.25">
      <c r="A668" t="s">
        <v>588</v>
      </c>
      <c r="B668" s="1">
        <v>45512</v>
      </c>
      <c r="C668" t="s">
        <v>4131</v>
      </c>
      <c r="D668" t="s">
        <v>4149</v>
      </c>
      <c r="E668" t="s">
        <v>4150</v>
      </c>
      <c r="F668" t="s">
        <v>166</v>
      </c>
      <c r="G668" t="s">
        <v>589</v>
      </c>
      <c r="H668" t="s">
        <v>100</v>
      </c>
      <c r="I668" t="s">
        <v>113</v>
      </c>
      <c r="J668" t="s">
        <v>50</v>
      </c>
      <c r="K668">
        <v>3373.63</v>
      </c>
      <c r="L668" t="s">
        <v>4188</v>
      </c>
      <c r="M668" t="s">
        <v>88</v>
      </c>
      <c r="N668" t="s">
        <v>52</v>
      </c>
      <c r="O668" t="s">
        <v>102</v>
      </c>
      <c r="P668" t="s">
        <v>590</v>
      </c>
      <c r="Q668" t="s">
        <v>591</v>
      </c>
      <c r="R668" t="s">
        <v>56</v>
      </c>
    </row>
    <row r="669" spans="1:18" x14ac:dyDescent="0.25">
      <c r="A669" t="s">
        <v>3695</v>
      </c>
      <c r="B669" s="1">
        <v>45485</v>
      </c>
      <c r="C669" t="s">
        <v>4131</v>
      </c>
      <c r="D669" t="s">
        <v>4135</v>
      </c>
      <c r="E669" t="s">
        <v>4136</v>
      </c>
      <c r="F669" t="s">
        <v>46</v>
      </c>
      <c r="G669" t="s">
        <v>3696</v>
      </c>
      <c r="H669" t="s">
        <v>48</v>
      </c>
      <c r="I669" t="s">
        <v>149</v>
      </c>
      <c r="J669" t="s">
        <v>50</v>
      </c>
      <c r="K669">
        <v>4831.59</v>
      </c>
      <c r="L669" t="s">
        <v>4188</v>
      </c>
      <c r="M669" t="s">
        <v>3</v>
      </c>
      <c r="N669" t="s">
        <v>52</v>
      </c>
      <c r="O669" t="s">
        <v>121</v>
      </c>
      <c r="P669" t="s">
        <v>3697</v>
      </c>
      <c r="Q669" t="s">
        <v>3698</v>
      </c>
      <c r="R669" t="s">
        <v>56</v>
      </c>
    </row>
    <row r="670" spans="1:18" x14ac:dyDescent="0.25">
      <c r="A670" t="s">
        <v>3723</v>
      </c>
      <c r="B670" s="1">
        <v>45508</v>
      </c>
      <c r="C670" t="s">
        <v>4131</v>
      </c>
      <c r="D670" t="s">
        <v>4149</v>
      </c>
      <c r="E670" t="s">
        <v>4150</v>
      </c>
      <c r="F670" t="s">
        <v>166</v>
      </c>
      <c r="G670" t="s">
        <v>3724</v>
      </c>
      <c r="H670" t="s">
        <v>119</v>
      </c>
      <c r="I670" t="s">
        <v>120</v>
      </c>
      <c r="J670" t="s">
        <v>61</v>
      </c>
      <c r="K670">
        <v>3320.62</v>
      </c>
      <c r="L670" t="s">
        <v>4187</v>
      </c>
      <c r="M670" t="s">
        <v>3</v>
      </c>
      <c r="N670" t="s">
        <v>131</v>
      </c>
      <c r="O670" t="s">
        <v>102</v>
      </c>
      <c r="P670" t="s">
        <v>3725</v>
      </c>
      <c r="Q670" t="s">
        <v>3726</v>
      </c>
      <c r="R670" t="s">
        <v>56</v>
      </c>
    </row>
    <row r="671" spans="1:18" x14ac:dyDescent="0.25">
      <c r="A671" t="s">
        <v>2074</v>
      </c>
      <c r="B671" s="1">
        <v>45537</v>
      </c>
      <c r="C671" t="s">
        <v>4131</v>
      </c>
      <c r="D671" t="s">
        <v>4139</v>
      </c>
      <c r="E671" t="s">
        <v>4140</v>
      </c>
      <c r="F671" t="s">
        <v>136</v>
      </c>
      <c r="G671" t="s">
        <v>2075</v>
      </c>
      <c r="H671" t="s">
        <v>59</v>
      </c>
      <c r="I671" t="s">
        <v>203</v>
      </c>
      <c r="J671" t="s">
        <v>50</v>
      </c>
      <c r="K671">
        <v>7048.71</v>
      </c>
      <c r="L671" t="s">
        <v>4187</v>
      </c>
      <c r="M671" t="s">
        <v>62</v>
      </c>
      <c r="N671" t="s">
        <v>95</v>
      </c>
      <c r="O671" t="s">
        <v>102</v>
      </c>
      <c r="P671" t="s">
        <v>2076</v>
      </c>
      <c r="Q671" t="s">
        <v>2077</v>
      </c>
      <c r="R671" t="s">
        <v>134</v>
      </c>
    </row>
    <row r="672" spans="1:18" x14ac:dyDescent="0.25">
      <c r="A672" t="s">
        <v>2440</v>
      </c>
      <c r="B672" s="1">
        <v>45707</v>
      </c>
      <c r="C672" t="s">
        <v>4132</v>
      </c>
      <c r="D672" t="s">
        <v>4147</v>
      </c>
      <c r="E672" t="s">
        <v>4148</v>
      </c>
      <c r="F672" t="s">
        <v>136</v>
      </c>
      <c r="G672" t="s">
        <v>2441</v>
      </c>
      <c r="H672" t="s">
        <v>100</v>
      </c>
      <c r="I672" t="s">
        <v>101</v>
      </c>
      <c r="J672" t="s">
        <v>61</v>
      </c>
      <c r="K672">
        <v>2393.56</v>
      </c>
      <c r="L672" t="s">
        <v>4187</v>
      </c>
      <c r="M672" t="s">
        <v>1</v>
      </c>
      <c r="N672" t="s">
        <v>95</v>
      </c>
      <c r="O672" t="s">
        <v>121</v>
      </c>
      <c r="P672" t="s">
        <v>2442</v>
      </c>
      <c r="Q672" t="s">
        <v>2443</v>
      </c>
      <c r="R672" t="s">
        <v>56</v>
      </c>
    </row>
    <row r="673" spans="1:18" x14ac:dyDescent="0.25">
      <c r="A673" t="s">
        <v>1835</v>
      </c>
      <c r="B673" s="1">
        <v>45987</v>
      </c>
      <c r="C673" t="s">
        <v>4132</v>
      </c>
      <c r="D673" t="s">
        <v>4143</v>
      </c>
      <c r="E673" t="s">
        <v>4144</v>
      </c>
      <c r="F673" t="s">
        <v>166</v>
      </c>
      <c r="G673" t="s">
        <v>1836</v>
      </c>
      <c r="H673" t="s">
        <v>74</v>
      </c>
      <c r="I673" t="s">
        <v>75</v>
      </c>
      <c r="J673" t="s">
        <v>50</v>
      </c>
      <c r="K673">
        <v>3990.53</v>
      </c>
      <c r="L673" t="s">
        <v>4187</v>
      </c>
      <c r="M673" t="s">
        <v>3</v>
      </c>
      <c r="N673" t="s">
        <v>95</v>
      </c>
      <c r="O673" t="s">
        <v>102</v>
      </c>
      <c r="P673" t="s">
        <v>1837</v>
      </c>
      <c r="Q673" t="s">
        <v>1838</v>
      </c>
      <c r="R673" t="s">
        <v>56</v>
      </c>
    </row>
    <row r="674" spans="1:18" x14ac:dyDescent="0.25">
      <c r="A674" t="s">
        <v>2606</v>
      </c>
      <c r="B674" s="1">
        <v>46050</v>
      </c>
      <c r="C674" t="s">
        <v>4128</v>
      </c>
      <c r="D674" t="s">
        <v>4129</v>
      </c>
      <c r="E674" t="s">
        <v>4130</v>
      </c>
      <c r="F674" t="s">
        <v>67</v>
      </c>
      <c r="G674" t="s">
        <v>2607</v>
      </c>
      <c r="H674" t="s">
        <v>100</v>
      </c>
      <c r="I674" t="s">
        <v>101</v>
      </c>
      <c r="J674" t="s">
        <v>61</v>
      </c>
      <c r="K674">
        <v>3056.47</v>
      </c>
      <c r="L674" t="s">
        <v>4187</v>
      </c>
      <c r="M674" t="s">
        <v>2</v>
      </c>
      <c r="N674" t="s">
        <v>52</v>
      </c>
      <c r="O674" t="s">
        <v>76</v>
      </c>
      <c r="P674" t="s">
        <v>2608</v>
      </c>
      <c r="Q674" t="s">
        <v>2609</v>
      </c>
      <c r="R674" t="s">
        <v>242</v>
      </c>
    </row>
    <row r="675" spans="1:18" x14ac:dyDescent="0.25">
      <c r="A675" t="s">
        <v>815</v>
      </c>
      <c r="B675" s="1">
        <v>46018</v>
      </c>
      <c r="C675" t="s">
        <v>4132</v>
      </c>
      <c r="D675" t="s">
        <v>4141</v>
      </c>
      <c r="E675" t="s">
        <v>4142</v>
      </c>
      <c r="F675" t="s">
        <v>136</v>
      </c>
      <c r="G675" t="s">
        <v>816</v>
      </c>
      <c r="H675" t="s">
        <v>130</v>
      </c>
      <c r="I675" t="s">
        <v>76</v>
      </c>
      <c r="J675" t="s">
        <v>61</v>
      </c>
      <c r="K675">
        <v>1952.72</v>
      </c>
      <c r="L675" t="s">
        <v>4189</v>
      </c>
      <c r="M675" t="s">
        <v>62</v>
      </c>
      <c r="N675" t="s">
        <v>131</v>
      </c>
      <c r="O675" t="s">
        <v>76</v>
      </c>
      <c r="P675" t="s">
        <v>817</v>
      </c>
      <c r="Q675" t="s">
        <v>818</v>
      </c>
      <c r="R675" t="s">
        <v>56</v>
      </c>
    </row>
    <row r="676" spans="1:18" x14ac:dyDescent="0.25">
      <c r="A676" t="s">
        <v>2630</v>
      </c>
      <c r="B676" s="1">
        <v>45718</v>
      </c>
      <c r="C676" t="s">
        <v>4132</v>
      </c>
      <c r="D676" t="s">
        <v>4137</v>
      </c>
      <c r="E676" t="s">
        <v>4138</v>
      </c>
      <c r="F676" t="s">
        <v>80</v>
      </c>
      <c r="G676" t="s">
        <v>2631</v>
      </c>
      <c r="H676" t="s">
        <v>107</v>
      </c>
      <c r="I676" t="s">
        <v>315</v>
      </c>
      <c r="J676" t="s">
        <v>50</v>
      </c>
      <c r="K676">
        <v>2894.94</v>
      </c>
      <c r="L676" t="s">
        <v>4187</v>
      </c>
      <c r="M676" t="s">
        <v>2</v>
      </c>
      <c r="N676" t="s">
        <v>52</v>
      </c>
      <c r="O676" t="s">
        <v>121</v>
      </c>
      <c r="P676" t="s">
        <v>2632</v>
      </c>
      <c r="Q676" t="s">
        <v>2633</v>
      </c>
      <c r="R676" t="s">
        <v>56</v>
      </c>
    </row>
    <row r="677" spans="1:18" x14ac:dyDescent="0.25">
      <c r="A677" t="s">
        <v>2958</v>
      </c>
      <c r="B677" s="1">
        <v>45500</v>
      </c>
      <c r="C677" t="s">
        <v>4131</v>
      </c>
      <c r="D677" t="s">
        <v>4135</v>
      </c>
      <c r="E677" t="s">
        <v>4136</v>
      </c>
      <c r="F677" t="s">
        <v>136</v>
      </c>
      <c r="G677" t="s">
        <v>2959</v>
      </c>
      <c r="H677" t="s">
        <v>48</v>
      </c>
      <c r="I677" t="s">
        <v>149</v>
      </c>
      <c r="J677" t="s">
        <v>50</v>
      </c>
      <c r="K677">
        <v>3242.02</v>
      </c>
      <c r="L677" t="s">
        <v>4188</v>
      </c>
      <c r="M677" t="s">
        <v>51</v>
      </c>
      <c r="N677" t="s">
        <v>52</v>
      </c>
      <c r="O677" t="s">
        <v>53</v>
      </c>
      <c r="P677" t="s">
        <v>2960</v>
      </c>
      <c r="Q677" t="s">
        <v>2961</v>
      </c>
      <c r="R677" t="s">
        <v>56</v>
      </c>
    </row>
    <row r="678" spans="1:18" x14ac:dyDescent="0.25">
      <c r="A678" t="s">
        <v>1795</v>
      </c>
      <c r="B678" s="1">
        <v>45753</v>
      </c>
      <c r="C678" t="s">
        <v>4132</v>
      </c>
      <c r="D678" t="s">
        <v>4133</v>
      </c>
      <c r="E678" t="s">
        <v>4134</v>
      </c>
      <c r="F678" t="s">
        <v>166</v>
      </c>
      <c r="G678" t="s">
        <v>1796</v>
      </c>
      <c r="H678" t="s">
        <v>59</v>
      </c>
      <c r="I678" t="s">
        <v>172</v>
      </c>
      <c r="J678" t="s">
        <v>50</v>
      </c>
      <c r="K678">
        <v>3552.24</v>
      </c>
      <c r="L678" t="s">
        <v>4187</v>
      </c>
      <c r="M678" t="s">
        <v>88</v>
      </c>
      <c r="N678" t="s">
        <v>52</v>
      </c>
      <c r="O678" t="s">
        <v>121</v>
      </c>
      <c r="P678" t="s">
        <v>1797</v>
      </c>
      <c r="Q678" t="s">
        <v>1798</v>
      </c>
      <c r="R678" t="s">
        <v>56</v>
      </c>
    </row>
    <row r="679" spans="1:18" x14ac:dyDescent="0.25">
      <c r="A679" t="s">
        <v>3317</v>
      </c>
      <c r="B679" s="1">
        <v>45499</v>
      </c>
      <c r="C679" t="s">
        <v>4131</v>
      </c>
      <c r="D679" t="s">
        <v>4135</v>
      </c>
      <c r="E679" t="s">
        <v>4136</v>
      </c>
      <c r="F679" t="s">
        <v>92</v>
      </c>
      <c r="G679" t="s">
        <v>3318</v>
      </c>
      <c r="H679" t="s">
        <v>48</v>
      </c>
      <c r="I679" t="s">
        <v>49</v>
      </c>
      <c r="J679" t="s">
        <v>61</v>
      </c>
      <c r="K679">
        <v>1940.57</v>
      </c>
      <c r="L679" t="s">
        <v>4187</v>
      </c>
      <c r="M679" t="s">
        <v>88</v>
      </c>
      <c r="N679" t="s">
        <v>52</v>
      </c>
      <c r="O679" t="s">
        <v>121</v>
      </c>
      <c r="P679" t="s">
        <v>3319</v>
      </c>
      <c r="Q679" t="s">
        <v>3320</v>
      </c>
      <c r="R679" t="s">
        <v>488</v>
      </c>
    </row>
    <row r="680" spans="1:18" x14ac:dyDescent="0.25">
      <c r="A680" t="s">
        <v>1409</v>
      </c>
      <c r="B680" s="1">
        <v>45838</v>
      </c>
      <c r="C680" t="s">
        <v>4132</v>
      </c>
      <c r="D680" t="s">
        <v>4145</v>
      </c>
      <c r="E680" t="s">
        <v>4146</v>
      </c>
      <c r="F680" t="s">
        <v>46</v>
      </c>
      <c r="G680" t="s">
        <v>1410</v>
      </c>
      <c r="H680" t="s">
        <v>86</v>
      </c>
      <c r="I680" t="s">
        <v>87</v>
      </c>
      <c r="J680" t="s">
        <v>61</v>
      </c>
      <c r="K680">
        <v>2480.4499999999998</v>
      </c>
      <c r="L680" t="s">
        <v>4187</v>
      </c>
      <c r="M680" t="s">
        <v>88</v>
      </c>
      <c r="N680" t="s">
        <v>52</v>
      </c>
      <c r="O680" t="s">
        <v>63</v>
      </c>
      <c r="P680" t="s">
        <v>1411</v>
      </c>
      <c r="Q680" t="s">
        <v>1412</v>
      </c>
      <c r="R680" t="s">
        <v>56</v>
      </c>
    </row>
    <row r="681" spans="1:18" x14ac:dyDescent="0.25">
      <c r="A681" t="s">
        <v>3109</v>
      </c>
      <c r="B681" s="1">
        <v>46066</v>
      </c>
      <c r="C681" t="s">
        <v>4128</v>
      </c>
      <c r="D681" t="s">
        <v>4147</v>
      </c>
      <c r="E681" t="s">
        <v>4148</v>
      </c>
      <c r="F681" t="s">
        <v>136</v>
      </c>
      <c r="G681" t="s">
        <v>3110</v>
      </c>
      <c r="H681" t="s">
        <v>59</v>
      </c>
      <c r="I681" t="s">
        <v>60</v>
      </c>
      <c r="J681" t="s">
        <v>50</v>
      </c>
      <c r="K681">
        <v>4198.6499999999996</v>
      </c>
      <c r="L681" t="s">
        <v>4187</v>
      </c>
      <c r="M681" t="s">
        <v>88</v>
      </c>
      <c r="N681" t="s">
        <v>52</v>
      </c>
      <c r="O681" t="s">
        <v>76</v>
      </c>
      <c r="P681" t="s">
        <v>3111</v>
      </c>
      <c r="Q681" t="s">
        <v>3112</v>
      </c>
      <c r="R681" t="s">
        <v>56</v>
      </c>
    </row>
    <row r="682" spans="1:18" x14ac:dyDescent="0.25">
      <c r="A682" t="s">
        <v>3481</v>
      </c>
      <c r="B682" s="1">
        <v>46061</v>
      </c>
      <c r="C682" t="s">
        <v>4128</v>
      </c>
      <c r="D682" t="s">
        <v>4147</v>
      </c>
      <c r="E682" t="s">
        <v>4148</v>
      </c>
      <c r="F682" t="s">
        <v>166</v>
      </c>
      <c r="G682" t="s">
        <v>3482</v>
      </c>
      <c r="H682" t="s">
        <v>59</v>
      </c>
      <c r="I682" t="s">
        <v>203</v>
      </c>
      <c r="J682" t="s">
        <v>50</v>
      </c>
      <c r="K682">
        <v>6360.73</v>
      </c>
      <c r="L682" t="s">
        <v>4187</v>
      </c>
      <c r="M682" t="s">
        <v>2</v>
      </c>
      <c r="N682" t="s">
        <v>52</v>
      </c>
      <c r="O682" t="s">
        <v>69</v>
      </c>
      <c r="P682" t="s">
        <v>3483</v>
      </c>
      <c r="Q682" t="s">
        <v>3484</v>
      </c>
      <c r="R682" t="s">
        <v>56</v>
      </c>
    </row>
    <row r="683" spans="1:18" x14ac:dyDescent="0.25">
      <c r="A683" t="s">
        <v>1531</v>
      </c>
      <c r="B683" s="1">
        <v>45495</v>
      </c>
      <c r="C683" t="s">
        <v>4131</v>
      </c>
      <c r="D683" t="s">
        <v>4135</v>
      </c>
      <c r="E683" t="s">
        <v>4136</v>
      </c>
      <c r="F683" t="s">
        <v>136</v>
      </c>
      <c r="G683" t="s">
        <v>1532</v>
      </c>
      <c r="H683" t="s">
        <v>74</v>
      </c>
      <c r="I683" t="s">
        <v>306</v>
      </c>
      <c r="J683" t="s">
        <v>50</v>
      </c>
      <c r="K683">
        <v>1998.99</v>
      </c>
      <c r="L683" t="s">
        <v>4188</v>
      </c>
      <c r="M683" t="s">
        <v>62</v>
      </c>
      <c r="N683" t="s">
        <v>52</v>
      </c>
      <c r="O683" t="s">
        <v>76</v>
      </c>
      <c r="P683" t="s">
        <v>1533</v>
      </c>
      <c r="Q683" t="s">
        <v>1534</v>
      </c>
      <c r="R683" t="s">
        <v>56</v>
      </c>
    </row>
    <row r="684" spans="1:18" x14ac:dyDescent="0.25">
      <c r="A684" t="s">
        <v>1109</v>
      </c>
      <c r="B684" s="1">
        <v>45903</v>
      </c>
      <c r="C684" t="s">
        <v>4132</v>
      </c>
      <c r="D684" t="s">
        <v>4139</v>
      </c>
      <c r="E684" t="s">
        <v>4140</v>
      </c>
      <c r="F684" t="s">
        <v>166</v>
      </c>
      <c r="G684" t="s">
        <v>1110</v>
      </c>
      <c r="H684" t="s">
        <v>100</v>
      </c>
      <c r="I684" t="s">
        <v>101</v>
      </c>
      <c r="J684" t="s">
        <v>50</v>
      </c>
      <c r="K684">
        <v>5176.29</v>
      </c>
      <c r="L684" t="s">
        <v>4187</v>
      </c>
      <c r="M684" t="s">
        <v>88</v>
      </c>
      <c r="N684" t="s">
        <v>52</v>
      </c>
      <c r="O684" t="s">
        <v>76</v>
      </c>
      <c r="P684" t="s">
        <v>1111</v>
      </c>
      <c r="Q684" t="s">
        <v>1112</v>
      </c>
      <c r="R684" t="s">
        <v>242</v>
      </c>
    </row>
    <row r="685" spans="1:18" x14ac:dyDescent="0.25">
      <c r="A685" t="s">
        <v>3311</v>
      </c>
      <c r="B685" s="1">
        <v>46078</v>
      </c>
      <c r="C685" t="s">
        <v>4128</v>
      </c>
      <c r="D685" t="s">
        <v>4147</v>
      </c>
      <c r="E685" t="s">
        <v>4148</v>
      </c>
      <c r="F685" t="s">
        <v>46</v>
      </c>
      <c r="G685" t="s">
        <v>3312</v>
      </c>
      <c r="H685" t="s">
        <v>130</v>
      </c>
      <c r="I685" t="s">
        <v>76</v>
      </c>
      <c r="J685" t="s">
        <v>61</v>
      </c>
      <c r="K685">
        <v>4018.46</v>
      </c>
      <c r="L685" t="s">
        <v>4187</v>
      </c>
      <c r="M685" t="s">
        <v>88</v>
      </c>
      <c r="N685" t="s">
        <v>52</v>
      </c>
      <c r="O685" t="s">
        <v>76</v>
      </c>
      <c r="P685" t="s">
        <v>3313</v>
      </c>
      <c r="Q685" t="s">
        <v>3314</v>
      </c>
      <c r="R685" t="s">
        <v>488</v>
      </c>
    </row>
    <row r="686" spans="1:18" x14ac:dyDescent="0.25">
      <c r="A686" t="s">
        <v>1117</v>
      </c>
      <c r="B686" s="1">
        <v>45574</v>
      </c>
      <c r="C686" t="s">
        <v>4131</v>
      </c>
      <c r="D686" t="s">
        <v>4153</v>
      </c>
      <c r="E686" t="s">
        <v>4154</v>
      </c>
      <c r="F686" t="s">
        <v>136</v>
      </c>
      <c r="G686" t="s">
        <v>1118</v>
      </c>
      <c r="H686" t="s">
        <v>130</v>
      </c>
      <c r="I686" t="s">
        <v>76</v>
      </c>
      <c r="J686" t="s">
        <v>50</v>
      </c>
      <c r="K686">
        <v>2698.42</v>
      </c>
      <c r="L686" t="s">
        <v>4187</v>
      </c>
      <c r="M686" t="s">
        <v>1</v>
      </c>
      <c r="N686" t="s">
        <v>52</v>
      </c>
      <c r="O686" t="s">
        <v>63</v>
      </c>
      <c r="P686" t="s">
        <v>1119</v>
      </c>
      <c r="Q686" t="s">
        <v>1120</v>
      </c>
      <c r="R686" t="s">
        <v>56</v>
      </c>
    </row>
    <row r="687" spans="1:18" x14ac:dyDescent="0.25">
      <c r="A687" t="s">
        <v>1365</v>
      </c>
      <c r="B687" s="1">
        <v>45607</v>
      </c>
      <c r="C687" t="s">
        <v>4131</v>
      </c>
      <c r="D687" t="s">
        <v>4143</v>
      </c>
      <c r="E687" t="s">
        <v>4144</v>
      </c>
      <c r="F687" t="s">
        <v>136</v>
      </c>
      <c r="G687" t="s">
        <v>1366</v>
      </c>
      <c r="H687" t="s">
        <v>86</v>
      </c>
      <c r="I687" t="s">
        <v>87</v>
      </c>
      <c r="J687" t="s">
        <v>50</v>
      </c>
      <c r="K687">
        <v>4060.96</v>
      </c>
      <c r="L687" t="s">
        <v>4188</v>
      </c>
      <c r="M687" t="s">
        <v>1</v>
      </c>
      <c r="N687" t="s">
        <v>52</v>
      </c>
      <c r="O687" t="s">
        <v>53</v>
      </c>
      <c r="P687" t="s">
        <v>1367</v>
      </c>
      <c r="Q687" t="s">
        <v>1368</v>
      </c>
      <c r="R687" t="s">
        <v>134</v>
      </c>
    </row>
    <row r="688" spans="1:18" x14ac:dyDescent="0.25">
      <c r="A688" t="s">
        <v>3219</v>
      </c>
      <c r="B688" s="1">
        <v>46117</v>
      </c>
      <c r="C688" t="s">
        <v>4128</v>
      </c>
      <c r="D688" t="s">
        <v>4133</v>
      </c>
      <c r="E688" t="s">
        <v>4134</v>
      </c>
      <c r="F688" t="s">
        <v>67</v>
      </c>
      <c r="G688" t="s">
        <v>3220</v>
      </c>
      <c r="H688" t="s">
        <v>119</v>
      </c>
      <c r="I688" t="s">
        <v>341</v>
      </c>
      <c r="J688" t="s">
        <v>61</v>
      </c>
      <c r="K688">
        <v>78034</v>
      </c>
      <c r="L688" t="s">
        <v>4187</v>
      </c>
      <c r="M688" t="s">
        <v>88</v>
      </c>
      <c r="N688" t="s">
        <v>114</v>
      </c>
      <c r="O688" t="s">
        <v>63</v>
      </c>
      <c r="P688" t="s">
        <v>3221</v>
      </c>
      <c r="Q688" t="s">
        <v>3222</v>
      </c>
      <c r="R688" t="s">
        <v>56</v>
      </c>
    </row>
    <row r="689" spans="1:18" x14ac:dyDescent="0.25">
      <c r="A689" t="s">
        <v>3971</v>
      </c>
      <c r="B689" s="1">
        <v>45940</v>
      </c>
      <c r="C689" t="s">
        <v>4132</v>
      </c>
      <c r="D689" t="s">
        <v>4153</v>
      </c>
      <c r="E689" t="s">
        <v>4154</v>
      </c>
      <c r="F689" t="s">
        <v>46</v>
      </c>
      <c r="G689" t="s">
        <v>3972</v>
      </c>
      <c r="H689" t="s">
        <v>208</v>
      </c>
      <c r="I689" t="s">
        <v>223</v>
      </c>
      <c r="J689" t="s">
        <v>61</v>
      </c>
      <c r="K689">
        <v>4229.38</v>
      </c>
      <c r="L689" t="s">
        <v>4187</v>
      </c>
      <c r="M689" t="s">
        <v>88</v>
      </c>
      <c r="N689" t="s">
        <v>52</v>
      </c>
      <c r="O689" t="s">
        <v>102</v>
      </c>
      <c r="P689" t="s">
        <v>3973</v>
      </c>
      <c r="Q689" t="s">
        <v>3974</v>
      </c>
      <c r="R689" t="s">
        <v>56</v>
      </c>
    </row>
    <row r="690" spans="1:18" x14ac:dyDescent="0.25">
      <c r="A690" t="s">
        <v>3365</v>
      </c>
      <c r="B690" s="1">
        <v>45384</v>
      </c>
      <c r="C690" t="s">
        <v>4131</v>
      </c>
      <c r="D690" t="s">
        <v>4133</v>
      </c>
      <c r="E690" t="s">
        <v>4134</v>
      </c>
      <c r="F690" t="s">
        <v>80</v>
      </c>
      <c r="G690" t="s">
        <v>3366</v>
      </c>
      <c r="H690" t="s">
        <v>74</v>
      </c>
      <c r="I690" t="s">
        <v>75</v>
      </c>
      <c r="J690" t="s">
        <v>50</v>
      </c>
      <c r="K690">
        <v>1446.55</v>
      </c>
      <c r="L690" t="s">
        <v>4187</v>
      </c>
      <c r="M690" t="s">
        <v>88</v>
      </c>
      <c r="N690" t="s">
        <v>114</v>
      </c>
      <c r="O690" t="s">
        <v>76</v>
      </c>
      <c r="P690" t="s">
        <v>3367</v>
      </c>
      <c r="Q690" t="s">
        <v>3368</v>
      </c>
      <c r="R690" t="s">
        <v>56</v>
      </c>
    </row>
    <row r="691" spans="1:18" x14ac:dyDescent="0.25">
      <c r="A691" t="s">
        <v>423</v>
      </c>
      <c r="B691" s="1">
        <v>45771</v>
      </c>
      <c r="C691" t="s">
        <v>4132</v>
      </c>
      <c r="D691" t="s">
        <v>4133</v>
      </c>
      <c r="E691" t="s">
        <v>4134</v>
      </c>
      <c r="F691" t="s">
        <v>80</v>
      </c>
      <c r="G691" t="s">
        <v>424</v>
      </c>
      <c r="H691" t="s">
        <v>142</v>
      </c>
      <c r="I691" t="s">
        <v>143</v>
      </c>
      <c r="J691" t="s">
        <v>50</v>
      </c>
      <c r="K691">
        <v>1846.92</v>
      </c>
      <c r="L691" t="s">
        <v>4187</v>
      </c>
      <c r="M691" t="s">
        <v>3</v>
      </c>
      <c r="N691" t="s">
        <v>52</v>
      </c>
      <c r="O691" t="s">
        <v>102</v>
      </c>
      <c r="P691" t="s">
        <v>425</v>
      </c>
      <c r="Q691" t="s">
        <v>426</v>
      </c>
      <c r="R691" t="s">
        <v>56</v>
      </c>
    </row>
    <row r="692" spans="1:18" x14ac:dyDescent="0.25">
      <c r="A692" t="s">
        <v>1239</v>
      </c>
      <c r="B692" s="1">
        <v>45972</v>
      </c>
      <c r="C692" t="s">
        <v>4132</v>
      </c>
      <c r="D692" t="s">
        <v>4143</v>
      </c>
      <c r="E692" t="s">
        <v>4144</v>
      </c>
      <c r="F692" t="s">
        <v>67</v>
      </c>
      <c r="G692" t="s">
        <v>1240</v>
      </c>
      <c r="H692" t="s">
        <v>142</v>
      </c>
      <c r="I692" t="s">
        <v>297</v>
      </c>
      <c r="J692" t="s">
        <v>50</v>
      </c>
      <c r="K692">
        <v>1327.6</v>
      </c>
      <c r="L692" t="s">
        <v>4187</v>
      </c>
      <c r="M692" t="s">
        <v>88</v>
      </c>
      <c r="N692" t="s">
        <v>52</v>
      </c>
      <c r="O692" t="s">
        <v>102</v>
      </c>
      <c r="P692" t="s">
        <v>1241</v>
      </c>
      <c r="Q692" t="s">
        <v>1242</v>
      </c>
      <c r="R692" t="s">
        <v>56</v>
      </c>
    </row>
    <row r="693" spans="1:18" x14ac:dyDescent="0.25">
      <c r="A693" t="s">
        <v>3903</v>
      </c>
      <c r="B693" s="1">
        <v>45801</v>
      </c>
      <c r="C693" t="s">
        <v>4132</v>
      </c>
      <c r="D693" t="s">
        <v>4151</v>
      </c>
      <c r="E693" t="s">
        <v>4152</v>
      </c>
      <c r="F693" t="s">
        <v>166</v>
      </c>
      <c r="G693" t="s">
        <v>3904</v>
      </c>
      <c r="H693" t="s">
        <v>130</v>
      </c>
      <c r="I693" t="s">
        <v>76</v>
      </c>
      <c r="J693" t="s">
        <v>61</v>
      </c>
      <c r="K693">
        <v>4760.78</v>
      </c>
      <c r="L693" t="s">
        <v>4187</v>
      </c>
      <c r="M693" t="s">
        <v>2</v>
      </c>
      <c r="N693" t="s">
        <v>131</v>
      </c>
      <c r="O693" t="s">
        <v>53</v>
      </c>
      <c r="P693" t="s">
        <v>3905</v>
      </c>
      <c r="Q693" t="s">
        <v>3906</v>
      </c>
      <c r="R693" t="s">
        <v>56</v>
      </c>
    </row>
    <row r="694" spans="1:18" x14ac:dyDescent="0.25">
      <c r="A694" t="s">
        <v>3253</v>
      </c>
      <c r="B694" s="1">
        <v>46047</v>
      </c>
      <c r="C694" t="s">
        <v>4128</v>
      </c>
      <c r="D694" t="s">
        <v>4129</v>
      </c>
      <c r="E694" t="s">
        <v>4130</v>
      </c>
      <c r="F694" t="s">
        <v>67</v>
      </c>
      <c r="G694" t="s">
        <v>3254</v>
      </c>
      <c r="H694" t="s">
        <v>59</v>
      </c>
      <c r="I694" t="s">
        <v>203</v>
      </c>
      <c r="J694" t="s">
        <v>61</v>
      </c>
      <c r="K694">
        <v>3427.02</v>
      </c>
      <c r="L694" t="s">
        <v>4187</v>
      </c>
      <c r="M694" t="s">
        <v>62</v>
      </c>
      <c r="N694" t="s">
        <v>52</v>
      </c>
      <c r="O694" t="s">
        <v>69</v>
      </c>
      <c r="P694" t="s">
        <v>3255</v>
      </c>
      <c r="Q694" t="s">
        <v>3256</v>
      </c>
      <c r="R694" t="s">
        <v>56</v>
      </c>
    </row>
    <row r="695" spans="1:18" x14ac:dyDescent="0.25">
      <c r="A695" t="s">
        <v>1137</v>
      </c>
      <c r="B695" s="1">
        <v>45506</v>
      </c>
      <c r="C695" t="s">
        <v>4131</v>
      </c>
      <c r="D695" t="s">
        <v>4149</v>
      </c>
      <c r="E695" t="s">
        <v>4150</v>
      </c>
      <c r="F695" t="s">
        <v>136</v>
      </c>
      <c r="G695" t="s">
        <v>1138</v>
      </c>
      <c r="H695" t="s">
        <v>142</v>
      </c>
      <c r="I695" t="s">
        <v>297</v>
      </c>
      <c r="J695" t="s">
        <v>50</v>
      </c>
      <c r="K695">
        <v>3027.13</v>
      </c>
      <c r="L695" t="s">
        <v>4188</v>
      </c>
      <c r="M695" t="s">
        <v>1</v>
      </c>
      <c r="N695" t="s">
        <v>95</v>
      </c>
      <c r="O695" t="s">
        <v>102</v>
      </c>
      <c r="P695" t="s">
        <v>1139</v>
      </c>
      <c r="Q695" t="s">
        <v>1140</v>
      </c>
      <c r="R695" t="s">
        <v>56</v>
      </c>
    </row>
    <row r="696" spans="1:18" x14ac:dyDescent="0.25">
      <c r="A696" t="s">
        <v>2610</v>
      </c>
      <c r="B696" s="1">
        <v>45540</v>
      </c>
      <c r="C696" t="s">
        <v>4131</v>
      </c>
      <c r="D696" t="s">
        <v>4139</v>
      </c>
      <c r="E696" t="s">
        <v>4140</v>
      </c>
      <c r="F696" t="s">
        <v>67</v>
      </c>
      <c r="G696" t="s">
        <v>2611</v>
      </c>
      <c r="H696" t="s">
        <v>107</v>
      </c>
      <c r="I696" t="s">
        <v>354</v>
      </c>
      <c r="J696" t="s">
        <v>61</v>
      </c>
      <c r="K696">
        <v>4467.68</v>
      </c>
      <c r="L696" t="s">
        <v>4187</v>
      </c>
      <c r="M696" t="s">
        <v>1</v>
      </c>
      <c r="N696" t="s">
        <v>131</v>
      </c>
      <c r="O696" t="s">
        <v>76</v>
      </c>
      <c r="P696" t="s">
        <v>2612</v>
      </c>
      <c r="Q696" t="s">
        <v>2613</v>
      </c>
      <c r="R696" t="s">
        <v>56</v>
      </c>
    </row>
    <row r="697" spans="1:18" x14ac:dyDescent="0.25">
      <c r="A697" t="s">
        <v>1037</v>
      </c>
      <c r="B697" s="1">
        <v>45500</v>
      </c>
      <c r="C697" t="s">
        <v>4131</v>
      </c>
      <c r="D697" t="s">
        <v>4135</v>
      </c>
      <c r="E697" t="s">
        <v>4136</v>
      </c>
      <c r="F697" t="s">
        <v>136</v>
      </c>
      <c r="G697" t="s">
        <v>1038</v>
      </c>
      <c r="H697" t="s">
        <v>142</v>
      </c>
      <c r="I697" t="s">
        <v>186</v>
      </c>
      <c r="J697" t="s">
        <v>50</v>
      </c>
      <c r="K697">
        <v>1077.2</v>
      </c>
      <c r="L697" t="s">
        <v>4187</v>
      </c>
      <c r="M697" t="s">
        <v>62</v>
      </c>
      <c r="N697" t="s">
        <v>95</v>
      </c>
      <c r="O697" t="s">
        <v>53</v>
      </c>
      <c r="P697" t="s">
        <v>1039</v>
      </c>
      <c r="Q697" t="s">
        <v>1040</v>
      </c>
      <c r="R697" t="s">
        <v>56</v>
      </c>
    </row>
    <row r="698" spans="1:18" x14ac:dyDescent="0.25">
      <c r="A698" t="s">
        <v>3211</v>
      </c>
      <c r="B698" s="1">
        <v>46064</v>
      </c>
      <c r="C698" t="s">
        <v>4128</v>
      </c>
      <c r="D698" t="s">
        <v>4147</v>
      </c>
      <c r="E698" t="s">
        <v>4148</v>
      </c>
      <c r="F698" t="s">
        <v>136</v>
      </c>
      <c r="G698" t="s">
        <v>3212</v>
      </c>
      <c r="H698" t="s">
        <v>74</v>
      </c>
      <c r="I698" t="s">
        <v>306</v>
      </c>
      <c r="J698" t="s">
        <v>50</v>
      </c>
      <c r="K698">
        <v>2149.58</v>
      </c>
      <c r="L698" t="s">
        <v>4187</v>
      </c>
      <c r="M698" t="s">
        <v>2</v>
      </c>
      <c r="N698" t="s">
        <v>52</v>
      </c>
      <c r="O698" t="s">
        <v>121</v>
      </c>
      <c r="P698" t="s">
        <v>3213</v>
      </c>
      <c r="Q698" t="s">
        <v>3214</v>
      </c>
      <c r="R698" t="s">
        <v>146</v>
      </c>
    </row>
    <row r="699" spans="1:18" x14ac:dyDescent="0.25">
      <c r="A699" t="s">
        <v>3743</v>
      </c>
      <c r="B699" s="1">
        <v>45788</v>
      </c>
      <c r="C699" t="s">
        <v>4132</v>
      </c>
      <c r="D699" t="s">
        <v>4151</v>
      </c>
      <c r="E699" t="s">
        <v>4152</v>
      </c>
      <c r="F699" t="s">
        <v>80</v>
      </c>
      <c r="G699" t="s">
        <v>3744</v>
      </c>
      <c r="H699" t="s">
        <v>86</v>
      </c>
      <c r="I699" t="s">
        <v>94</v>
      </c>
      <c r="J699" t="s">
        <v>50</v>
      </c>
      <c r="K699">
        <v>2991.69</v>
      </c>
      <c r="L699" t="s">
        <v>4187</v>
      </c>
      <c r="M699" t="s">
        <v>1</v>
      </c>
      <c r="N699" t="s">
        <v>52</v>
      </c>
      <c r="O699" t="s">
        <v>102</v>
      </c>
      <c r="P699" t="s">
        <v>3745</v>
      </c>
      <c r="Q699" t="s">
        <v>3746</v>
      </c>
      <c r="R699" t="s">
        <v>134</v>
      </c>
    </row>
    <row r="700" spans="1:18" x14ac:dyDescent="0.25">
      <c r="A700" t="s">
        <v>1986</v>
      </c>
      <c r="B700" s="1">
        <v>45785</v>
      </c>
      <c r="C700" t="s">
        <v>4132</v>
      </c>
      <c r="D700" t="s">
        <v>4151</v>
      </c>
      <c r="E700" t="s">
        <v>4152</v>
      </c>
      <c r="F700" t="s">
        <v>92</v>
      </c>
      <c r="G700" t="s">
        <v>1987</v>
      </c>
      <c r="H700" t="s">
        <v>100</v>
      </c>
      <c r="I700" t="s">
        <v>101</v>
      </c>
      <c r="J700" t="s">
        <v>50</v>
      </c>
      <c r="K700">
        <v>6131.2</v>
      </c>
      <c r="L700" t="s">
        <v>4187</v>
      </c>
      <c r="M700" t="s">
        <v>62</v>
      </c>
      <c r="N700" t="s">
        <v>95</v>
      </c>
      <c r="O700" t="s">
        <v>102</v>
      </c>
      <c r="P700" t="s">
        <v>1988</v>
      </c>
      <c r="Q700" t="s">
        <v>1989</v>
      </c>
      <c r="R700" t="s">
        <v>488</v>
      </c>
    </row>
    <row r="701" spans="1:18" x14ac:dyDescent="0.25">
      <c r="A701" t="s">
        <v>2362</v>
      </c>
      <c r="B701" s="1">
        <v>45293</v>
      </c>
      <c r="C701" t="s">
        <v>4131</v>
      </c>
      <c r="D701" t="s">
        <v>4129</v>
      </c>
      <c r="E701" t="s">
        <v>4130</v>
      </c>
      <c r="F701" t="s">
        <v>67</v>
      </c>
      <c r="G701" t="s">
        <v>2363</v>
      </c>
      <c r="H701" t="s">
        <v>208</v>
      </c>
      <c r="I701" t="s">
        <v>214</v>
      </c>
      <c r="J701" t="s">
        <v>61</v>
      </c>
      <c r="K701">
        <v>1585.91</v>
      </c>
      <c r="L701" t="s">
        <v>4187</v>
      </c>
      <c r="M701" t="s">
        <v>1</v>
      </c>
      <c r="N701" t="s">
        <v>95</v>
      </c>
      <c r="O701" t="s">
        <v>63</v>
      </c>
      <c r="P701" t="s">
        <v>2364</v>
      </c>
      <c r="Q701" t="s">
        <v>2365</v>
      </c>
      <c r="R701" t="s">
        <v>488</v>
      </c>
    </row>
    <row r="702" spans="1:18" x14ac:dyDescent="0.25">
      <c r="A702" t="s">
        <v>1433</v>
      </c>
      <c r="B702" s="1">
        <v>45920</v>
      </c>
      <c r="C702" t="s">
        <v>4132</v>
      </c>
      <c r="D702" t="s">
        <v>4139</v>
      </c>
      <c r="E702" t="s">
        <v>4140</v>
      </c>
      <c r="F702" t="s">
        <v>46</v>
      </c>
      <c r="G702" t="s">
        <v>1434</v>
      </c>
      <c r="H702" t="s">
        <v>100</v>
      </c>
      <c r="I702" t="s">
        <v>113</v>
      </c>
      <c r="J702" t="s">
        <v>50</v>
      </c>
      <c r="K702">
        <v>6719.03</v>
      </c>
      <c r="L702" t="s">
        <v>4187</v>
      </c>
      <c r="M702" t="s">
        <v>2</v>
      </c>
      <c r="N702" t="s">
        <v>52</v>
      </c>
      <c r="O702" t="s">
        <v>53</v>
      </c>
      <c r="P702" t="s">
        <v>1435</v>
      </c>
      <c r="Q702" t="s">
        <v>1436</v>
      </c>
      <c r="R702" t="s">
        <v>56</v>
      </c>
    </row>
    <row r="703" spans="1:18" x14ac:dyDescent="0.25">
      <c r="A703" t="s">
        <v>1437</v>
      </c>
      <c r="B703" s="1">
        <v>45878</v>
      </c>
      <c r="C703" t="s">
        <v>4132</v>
      </c>
      <c r="D703" t="s">
        <v>4149</v>
      </c>
      <c r="E703" t="s">
        <v>4150</v>
      </c>
      <c r="F703" t="s">
        <v>92</v>
      </c>
      <c r="G703" t="s">
        <v>1438</v>
      </c>
      <c r="H703" t="s">
        <v>119</v>
      </c>
      <c r="I703" t="s">
        <v>341</v>
      </c>
      <c r="J703" t="s">
        <v>50</v>
      </c>
      <c r="K703">
        <v>4670.92</v>
      </c>
      <c r="L703" t="s">
        <v>4187</v>
      </c>
      <c r="M703" t="s">
        <v>62</v>
      </c>
      <c r="N703" t="s">
        <v>52</v>
      </c>
      <c r="O703" t="s">
        <v>121</v>
      </c>
      <c r="P703" t="s">
        <v>1439</v>
      </c>
      <c r="Q703" t="s">
        <v>1440</v>
      </c>
      <c r="R703" t="s">
        <v>56</v>
      </c>
    </row>
    <row r="704" spans="1:18" x14ac:dyDescent="0.25">
      <c r="A704" t="s">
        <v>700</v>
      </c>
      <c r="B704" s="1">
        <v>45426</v>
      </c>
      <c r="C704" t="s">
        <v>4131</v>
      </c>
      <c r="D704" t="s">
        <v>4151</v>
      </c>
      <c r="E704" t="s">
        <v>4152</v>
      </c>
      <c r="F704" t="s">
        <v>46</v>
      </c>
      <c r="G704" t="s">
        <v>701</v>
      </c>
      <c r="H704" t="s">
        <v>74</v>
      </c>
      <c r="I704" t="s">
        <v>306</v>
      </c>
      <c r="J704" t="s">
        <v>50</v>
      </c>
      <c r="K704">
        <v>2169.64</v>
      </c>
      <c r="L704" t="s">
        <v>4187</v>
      </c>
      <c r="M704" t="s">
        <v>51</v>
      </c>
      <c r="N704" t="s">
        <v>95</v>
      </c>
      <c r="O704" t="s">
        <v>63</v>
      </c>
      <c r="P704" t="s">
        <v>702</v>
      </c>
      <c r="Q704" t="s">
        <v>703</v>
      </c>
      <c r="R704" t="s">
        <v>56</v>
      </c>
    </row>
    <row r="705" spans="1:18" x14ac:dyDescent="0.25">
      <c r="A705" t="s">
        <v>688</v>
      </c>
      <c r="B705" s="1">
        <v>45901</v>
      </c>
      <c r="C705" t="s">
        <v>4132</v>
      </c>
      <c r="D705" t="s">
        <v>4139</v>
      </c>
      <c r="E705" t="s">
        <v>4140</v>
      </c>
      <c r="F705" t="s">
        <v>136</v>
      </c>
      <c r="G705" t="s">
        <v>689</v>
      </c>
      <c r="H705" t="s">
        <v>59</v>
      </c>
      <c r="I705" t="s">
        <v>60</v>
      </c>
      <c r="J705" t="s">
        <v>61</v>
      </c>
      <c r="K705">
        <v>4012.97</v>
      </c>
      <c r="L705" t="s">
        <v>4187</v>
      </c>
      <c r="M705" t="s">
        <v>51</v>
      </c>
      <c r="N705" t="s">
        <v>95</v>
      </c>
      <c r="O705" t="s">
        <v>63</v>
      </c>
      <c r="P705" t="s">
        <v>690</v>
      </c>
      <c r="Q705" t="s">
        <v>691</v>
      </c>
      <c r="R705" t="s">
        <v>56</v>
      </c>
    </row>
    <row r="706" spans="1:18" x14ac:dyDescent="0.25">
      <c r="A706" t="s">
        <v>756</v>
      </c>
      <c r="B706" s="1">
        <v>45592</v>
      </c>
      <c r="C706" t="s">
        <v>4131</v>
      </c>
      <c r="D706" t="s">
        <v>4153</v>
      </c>
      <c r="E706" t="s">
        <v>4154</v>
      </c>
      <c r="F706" t="s">
        <v>67</v>
      </c>
      <c r="G706" t="s">
        <v>757</v>
      </c>
      <c r="H706" t="s">
        <v>142</v>
      </c>
      <c r="I706" t="s">
        <v>143</v>
      </c>
      <c r="J706" t="s">
        <v>61</v>
      </c>
      <c r="K706">
        <v>1315.1</v>
      </c>
      <c r="L706" t="s">
        <v>4187</v>
      </c>
      <c r="M706" t="s">
        <v>1</v>
      </c>
      <c r="N706" t="s">
        <v>52</v>
      </c>
      <c r="O706" t="s">
        <v>69</v>
      </c>
      <c r="P706" t="s">
        <v>758</v>
      </c>
      <c r="Q706" t="s">
        <v>759</v>
      </c>
      <c r="R706" t="s">
        <v>56</v>
      </c>
    </row>
    <row r="707" spans="1:18" x14ac:dyDescent="0.25">
      <c r="A707" t="s">
        <v>3815</v>
      </c>
      <c r="B707" s="1">
        <v>45960</v>
      </c>
      <c r="C707" t="s">
        <v>4132</v>
      </c>
      <c r="D707" t="s">
        <v>4153</v>
      </c>
      <c r="E707" t="s">
        <v>4154</v>
      </c>
      <c r="F707" t="s">
        <v>80</v>
      </c>
      <c r="G707" t="s">
        <v>3816</v>
      </c>
      <c r="H707" t="s">
        <v>107</v>
      </c>
      <c r="I707" t="s">
        <v>354</v>
      </c>
      <c r="J707" t="s">
        <v>50</v>
      </c>
      <c r="K707">
        <v>5476.28</v>
      </c>
      <c r="L707" t="s">
        <v>4189</v>
      </c>
      <c r="M707" t="s">
        <v>51</v>
      </c>
      <c r="N707" t="s">
        <v>52</v>
      </c>
      <c r="O707" t="s">
        <v>102</v>
      </c>
      <c r="P707" t="s">
        <v>3817</v>
      </c>
      <c r="Q707" t="s">
        <v>3818</v>
      </c>
      <c r="R707" t="s">
        <v>56</v>
      </c>
    </row>
    <row r="708" spans="1:18" x14ac:dyDescent="0.25">
      <c r="A708" t="s">
        <v>612</v>
      </c>
      <c r="B708" s="1">
        <v>45476</v>
      </c>
      <c r="C708" t="s">
        <v>4131</v>
      </c>
      <c r="D708" t="s">
        <v>4135</v>
      </c>
      <c r="E708" t="s">
        <v>4136</v>
      </c>
      <c r="F708" t="s">
        <v>80</v>
      </c>
      <c r="G708" t="s">
        <v>613</v>
      </c>
      <c r="H708" t="s">
        <v>208</v>
      </c>
      <c r="I708" t="s">
        <v>214</v>
      </c>
      <c r="J708" t="s">
        <v>50</v>
      </c>
      <c r="K708">
        <v>4029.94</v>
      </c>
      <c r="L708" t="s">
        <v>4187</v>
      </c>
      <c r="M708" t="s">
        <v>3</v>
      </c>
      <c r="N708" t="s">
        <v>52</v>
      </c>
      <c r="O708" t="s">
        <v>63</v>
      </c>
      <c r="P708" t="s">
        <v>614</v>
      </c>
      <c r="Q708" t="s">
        <v>615</v>
      </c>
      <c r="R708" t="s">
        <v>56</v>
      </c>
    </row>
    <row r="709" spans="1:18" x14ac:dyDescent="0.25">
      <c r="A709" t="s">
        <v>2906</v>
      </c>
      <c r="B709" s="1">
        <v>45844</v>
      </c>
      <c r="C709" t="s">
        <v>4132</v>
      </c>
      <c r="D709" t="s">
        <v>4135</v>
      </c>
      <c r="E709" t="s">
        <v>4136</v>
      </c>
      <c r="F709" t="s">
        <v>166</v>
      </c>
      <c r="G709" t="s">
        <v>2907</v>
      </c>
      <c r="H709" t="s">
        <v>100</v>
      </c>
      <c r="I709" t="s">
        <v>113</v>
      </c>
      <c r="J709" t="s">
        <v>50</v>
      </c>
      <c r="K709">
        <v>4137.51</v>
      </c>
      <c r="L709" t="s">
        <v>4187</v>
      </c>
      <c r="M709" t="s">
        <v>2</v>
      </c>
      <c r="N709" t="s">
        <v>52</v>
      </c>
      <c r="O709" t="s">
        <v>102</v>
      </c>
      <c r="P709" t="s">
        <v>2908</v>
      </c>
      <c r="Q709" t="s">
        <v>2909</v>
      </c>
      <c r="R709" t="s">
        <v>56</v>
      </c>
    </row>
    <row r="710" spans="1:18" x14ac:dyDescent="0.25">
      <c r="A710" t="s">
        <v>206</v>
      </c>
      <c r="B710" s="1">
        <v>45615</v>
      </c>
      <c r="C710" t="s">
        <v>4131</v>
      </c>
      <c r="D710" t="s">
        <v>4143</v>
      </c>
      <c r="E710" t="s">
        <v>4144</v>
      </c>
      <c r="F710" t="s">
        <v>67</v>
      </c>
      <c r="G710" t="s">
        <v>207</v>
      </c>
      <c r="H710" t="s">
        <v>208</v>
      </c>
      <c r="I710" t="s">
        <v>209</v>
      </c>
      <c r="J710" t="s">
        <v>61</v>
      </c>
      <c r="K710">
        <v>2425.4299999999998</v>
      </c>
      <c r="L710" t="s">
        <v>4187</v>
      </c>
      <c r="M710" t="s">
        <v>62</v>
      </c>
      <c r="N710" t="s">
        <v>114</v>
      </c>
      <c r="O710" t="s">
        <v>76</v>
      </c>
      <c r="P710" t="s">
        <v>210</v>
      </c>
      <c r="Q710" t="s">
        <v>211</v>
      </c>
      <c r="R710" t="s">
        <v>56</v>
      </c>
    </row>
    <row r="711" spans="1:18" x14ac:dyDescent="0.25">
      <c r="A711" t="s">
        <v>3847</v>
      </c>
      <c r="B711" s="1">
        <v>45794</v>
      </c>
      <c r="C711" t="s">
        <v>4132</v>
      </c>
      <c r="D711" t="s">
        <v>4151</v>
      </c>
      <c r="E711" t="s">
        <v>4152</v>
      </c>
      <c r="F711" t="s">
        <v>92</v>
      </c>
      <c r="G711" t="s">
        <v>3848</v>
      </c>
      <c r="H711" t="s">
        <v>130</v>
      </c>
      <c r="I711" t="s">
        <v>69</v>
      </c>
      <c r="J711" t="s">
        <v>50</v>
      </c>
      <c r="K711">
        <v>5740.18</v>
      </c>
      <c r="L711" t="s">
        <v>4188</v>
      </c>
      <c r="M711" t="s">
        <v>3</v>
      </c>
      <c r="N711" t="s">
        <v>52</v>
      </c>
      <c r="O711" t="s">
        <v>121</v>
      </c>
      <c r="P711" t="s">
        <v>3849</v>
      </c>
      <c r="Q711" t="s">
        <v>3850</v>
      </c>
      <c r="R711" t="s">
        <v>56</v>
      </c>
    </row>
    <row r="712" spans="1:18" x14ac:dyDescent="0.25">
      <c r="A712" t="s">
        <v>3927</v>
      </c>
      <c r="B712" s="1">
        <v>45482</v>
      </c>
      <c r="C712" t="s">
        <v>4131</v>
      </c>
      <c r="D712" t="s">
        <v>4135</v>
      </c>
      <c r="E712" t="s">
        <v>4136</v>
      </c>
      <c r="F712" t="s">
        <v>136</v>
      </c>
      <c r="G712" t="s">
        <v>3928</v>
      </c>
      <c r="H712" t="s">
        <v>74</v>
      </c>
      <c r="I712" t="s">
        <v>306</v>
      </c>
      <c r="J712" t="s">
        <v>50</v>
      </c>
      <c r="K712">
        <v>538645</v>
      </c>
      <c r="L712" t="s">
        <v>4187</v>
      </c>
      <c r="M712" t="s">
        <v>88</v>
      </c>
      <c r="N712" t="s">
        <v>52</v>
      </c>
      <c r="O712" t="s">
        <v>76</v>
      </c>
      <c r="P712" t="s">
        <v>3929</v>
      </c>
      <c r="Q712" t="s">
        <v>3930</v>
      </c>
      <c r="R712" t="s">
        <v>56</v>
      </c>
    </row>
    <row r="713" spans="1:18" x14ac:dyDescent="0.25">
      <c r="A713" t="s">
        <v>507</v>
      </c>
      <c r="B713" s="1">
        <v>45601</v>
      </c>
      <c r="C713" t="s">
        <v>4131</v>
      </c>
      <c r="D713" t="s">
        <v>4143</v>
      </c>
      <c r="E713" t="s">
        <v>4144</v>
      </c>
      <c r="F713" t="s">
        <v>166</v>
      </c>
      <c r="G713" t="s">
        <v>508</v>
      </c>
      <c r="H713" t="s">
        <v>208</v>
      </c>
      <c r="I713" t="s">
        <v>209</v>
      </c>
      <c r="J713" t="s">
        <v>61</v>
      </c>
      <c r="K713">
        <v>3837.95</v>
      </c>
      <c r="L713" t="s">
        <v>4188</v>
      </c>
      <c r="M713" t="s">
        <v>1</v>
      </c>
      <c r="N713" t="s">
        <v>52</v>
      </c>
      <c r="O713" t="s">
        <v>121</v>
      </c>
      <c r="P713" t="s">
        <v>509</v>
      </c>
      <c r="Q713" t="s">
        <v>510</v>
      </c>
      <c r="R713" t="s">
        <v>56</v>
      </c>
    </row>
    <row r="714" spans="1:18" x14ac:dyDescent="0.25">
      <c r="A714" t="s">
        <v>2159</v>
      </c>
      <c r="B714" s="1">
        <v>45400</v>
      </c>
      <c r="C714" t="s">
        <v>4131</v>
      </c>
      <c r="D714" t="s">
        <v>4133</v>
      </c>
      <c r="E714" t="s">
        <v>4134</v>
      </c>
      <c r="F714" t="s">
        <v>80</v>
      </c>
      <c r="G714" t="s">
        <v>2160</v>
      </c>
      <c r="H714" t="s">
        <v>59</v>
      </c>
      <c r="I714" t="s">
        <v>203</v>
      </c>
      <c r="J714" t="s">
        <v>50</v>
      </c>
      <c r="K714">
        <v>3361.61</v>
      </c>
      <c r="L714" t="s">
        <v>4187</v>
      </c>
      <c r="M714" t="s">
        <v>51</v>
      </c>
      <c r="N714" t="s">
        <v>52</v>
      </c>
      <c r="O714" t="s">
        <v>76</v>
      </c>
      <c r="P714" t="s">
        <v>2161</v>
      </c>
      <c r="Q714" t="s">
        <v>2162</v>
      </c>
      <c r="R714" t="s">
        <v>146</v>
      </c>
    </row>
    <row r="715" spans="1:18" x14ac:dyDescent="0.25">
      <c r="A715" t="s">
        <v>2378</v>
      </c>
      <c r="B715" s="1">
        <v>45763</v>
      </c>
      <c r="C715" t="s">
        <v>4132</v>
      </c>
      <c r="D715" t="s">
        <v>4133</v>
      </c>
      <c r="E715" t="s">
        <v>4134</v>
      </c>
      <c r="F715" t="s">
        <v>166</v>
      </c>
      <c r="G715" t="s">
        <v>2379</v>
      </c>
      <c r="H715" t="s">
        <v>130</v>
      </c>
      <c r="I715" t="s">
        <v>69</v>
      </c>
      <c r="J715" t="s">
        <v>50</v>
      </c>
      <c r="K715">
        <v>2133.2199999999998</v>
      </c>
      <c r="L715" t="s">
        <v>4187</v>
      </c>
      <c r="M715" t="s">
        <v>88</v>
      </c>
      <c r="N715" t="s">
        <v>131</v>
      </c>
      <c r="O715" t="s">
        <v>76</v>
      </c>
      <c r="P715" t="s">
        <v>2380</v>
      </c>
      <c r="Q715" t="s">
        <v>2381</v>
      </c>
      <c r="R715" t="s">
        <v>56</v>
      </c>
    </row>
    <row r="716" spans="1:18" x14ac:dyDescent="0.25">
      <c r="A716" t="s">
        <v>2062</v>
      </c>
      <c r="B716" s="1">
        <v>45602</v>
      </c>
      <c r="C716" t="s">
        <v>4131</v>
      </c>
      <c r="D716" t="s">
        <v>4143</v>
      </c>
      <c r="E716" t="s">
        <v>4144</v>
      </c>
      <c r="F716" t="s">
        <v>67</v>
      </c>
      <c r="G716" t="s">
        <v>2063</v>
      </c>
      <c r="H716" t="s">
        <v>208</v>
      </c>
      <c r="I716" t="s">
        <v>214</v>
      </c>
      <c r="J716" t="s">
        <v>61</v>
      </c>
      <c r="K716">
        <v>2301.4899999999998</v>
      </c>
      <c r="L716" t="s">
        <v>4187</v>
      </c>
      <c r="M716" t="s">
        <v>2</v>
      </c>
      <c r="N716" t="s">
        <v>52</v>
      </c>
      <c r="O716" t="s">
        <v>102</v>
      </c>
      <c r="P716" t="s">
        <v>2064</v>
      </c>
      <c r="Q716" t="s">
        <v>2065</v>
      </c>
      <c r="R716" t="s">
        <v>56</v>
      </c>
    </row>
    <row r="717" spans="1:18" x14ac:dyDescent="0.25">
      <c r="A717" t="s">
        <v>1133</v>
      </c>
      <c r="B717" s="1">
        <v>45408</v>
      </c>
      <c r="C717" t="s">
        <v>4131</v>
      </c>
      <c r="D717" t="s">
        <v>4133</v>
      </c>
      <c r="E717" t="s">
        <v>4134</v>
      </c>
      <c r="F717" t="s">
        <v>92</v>
      </c>
      <c r="G717" t="s">
        <v>1134</v>
      </c>
      <c r="H717" t="s">
        <v>59</v>
      </c>
      <c r="I717" t="s">
        <v>172</v>
      </c>
      <c r="J717" t="s">
        <v>61</v>
      </c>
      <c r="K717">
        <v>1085.04</v>
      </c>
      <c r="L717" t="s">
        <v>4189</v>
      </c>
      <c r="M717" t="s">
        <v>2</v>
      </c>
      <c r="N717" t="s">
        <v>52</v>
      </c>
      <c r="O717" t="s">
        <v>121</v>
      </c>
      <c r="P717" t="s">
        <v>1135</v>
      </c>
      <c r="Q717" t="s">
        <v>1136</v>
      </c>
      <c r="R717" t="s">
        <v>488</v>
      </c>
    </row>
    <row r="718" spans="1:18" x14ac:dyDescent="0.25">
      <c r="A718" t="s">
        <v>1405</v>
      </c>
      <c r="B718" s="1">
        <v>46120</v>
      </c>
      <c r="C718" t="s">
        <v>4128</v>
      </c>
      <c r="D718" t="s">
        <v>4133</v>
      </c>
      <c r="E718" t="s">
        <v>4134</v>
      </c>
      <c r="F718" t="s">
        <v>92</v>
      </c>
      <c r="G718" t="s">
        <v>1406</v>
      </c>
      <c r="H718" t="s">
        <v>208</v>
      </c>
      <c r="I718" t="s">
        <v>214</v>
      </c>
      <c r="J718" t="s">
        <v>50</v>
      </c>
      <c r="K718">
        <v>3803.78</v>
      </c>
      <c r="L718" t="s">
        <v>4187</v>
      </c>
      <c r="M718" t="s">
        <v>62</v>
      </c>
      <c r="N718" t="s">
        <v>114</v>
      </c>
      <c r="O718" t="s">
        <v>63</v>
      </c>
      <c r="P718" t="s">
        <v>1407</v>
      </c>
      <c r="Q718" t="s">
        <v>1408</v>
      </c>
      <c r="R718" t="s">
        <v>56</v>
      </c>
    </row>
    <row r="719" spans="1:18" x14ac:dyDescent="0.25">
      <c r="A719" t="s">
        <v>3509</v>
      </c>
      <c r="B719" s="1">
        <v>46014</v>
      </c>
      <c r="C719" t="s">
        <v>4132</v>
      </c>
      <c r="D719" t="s">
        <v>4141</v>
      </c>
      <c r="E719" t="s">
        <v>4142</v>
      </c>
      <c r="F719" t="s">
        <v>80</v>
      </c>
      <c r="G719" t="s">
        <v>3510</v>
      </c>
      <c r="H719" t="s">
        <v>208</v>
      </c>
      <c r="I719" t="s">
        <v>214</v>
      </c>
      <c r="J719" t="s">
        <v>61</v>
      </c>
      <c r="K719">
        <v>4944.45</v>
      </c>
      <c r="L719" t="s">
        <v>4187</v>
      </c>
      <c r="M719" t="s">
        <v>3</v>
      </c>
      <c r="N719" t="s">
        <v>52</v>
      </c>
      <c r="O719" t="s">
        <v>69</v>
      </c>
      <c r="P719" t="s">
        <v>3511</v>
      </c>
      <c r="Q719" t="s">
        <v>3512</v>
      </c>
      <c r="R719" t="s">
        <v>134</v>
      </c>
    </row>
    <row r="720" spans="1:18" x14ac:dyDescent="0.25">
      <c r="A720" t="s">
        <v>452</v>
      </c>
      <c r="B720" s="1">
        <v>45788</v>
      </c>
      <c r="C720" t="s">
        <v>4132</v>
      </c>
      <c r="D720" t="s">
        <v>4151</v>
      </c>
      <c r="E720" t="s">
        <v>4152</v>
      </c>
      <c r="F720" t="s">
        <v>67</v>
      </c>
      <c r="G720" t="s">
        <v>453</v>
      </c>
      <c r="H720" t="s">
        <v>142</v>
      </c>
      <c r="I720" t="s">
        <v>297</v>
      </c>
      <c r="J720" t="s">
        <v>61</v>
      </c>
      <c r="K720">
        <v>3426.94</v>
      </c>
      <c r="L720" t="s">
        <v>4189</v>
      </c>
      <c r="M720" t="s">
        <v>62</v>
      </c>
      <c r="N720" t="s">
        <v>95</v>
      </c>
      <c r="O720" t="s">
        <v>53</v>
      </c>
      <c r="P720" t="s">
        <v>454</v>
      </c>
      <c r="Q720" t="s">
        <v>455</v>
      </c>
      <c r="R720" t="s">
        <v>56</v>
      </c>
    </row>
    <row r="721" spans="1:18" x14ac:dyDescent="0.25">
      <c r="A721" t="s">
        <v>2838</v>
      </c>
      <c r="B721" s="1">
        <v>45727</v>
      </c>
      <c r="C721" t="s">
        <v>4132</v>
      </c>
      <c r="D721" t="s">
        <v>4137</v>
      </c>
      <c r="E721" t="s">
        <v>4138</v>
      </c>
      <c r="F721" t="s">
        <v>67</v>
      </c>
      <c r="G721" t="s">
        <v>2839</v>
      </c>
      <c r="H721" t="s">
        <v>130</v>
      </c>
      <c r="I721" t="s">
        <v>565</v>
      </c>
      <c r="J721" t="s">
        <v>61</v>
      </c>
      <c r="K721">
        <v>4087.22</v>
      </c>
      <c r="L721" t="s">
        <v>4187</v>
      </c>
      <c r="M721" t="s">
        <v>88</v>
      </c>
      <c r="N721" t="s">
        <v>95</v>
      </c>
      <c r="O721" t="s">
        <v>76</v>
      </c>
      <c r="P721" t="s">
        <v>2840</v>
      </c>
      <c r="Q721" t="s">
        <v>2841</v>
      </c>
      <c r="R721" t="s">
        <v>56</v>
      </c>
    </row>
    <row r="722" spans="1:18" x14ac:dyDescent="0.25">
      <c r="A722" t="s">
        <v>3631</v>
      </c>
      <c r="B722" s="1">
        <v>45353</v>
      </c>
      <c r="C722" t="s">
        <v>4131</v>
      </c>
      <c r="D722" t="s">
        <v>4137</v>
      </c>
      <c r="E722" t="s">
        <v>4138</v>
      </c>
      <c r="F722" t="s">
        <v>136</v>
      </c>
      <c r="G722" t="s">
        <v>3632</v>
      </c>
      <c r="H722" t="s">
        <v>107</v>
      </c>
      <c r="I722" t="s">
        <v>354</v>
      </c>
      <c r="J722" t="s">
        <v>61</v>
      </c>
      <c r="K722">
        <v>3226.98</v>
      </c>
      <c r="L722" t="s">
        <v>4187</v>
      </c>
      <c r="M722" t="s">
        <v>2</v>
      </c>
      <c r="N722" t="s">
        <v>52</v>
      </c>
      <c r="O722" t="s">
        <v>63</v>
      </c>
      <c r="P722" t="s">
        <v>3633</v>
      </c>
      <c r="Q722" t="s">
        <v>3634</v>
      </c>
      <c r="R722" t="s">
        <v>56</v>
      </c>
    </row>
    <row r="723" spans="1:18" x14ac:dyDescent="0.25">
      <c r="A723" t="s">
        <v>3018</v>
      </c>
      <c r="B723" s="1">
        <v>45994</v>
      </c>
      <c r="C723" t="s">
        <v>4132</v>
      </c>
      <c r="D723" t="s">
        <v>4141</v>
      </c>
      <c r="E723" t="s">
        <v>4142</v>
      </c>
      <c r="F723" t="s">
        <v>136</v>
      </c>
      <c r="G723" t="s">
        <v>3019</v>
      </c>
      <c r="H723" t="s">
        <v>130</v>
      </c>
      <c r="I723" t="s">
        <v>69</v>
      </c>
      <c r="J723" t="s">
        <v>50</v>
      </c>
      <c r="K723">
        <v>981.53</v>
      </c>
      <c r="L723" t="s">
        <v>4187</v>
      </c>
      <c r="M723" t="s">
        <v>51</v>
      </c>
      <c r="N723" t="s">
        <v>52</v>
      </c>
      <c r="O723" t="s">
        <v>63</v>
      </c>
      <c r="P723" t="s">
        <v>3020</v>
      </c>
      <c r="Q723" t="s">
        <v>3021</v>
      </c>
      <c r="R723" t="s">
        <v>134</v>
      </c>
    </row>
    <row r="724" spans="1:18" x14ac:dyDescent="0.25">
      <c r="A724" t="s">
        <v>1787</v>
      </c>
      <c r="B724" s="1">
        <v>45502</v>
      </c>
      <c r="C724" t="s">
        <v>4131</v>
      </c>
      <c r="D724" t="s">
        <v>4135</v>
      </c>
      <c r="E724" t="s">
        <v>4136</v>
      </c>
      <c r="F724" t="s">
        <v>80</v>
      </c>
      <c r="G724" t="s">
        <v>1788</v>
      </c>
      <c r="H724" t="s">
        <v>59</v>
      </c>
      <c r="I724" t="s">
        <v>60</v>
      </c>
      <c r="J724" t="s">
        <v>50</v>
      </c>
      <c r="K724">
        <v>5109.76</v>
      </c>
      <c r="L724" t="s">
        <v>4187</v>
      </c>
      <c r="M724" t="s">
        <v>1</v>
      </c>
      <c r="N724" t="s">
        <v>95</v>
      </c>
      <c r="O724" t="s">
        <v>63</v>
      </c>
      <c r="P724" t="s">
        <v>1789</v>
      </c>
      <c r="Q724" t="s">
        <v>1790</v>
      </c>
      <c r="R724" t="s">
        <v>56</v>
      </c>
    </row>
    <row r="725" spans="1:18" x14ac:dyDescent="0.25">
      <c r="A725" t="s">
        <v>1243</v>
      </c>
      <c r="B725" s="1">
        <v>45637</v>
      </c>
      <c r="C725" t="s">
        <v>4131</v>
      </c>
      <c r="D725" t="s">
        <v>4141</v>
      </c>
      <c r="E725" t="s">
        <v>4142</v>
      </c>
      <c r="F725" t="s">
        <v>92</v>
      </c>
      <c r="G725" t="s">
        <v>1244</v>
      </c>
      <c r="H725" t="s">
        <v>74</v>
      </c>
      <c r="I725" t="s">
        <v>332</v>
      </c>
      <c r="J725" t="s">
        <v>61</v>
      </c>
      <c r="K725">
        <v>2178.29</v>
      </c>
      <c r="L725" t="s">
        <v>4188</v>
      </c>
      <c r="M725" t="s">
        <v>3</v>
      </c>
      <c r="N725" t="s">
        <v>131</v>
      </c>
      <c r="O725" t="s">
        <v>76</v>
      </c>
      <c r="P725" t="s">
        <v>1245</v>
      </c>
      <c r="Q725" t="s">
        <v>1246</v>
      </c>
      <c r="R725" t="s">
        <v>56</v>
      </c>
    </row>
    <row r="726" spans="1:18" x14ac:dyDescent="0.25">
      <c r="A726" t="s">
        <v>3105</v>
      </c>
      <c r="B726" s="1">
        <v>45390</v>
      </c>
      <c r="C726" t="s">
        <v>4131</v>
      </c>
      <c r="D726" t="s">
        <v>4133</v>
      </c>
      <c r="E726" t="s">
        <v>4134</v>
      </c>
      <c r="F726" t="s">
        <v>92</v>
      </c>
      <c r="G726" t="s">
        <v>3106</v>
      </c>
      <c r="H726" t="s">
        <v>74</v>
      </c>
      <c r="I726" t="s">
        <v>306</v>
      </c>
      <c r="J726" t="s">
        <v>50</v>
      </c>
      <c r="K726">
        <v>1533.25</v>
      </c>
      <c r="L726" t="s">
        <v>4187</v>
      </c>
      <c r="M726" t="s">
        <v>88</v>
      </c>
      <c r="N726" t="s">
        <v>131</v>
      </c>
      <c r="O726" t="s">
        <v>102</v>
      </c>
      <c r="P726" t="s">
        <v>3107</v>
      </c>
      <c r="Q726" t="s">
        <v>3108</v>
      </c>
      <c r="R726" t="s">
        <v>56</v>
      </c>
    </row>
    <row r="727" spans="1:18" x14ac:dyDescent="0.25">
      <c r="A727" t="s">
        <v>1069</v>
      </c>
      <c r="B727" s="1">
        <v>45957</v>
      </c>
      <c r="C727" t="s">
        <v>4132</v>
      </c>
      <c r="D727" t="s">
        <v>4153</v>
      </c>
      <c r="E727" t="s">
        <v>4154</v>
      </c>
      <c r="F727" t="s">
        <v>67</v>
      </c>
      <c r="G727" t="s">
        <v>1070</v>
      </c>
      <c r="H727" t="s">
        <v>48</v>
      </c>
      <c r="I727" t="s">
        <v>149</v>
      </c>
      <c r="J727" t="s">
        <v>61</v>
      </c>
      <c r="K727">
        <v>3316.59</v>
      </c>
      <c r="L727" t="s">
        <v>4187</v>
      </c>
      <c r="M727" t="s">
        <v>88</v>
      </c>
      <c r="N727" t="s">
        <v>52</v>
      </c>
      <c r="O727" t="s">
        <v>76</v>
      </c>
      <c r="P727" t="s">
        <v>1071</v>
      </c>
      <c r="Q727" t="s">
        <v>1072</v>
      </c>
      <c r="R727" t="s">
        <v>56</v>
      </c>
    </row>
    <row r="728" spans="1:18" x14ac:dyDescent="0.25">
      <c r="A728" t="s">
        <v>4028</v>
      </c>
      <c r="B728" s="1">
        <v>46040</v>
      </c>
      <c r="C728" t="s">
        <v>4128</v>
      </c>
      <c r="D728" t="s">
        <v>4129</v>
      </c>
      <c r="E728" t="s">
        <v>4130</v>
      </c>
      <c r="F728" t="s">
        <v>46</v>
      </c>
      <c r="G728" t="s">
        <v>4029</v>
      </c>
      <c r="H728" t="s">
        <v>74</v>
      </c>
      <c r="I728" t="s">
        <v>75</v>
      </c>
      <c r="J728" t="s">
        <v>50</v>
      </c>
      <c r="K728">
        <v>1837.83</v>
      </c>
      <c r="L728" t="s">
        <v>4187</v>
      </c>
      <c r="M728" t="s">
        <v>1</v>
      </c>
      <c r="N728" t="s">
        <v>52</v>
      </c>
      <c r="O728" t="s">
        <v>121</v>
      </c>
      <c r="P728" t="s">
        <v>4030</v>
      </c>
      <c r="Q728" t="s">
        <v>4031</v>
      </c>
      <c r="R728" t="s">
        <v>146</v>
      </c>
    </row>
    <row r="729" spans="1:18" x14ac:dyDescent="0.25">
      <c r="A729" t="s">
        <v>911</v>
      </c>
      <c r="B729" s="1">
        <v>45782</v>
      </c>
      <c r="C729" t="s">
        <v>4132</v>
      </c>
      <c r="D729" t="s">
        <v>4151</v>
      </c>
      <c r="E729" t="s">
        <v>4152</v>
      </c>
      <c r="F729" t="s">
        <v>46</v>
      </c>
      <c r="G729" t="s">
        <v>912</v>
      </c>
      <c r="H729" t="s">
        <v>208</v>
      </c>
      <c r="I729" t="s">
        <v>223</v>
      </c>
      <c r="J729" t="s">
        <v>61</v>
      </c>
      <c r="K729">
        <v>2411.14</v>
      </c>
      <c r="L729" t="s">
        <v>4188</v>
      </c>
      <c r="M729" t="s">
        <v>3</v>
      </c>
      <c r="N729" t="s">
        <v>131</v>
      </c>
      <c r="O729" t="s">
        <v>53</v>
      </c>
      <c r="P729" t="s">
        <v>913</v>
      </c>
      <c r="Q729" t="s">
        <v>914</v>
      </c>
      <c r="R729" t="s">
        <v>56</v>
      </c>
    </row>
    <row r="730" spans="1:18" x14ac:dyDescent="0.25">
      <c r="A730" t="s">
        <v>1277</v>
      </c>
      <c r="B730" s="1">
        <v>45319</v>
      </c>
      <c r="C730" t="s">
        <v>4131</v>
      </c>
      <c r="D730" t="s">
        <v>4129</v>
      </c>
      <c r="E730" t="s">
        <v>4130</v>
      </c>
      <c r="F730" t="s">
        <v>46</v>
      </c>
      <c r="G730" t="s">
        <v>1278</v>
      </c>
      <c r="H730" t="s">
        <v>208</v>
      </c>
      <c r="I730" t="s">
        <v>223</v>
      </c>
      <c r="J730" t="s">
        <v>50</v>
      </c>
      <c r="K730">
        <v>1349.54</v>
      </c>
      <c r="L730" t="s">
        <v>4187</v>
      </c>
      <c r="M730" t="s">
        <v>62</v>
      </c>
      <c r="N730" t="s">
        <v>52</v>
      </c>
      <c r="O730" t="s">
        <v>102</v>
      </c>
      <c r="P730" t="s">
        <v>1279</v>
      </c>
      <c r="Q730" t="s">
        <v>1280</v>
      </c>
      <c r="R730" t="s">
        <v>56</v>
      </c>
    </row>
    <row r="731" spans="1:18" x14ac:dyDescent="0.25">
      <c r="A731" t="s">
        <v>2096</v>
      </c>
      <c r="B731" s="1">
        <v>45763</v>
      </c>
      <c r="C731" t="s">
        <v>4132</v>
      </c>
      <c r="D731" t="s">
        <v>4133</v>
      </c>
      <c r="E731" t="s">
        <v>4134</v>
      </c>
      <c r="F731" t="s">
        <v>92</v>
      </c>
      <c r="G731" t="s">
        <v>2097</v>
      </c>
      <c r="H731" t="s">
        <v>119</v>
      </c>
      <c r="I731" t="s">
        <v>120</v>
      </c>
      <c r="J731" t="s">
        <v>61</v>
      </c>
      <c r="K731">
        <v>1989.54</v>
      </c>
      <c r="L731" t="s">
        <v>4187</v>
      </c>
      <c r="M731" t="s">
        <v>2</v>
      </c>
      <c r="N731" t="s">
        <v>52</v>
      </c>
      <c r="O731" t="s">
        <v>53</v>
      </c>
      <c r="P731" t="s">
        <v>2098</v>
      </c>
      <c r="Q731" t="s">
        <v>2099</v>
      </c>
      <c r="R731" t="s">
        <v>242</v>
      </c>
    </row>
    <row r="732" spans="1:18" x14ac:dyDescent="0.25">
      <c r="A732" t="s">
        <v>1509</v>
      </c>
      <c r="B732" s="1">
        <v>45840</v>
      </c>
      <c r="C732" t="s">
        <v>4132</v>
      </c>
      <c r="D732" t="s">
        <v>4135</v>
      </c>
      <c r="E732" t="s">
        <v>4136</v>
      </c>
      <c r="F732" t="s">
        <v>166</v>
      </c>
      <c r="G732" t="s">
        <v>1510</v>
      </c>
      <c r="H732" t="s">
        <v>48</v>
      </c>
      <c r="I732" t="s">
        <v>181</v>
      </c>
      <c r="J732" t="s">
        <v>50</v>
      </c>
      <c r="K732">
        <v>1025.48</v>
      </c>
      <c r="L732" t="s">
        <v>4187</v>
      </c>
      <c r="M732" t="s">
        <v>51</v>
      </c>
      <c r="N732" t="s">
        <v>52</v>
      </c>
      <c r="O732" t="s">
        <v>121</v>
      </c>
      <c r="P732" t="s">
        <v>1511</v>
      </c>
      <c r="Q732" t="s">
        <v>1512</v>
      </c>
      <c r="R732" t="s">
        <v>56</v>
      </c>
    </row>
    <row r="733" spans="1:18" x14ac:dyDescent="0.25">
      <c r="A733" t="s">
        <v>3425</v>
      </c>
      <c r="B733" s="1">
        <v>45655</v>
      </c>
      <c r="C733" t="s">
        <v>4131</v>
      </c>
      <c r="D733" t="s">
        <v>4141</v>
      </c>
      <c r="E733" t="s">
        <v>4142</v>
      </c>
      <c r="F733" t="s">
        <v>166</v>
      </c>
      <c r="G733" t="s">
        <v>3426</v>
      </c>
      <c r="H733" t="s">
        <v>100</v>
      </c>
      <c r="I733" t="s">
        <v>762</v>
      </c>
      <c r="J733" t="s">
        <v>50</v>
      </c>
      <c r="K733">
        <v>5498.22</v>
      </c>
      <c r="L733" t="s">
        <v>4187</v>
      </c>
      <c r="M733" t="s">
        <v>88</v>
      </c>
      <c r="N733" t="s">
        <v>52</v>
      </c>
      <c r="O733" t="s">
        <v>63</v>
      </c>
      <c r="P733" t="s">
        <v>3427</v>
      </c>
      <c r="Q733" t="s">
        <v>3428</v>
      </c>
      <c r="R733" t="s">
        <v>56</v>
      </c>
    </row>
    <row r="734" spans="1:18" x14ac:dyDescent="0.25">
      <c r="A734" t="s">
        <v>3615</v>
      </c>
      <c r="B734" s="1">
        <v>45712</v>
      </c>
      <c r="C734" t="s">
        <v>4132</v>
      </c>
      <c r="D734" t="s">
        <v>4147</v>
      </c>
      <c r="E734" t="s">
        <v>4148</v>
      </c>
      <c r="F734" t="s">
        <v>92</v>
      </c>
      <c r="G734" t="s">
        <v>3616</v>
      </c>
      <c r="H734" t="s">
        <v>48</v>
      </c>
      <c r="I734" t="s">
        <v>49</v>
      </c>
      <c r="J734" t="s">
        <v>50</v>
      </c>
      <c r="K734">
        <v>6232.19</v>
      </c>
      <c r="L734" t="s">
        <v>4187</v>
      </c>
      <c r="M734" t="s">
        <v>1</v>
      </c>
      <c r="N734" t="s">
        <v>52</v>
      </c>
      <c r="O734" t="s">
        <v>121</v>
      </c>
      <c r="P734" t="s">
        <v>3617</v>
      </c>
      <c r="Q734" t="s">
        <v>3618</v>
      </c>
      <c r="R734" t="s">
        <v>56</v>
      </c>
    </row>
    <row r="735" spans="1:18" x14ac:dyDescent="0.25">
      <c r="A735" t="s">
        <v>3781</v>
      </c>
      <c r="B735" s="1">
        <v>45907</v>
      </c>
      <c r="C735" t="s">
        <v>4132</v>
      </c>
      <c r="D735" t="s">
        <v>4139</v>
      </c>
      <c r="E735" t="s">
        <v>4140</v>
      </c>
      <c r="F735" t="s">
        <v>46</v>
      </c>
      <c r="G735" t="s">
        <v>3782</v>
      </c>
      <c r="H735" t="s">
        <v>142</v>
      </c>
      <c r="I735" t="s">
        <v>143</v>
      </c>
      <c r="J735" t="s">
        <v>50</v>
      </c>
      <c r="K735">
        <v>5111.59</v>
      </c>
      <c r="L735" t="s">
        <v>4187</v>
      </c>
      <c r="M735" t="s">
        <v>51</v>
      </c>
      <c r="N735" t="s">
        <v>52</v>
      </c>
      <c r="O735" t="s">
        <v>69</v>
      </c>
      <c r="P735" t="s">
        <v>3783</v>
      </c>
      <c r="Q735" t="s">
        <v>3784</v>
      </c>
      <c r="R735" t="s">
        <v>56</v>
      </c>
    </row>
    <row r="736" spans="1:18" x14ac:dyDescent="0.25">
      <c r="A736" t="s">
        <v>1167</v>
      </c>
      <c r="B736" s="1">
        <v>46121</v>
      </c>
      <c r="C736" t="s">
        <v>4128</v>
      </c>
      <c r="D736" t="s">
        <v>4133</v>
      </c>
      <c r="E736" t="s">
        <v>4134</v>
      </c>
      <c r="F736" t="s">
        <v>67</v>
      </c>
      <c r="G736" t="s">
        <v>1168</v>
      </c>
      <c r="H736" t="s">
        <v>208</v>
      </c>
      <c r="I736" t="s">
        <v>214</v>
      </c>
      <c r="J736" t="s">
        <v>61</v>
      </c>
      <c r="K736">
        <v>1996.09</v>
      </c>
      <c r="L736" t="s">
        <v>4188</v>
      </c>
      <c r="M736" t="s">
        <v>51</v>
      </c>
      <c r="N736" t="s">
        <v>52</v>
      </c>
      <c r="O736" t="s">
        <v>63</v>
      </c>
      <c r="P736" t="s">
        <v>1169</v>
      </c>
      <c r="Q736" t="s">
        <v>1170</v>
      </c>
      <c r="R736" t="s">
        <v>56</v>
      </c>
    </row>
    <row r="737" spans="1:18" x14ac:dyDescent="0.25">
      <c r="A737" t="s">
        <v>3517</v>
      </c>
      <c r="B737" s="1">
        <v>45531</v>
      </c>
      <c r="C737" t="s">
        <v>4131</v>
      </c>
      <c r="D737" t="s">
        <v>4149</v>
      </c>
      <c r="E737" t="s">
        <v>4150</v>
      </c>
      <c r="F737" t="s">
        <v>80</v>
      </c>
      <c r="G737" t="s">
        <v>3518</v>
      </c>
      <c r="H737" t="s">
        <v>86</v>
      </c>
      <c r="I737" t="s">
        <v>87</v>
      </c>
      <c r="J737" t="s">
        <v>50</v>
      </c>
      <c r="K737">
        <v>2811.97</v>
      </c>
      <c r="L737" t="s">
        <v>4187</v>
      </c>
      <c r="M737" t="s">
        <v>3</v>
      </c>
      <c r="N737" t="s">
        <v>95</v>
      </c>
      <c r="O737" t="s">
        <v>69</v>
      </c>
      <c r="P737" t="s">
        <v>3519</v>
      </c>
      <c r="Q737" t="s">
        <v>3520</v>
      </c>
      <c r="R737" t="s">
        <v>56</v>
      </c>
    </row>
    <row r="738" spans="1:18" x14ac:dyDescent="0.25">
      <c r="A738" t="s">
        <v>401</v>
      </c>
      <c r="B738" s="1">
        <v>45994</v>
      </c>
      <c r="C738" t="s">
        <v>4132</v>
      </c>
      <c r="D738" t="s">
        <v>4141</v>
      </c>
      <c r="E738" t="s">
        <v>4142</v>
      </c>
      <c r="F738" t="s">
        <v>46</v>
      </c>
      <c r="G738" t="s">
        <v>402</v>
      </c>
      <c r="H738" t="s">
        <v>107</v>
      </c>
      <c r="I738" t="s">
        <v>108</v>
      </c>
      <c r="J738" t="s">
        <v>61</v>
      </c>
      <c r="K738">
        <v>6002.83</v>
      </c>
      <c r="L738" t="s">
        <v>4187</v>
      </c>
      <c r="M738" t="s">
        <v>62</v>
      </c>
      <c r="N738" t="s">
        <v>131</v>
      </c>
      <c r="O738" t="s">
        <v>76</v>
      </c>
      <c r="P738" t="s">
        <v>403</v>
      </c>
      <c r="Q738" t="s">
        <v>404</v>
      </c>
      <c r="R738" t="s">
        <v>56</v>
      </c>
    </row>
    <row r="739" spans="1:18" x14ac:dyDescent="0.25">
      <c r="A739" t="s">
        <v>147</v>
      </c>
      <c r="B739" s="1">
        <v>46076</v>
      </c>
      <c r="C739" t="s">
        <v>4128</v>
      </c>
      <c r="D739" t="s">
        <v>4147</v>
      </c>
      <c r="E739" t="s">
        <v>4148</v>
      </c>
      <c r="F739" t="s">
        <v>46</v>
      </c>
      <c r="G739" t="s">
        <v>148</v>
      </c>
      <c r="H739" t="s">
        <v>48</v>
      </c>
      <c r="I739" t="s">
        <v>149</v>
      </c>
      <c r="J739" t="s">
        <v>61</v>
      </c>
      <c r="K739">
        <v>3300.72</v>
      </c>
      <c r="L739" t="s">
        <v>4187</v>
      </c>
      <c r="M739" t="s">
        <v>62</v>
      </c>
      <c r="N739" t="s">
        <v>52</v>
      </c>
      <c r="O739" t="s">
        <v>121</v>
      </c>
      <c r="P739" t="s">
        <v>150</v>
      </c>
      <c r="Q739" t="s">
        <v>151</v>
      </c>
      <c r="R739" t="s">
        <v>56</v>
      </c>
    </row>
    <row r="740" spans="1:18" x14ac:dyDescent="0.25">
      <c r="A740" t="s">
        <v>2520</v>
      </c>
      <c r="B740" s="1">
        <v>45897</v>
      </c>
      <c r="C740" t="s">
        <v>4132</v>
      </c>
      <c r="D740" t="s">
        <v>4149</v>
      </c>
      <c r="E740" t="s">
        <v>4150</v>
      </c>
      <c r="F740" t="s">
        <v>80</v>
      </c>
      <c r="G740" t="s">
        <v>2521</v>
      </c>
      <c r="H740" t="s">
        <v>107</v>
      </c>
      <c r="I740" t="s">
        <v>354</v>
      </c>
      <c r="J740" t="s">
        <v>61</v>
      </c>
      <c r="K740">
        <v>3560.49</v>
      </c>
      <c r="L740" t="s">
        <v>4187</v>
      </c>
      <c r="M740" t="s">
        <v>2</v>
      </c>
      <c r="N740" t="s">
        <v>52</v>
      </c>
      <c r="O740" t="s">
        <v>53</v>
      </c>
      <c r="P740" t="s">
        <v>2522</v>
      </c>
      <c r="Q740" t="s">
        <v>2523</v>
      </c>
      <c r="R740" t="s">
        <v>56</v>
      </c>
    </row>
    <row r="741" spans="1:18" x14ac:dyDescent="0.25">
      <c r="A741" t="s">
        <v>2926</v>
      </c>
      <c r="B741" s="1">
        <v>45314</v>
      </c>
      <c r="C741" t="s">
        <v>4131</v>
      </c>
      <c r="D741" t="s">
        <v>4129</v>
      </c>
      <c r="E741" t="s">
        <v>4130</v>
      </c>
      <c r="F741" t="s">
        <v>166</v>
      </c>
      <c r="G741" t="s">
        <v>2927</v>
      </c>
      <c r="H741" t="s">
        <v>142</v>
      </c>
      <c r="I741" t="s">
        <v>297</v>
      </c>
      <c r="J741" t="s">
        <v>50</v>
      </c>
      <c r="K741">
        <v>2023.91</v>
      </c>
      <c r="L741" t="s">
        <v>4187</v>
      </c>
      <c r="M741" t="s">
        <v>3</v>
      </c>
      <c r="N741" t="s">
        <v>52</v>
      </c>
      <c r="O741" t="s">
        <v>102</v>
      </c>
      <c r="P741" t="s">
        <v>2928</v>
      </c>
      <c r="Q741" t="s">
        <v>2929</v>
      </c>
      <c r="R741" t="s">
        <v>56</v>
      </c>
    </row>
    <row r="742" spans="1:18" x14ac:dyDescent="0.25">
      <c r="A742" t="s">
        <v>2323</v>
      </c>
      <c r="B742" s="1">
        <v>46079</v>
      </c>
      <c r="C742" t="s">
        <v>4128</v>
      </c>
      <c r="D742" t="s">
        <v>4147</v>
      </c>
      <c r="E742" t="s">
        <v>4148</v>
      </c>
      <c r="F742" t="s">
        <v>166</v>
      </c>
      <c r="G742" t="s">
        <v>2324</v>
      </c>
      <c r="H742" t="s">
        <v>130</v>
      </c>
      <c r="I742" t="s">
        <v>565</v>
      </c>
      <c r="J742" t="s">
        <v>61</v>
      </c>
      <c r="K742">
        <v>2134.39</v>
      </c>
      <c r="L742" t="s">
        <v>4187</v>
      </c>
      <c r="M742" t="s">
        <v>51</v>
      </c>
      <c r="N742" t="s">
        <v>95</v>
      </c>
      <c r="O742" t="s">
        <v>102</v>
      </c>
      <c r="P742" t="s">
        <v>2325</v>
      </c>
      <c r="Q742" t="s">
        <v>2326</v>
      </c>
      <c r="R742" t="s">
        <v>56</v>
      </c>
    </row>
    <row r="743" spans="1:18" x14ac:dyDescent="0.25">
      <c r="A743" t="s">
        <v>3493</v>
      </c>
      <c r="B743" s="1">
        <v>45594</v>
      </c>
      <c r="C743" t="s">
        <v>4131</v>
      </c>
      <c r="D743" t="s">
        <v>4153</v>
      </c>
      <c r="E743" t="s">
        <v>4154</v>
      </c>
      <c r="F743" t="s">
        <v>92</v>
      </c>
      <c r="G743" t="s">
        <v>3494</v>
      </c>
      <c r="H743" t="s">
        <v>130</v>
      </c>
      <c r="I743" t="s">
        <v>565</v>
      </c>
      <c r="J743" t="s">
        <v>50</v>
      </c>
      <c r="K743">
        <v>4183.97</v>
      </c>
      <c r="L743" t="s">
        <v>4187</v>
      </c>
      <c r="M743" t="s">
        <v>62</v>
      </c>
      <c r="N743" t="s">
        <v>52</v>
      </c>
      <c r="O743" t="s">
        <v>121</v>
      </c>
      <c r="P743" t="s">
        <v>3495</v>
      </c>
      <c r="Q743" t="s">
        <v>3496</v>
      </c>
      <c r="R743" t="s">
        <v>56</v>
      </c>
    </row>
    <row r="744" spans="1:18" x14ac:dyDescent="0.25">
      <c r="A744" t="s">
        <v>1089</v>
      </c>
      <c r="B744" s="1">
        <v>45392</v>
      </c>
      <c r="C744" t="s">
        <v>4131</v>
      </c>
      <c r="D744" t="s">
        <v>4133</v>
      </c>
      <c r="E744" t="s">
        <v>4134</v>
      </c>
      <c r="F744" t="s">
        <v>46</v>
      </c>
      <c r="G744" t="s">
        <v>1090</v>
      </c>
      <c r="H744" t="s">
        <v>74</v>
      </c>
      <c r="I744" t="s">
        <v>75</v>
      </c>
      <c r="J744" t="s">
        <v>50</v>
      </c>
      <c r="K744">
        <v>3308.76</v>
      </c>
      <c r="L744" t="s">
        <v>4188</v>
      </c>
      <c r="M744" t="s">
        <v>3</v>
      </c>
      <c r="N744" t="s">
        <v>52</v>
      </c>
      <c r="O744" t="s">
        <v>121</v>
      </c>
      <c r="P744" t="s">
        <v>1091</v>
      </c>
      <c r="Q744" t="s">
        <v>1092</v>
      </c>
      <c r="R744" t="s">
        <v>56</v>
      </c>
    </row>
    <row r="745" spans="1:18" x14ac:dyDescent="0.25">
      <c r="A745" t="s">
        <v>616</v>
      </c>
      <c r="B745" s="1">
        <v>45437</v>
      </c>
      <c r="C745" t="s">
        <v>4131</v>
      </c>
      <c r="D745" t="s">
        <v>4151</v>
      </c>
      <c r="E745" t="s">
        <v>4152</v>
      </c>
      <c r="F745" t="s">
        <v>67</v>
      </c>
      <c r="G745" t="s">
        <v>617</v>
      </c>
      <c r="H745" t="s">
        <v>59</v>
      </c>
      <c r="I745" t="s">
        <v>60</v>
      </c>
      <c r="J745" t="s">
        <v>61</v>
      </c>
      <c r="K745">
        <v>4032.38</v>
      </c>
      <c r="L745" t="s">
        <v>4187</v>
      </c>
      <c r="M745" t="s">
        <v>2</v>
      </c>
      <c r="N745" t="s">
        <v>52</v>
      </c>
      <c r="O745" t="s">
        <v>102</v>
      </c>
      <c r="P745" t="s">
        <v>618</v>
      </c>
      <c r="Q745" t="s">
        <v>619</v>
      </c>
      <c r="R745" t="s">
        <v>56</v>
      </c>
    </row>
    <row r="746" spans="1:18" x14ac:dyDescent="0.25">
      <c r="A746" t="s">
        <v>3437</v>
      </c>
      <c r="B746" s="1">
        <v>45724</v>
      </c>
      <c r="C746" t="s">
        <v>4132</v>
      </c>
      <c r="D746" t="s">
        <v>4137</v>
      </c>
      <c r="E746" t="s">
        <v>4138</v>
      </c>
      <c r="F746" t="s">
        <v>46</v>
      </c>
      <c r="G746" t="s">
        <v>3438</v>
      </c>
      <c r="H746" t="s">
        <v>100</v>
      </c>
      <c r="I746" t="s">
        <v>101</v>
      </c>
      <c r="J746" t="s">
        <v>50</v>
      </c>
      <c r="K746">
        <v>4295.38</v>
      </c>
      <c r="L746" t="s">
        <v>4189</v>
      </c>
      <c r="M746" t="s">
        <v>51</v>
      </c>
      <c r="N746" t="s">
        <v>131</v>
      </c>
      <c r="O746" t="s">
        <v>76</v>
      </c>
      <c r="P746" t="s">
        <v>3439</v>
      </c>
      <c r="Q746" t="s">
        <v>3440</v>
      </c>
      <c r="R746" t="s">
        <v>56</v>
      </c>
    </row>
    <row r="747" spans="1:18" x14ac:dyDescent="0.25">
      <c r="A747" t="s">
        <v>1361</v>
      </c>
      <c r="B747" s="1">
        <v>45451</v>
      </c>
      <c r="C747" t="s">
        <v>4131</v>
      </c>
      <c r="D747" t="s">
        <v>4145</v>
      </c>
      <c r="E747" t="s">
        <v>4146</v>
      </c>
      <c r="F747" t="s">
        <v>46</v>
      </c>
      <c r="G747" t="s">
        <v>1362</v>
      </c>
      <c r="H747" t="s">
        <v>107</v>
      </c>
      <c r="I747" t="s">
        <v>354</v>
      </c>
      <c r="J747" t="s">
        <v>61</v>
      </c>
      <c r="K747">
        <v>2268.84</v>
      </c>
      <c r="L747" t="s">
        <v>4187</v>
      </c>
      <c r="M747" t="s">
        <v>3</v>
      </c>
      <c r="N747" t="s">
        <v>52</v>
      </c>
      <c r="O747" t="s">
        <v>121</v>
      </c>
      <c r="P747" t="s">
        <v>1363</v>
      </c>
      <c r="Q747" t="s">
        <v>1364</v>
      </c>
      <c r="R747" t="s">
        <v>488</v>
      </c>
    </row>
    <row r="748" spans="1:18" x14ac:dyDescent="0.25">
      <c r="A748" t="s">
        <v>295</v>
      </c>
      <c r="B748" s="1">
        <v>46126</v>
      </c>
      <c r="C748" t="s">
        <v>4128</v>
      </c>
      <c r="D748" t="s">
        <v>4133</v>
      </c>
      <c r="E748" t="s">
        <v>4134</v>
      </c>
      <c r="F748" t="s">
        <v>92</v>
      </c>
      <c r="G748" t="s">
        <v>296</v>
      </c>
      <c r="H748" t="s">
        <v>142</v>
      </c>
      <c r="I748" t="s">
        <v>297</v>
      </c>
      <c r="J748" t="s">
        <v>50</v>
      </c>
      <c r="K748">
        <v>3734.79</v>
      </c>
      <c r="L748" t="s">
        <v>4187</v>
      </c>
      <c r="M748" t="s">
        <v>2</v>
      </c>
      <c r="N748" t="s">
        <v>95</v>
      </c>
      <c r="O748" t="s">
        <v>102</v>
      </c>
      <c r="P748" t="s">
        <v>298</v>
      </c>
      <c r="Q748" t="s">
        <v>299</v>
      </c>
      <c r="R748" t="s">
        <v>56</v>
      </c>
    </row>
    <row r="749" spans="1:18" x14ac:dyDescent="0.25">
      <c r="A749" t="s">
        <v>1651</v>
      </c>
      <c r="B749" s="1">
        <v>45433</v>
      </c>
      <c r="C749" t="s">
        <v>4131</v>
      </c>
      <c r="D749" t="s">
        <v>4151</v>
      </c>
      <c r="E749" t="s">
        <v>4152</v>
      </c>
      <c r="F749" t="s">
        <v>136</v>
      </c>
      <c r="G749" t="s">
        <v>1652</v>
      </c>
      <c r="H749" t="s">
        <v>119</v>
      </c>
      <c r="I749" t="s">
        <v>120</v>
      </c>
      <c r="J749" t="s">
        <v>61</v>
      </c>
      <c r="K749">
        <v>1341.23</v>
      </c>
      <c r="L749" t="s">
        <v>4187</v>
      </c>
      <c r="M749" t="s">
        <v>88</v>
      </c>
      <c r="N749" t="s">
        <v>114</v>
      </c>
      <c r="O749" t="s">
        <v>69</v>
      </c>
      <c r="P749" t="s">
        <v>1653</v>
      </c>
      <c r="Q749" t="s">
        <v>1654</v>
      </c>
      <c r="R749" t="s">
        <v>56</v>
      </c>
    </row>
    <row r="750" spans="1:18" x14ac:dyDescent="0.25">
      <c r="A750" t="s">
        <v>3859</v>
      </c>
      <c r="B750" s="1">
        <v>45727</v>
      </c>
      <c r="C750" t="s">
        <v>4132</v>
      </c>
      <c r="D750" t="s">
        <v>4137</v>
      </c>
      <c r="E750" t="s">
        <v>4138</v>
      </c>
      <c r="F750" t="s">
        <v>92</v>
      </c>
      <c r="G750" t="s">
        <v>3860</v>
      </c>
      <c r="H750" t="s">
        <v>208</v>
      </c>
      <c r="I750" t="s">
        <v>223</v>
      </c>
      <c r="J750" t="s">
        <v>61</v>
      </c>
      <c r="K750">
        <v>4093.92</v>
      </c>
      <c r="L750" t="s">
        <v>4187</v>
      </c>
      <c r="M750" t="s">
        <v>51</v>
      </c>
      <c r="N750" t="s">
        <v>95</v>
      </c>
      <c r="O750" t="s">
        <v>53</v>
      </c>
      <c r="P750" t="s">
        <v>3861</v>
      </c>
      <c r="Q750" t="s">
        <v>3862</v>
      </c>
      <c r="R750" t="s">
        <v>56</v>
      </c>
    </row>
    <row r="751" spans="1:18" x14ac:dyDescent="0.25">
      <c r="A751" t="s">
        <v>1001</v>
      </c>
      <c r="B751" s="1">
        <v>46127</v>
      </c>
      <c r="C751" t="s">
        <v>4128</v>
      </c>
      <c r="D751" t="s">
        <v>4133</v>
      </c>
      <c r="E751" t="s">
        <v>4134</v>
      </c>
      <c r="F751" t="s">
        <v>92</v>
      </c>
      <c r="G751" t="s">
        <v>1002</v>
      </c>
      <c r="H751" t="s">
        <v>208</v>
      </c>
      <c r="I751" t="s">
        <v>214</v>
      </c>
      <c r="J751" t="s">
        <v>50</v>
      </c>
      <c r="K751">
        <v>2336.86</v>
      </c>
      <c r="L751" t="s">
        <v>4187</v>
      </c>
      <c r="M751" t="s">
        <v>51</v>
      </c>
      <c r="N751" t="s">
        <v>95</v>
      </c>
      <c r="O751" t="s">
        <v>63</v>
      </c>
      <c r="P751" t="s">
        <v>1003</v>
      </c>
      <c r="Q751" t="s">
        <v>1004</v>
      </c>
      <c r="R751" t="s">
        <v>134</v>
      </c>
    </row>
    <row r="752" spans="1:18" x14ac:dyDescent="0.25">
      <c r="A752" t="s">
        <v>3863</v>
      </c>
      <c r="B752" s="1">
        <v>45965</v>
      </c>
      <c r="C752" t="s">
        <v>4132</v>
      </c>
      <c r="D752" t="s">
        <v>4143</v>
      </c>
      <c r="E752" t="s">
        <v>4144</v>
      </c>
      <c r="F752" t="s">
        <v>166</v>
      </c>
      <c r="G752" t="s">
        <v>3864</v>
      </c>
      <c r="H752" t="s">
        <v>74</v>
      </c>
      <c r="I752" t="s">
        <v>306</v>
      </c>
      <c r="J752" t="s">
        <v>61</v>
      </c>
      <c r="K752">
        <v>2521.5300000000002</v>
      </c>
      <c r="L752" t="s">
        <v>4188</v>
      </c>
      <c r="M752" t="s">
        <v>3</v>
      </c>
      <c r="N752" t="s">
        <v>114</v>
      </c>
      <c r="O752" t="s">
        <v>102</v>
      </c>
      <c r="P752" t="s">
        <v>3865</v>
      </c>
      <c r="Q752" t="s">
        <v>3866</v>
      </c>
      <c r="R752" t="s">
        <v>56</v>
      </c>
    </row>
    <row r="753" spans="1:18" x14ac:dyDescent="0.25">
      <c r="A753" t="s">
        <v>1763</v>
      </c>
      <c r="B753" s="1">
        <v>45600</v>
      </c>
      <c r="C753" t="s">
        <v>4131</v>
      </c>
      <c r="D753" t="s">
        <v>4143</v>
      </c>
      <c r="E753" t="s">
        <v>4144</v>
      </c>
      <c r="F753" t="s">
        <v>92</v>
      </c>
      <c r="G753" t="s">
        <v>1764</v>
      </c>
      <c r="H753" t="s">
        <v>107</v>
      </c>
      <c r="I753" t="s">
        <v>108</v>
      </c>
      <c r="J753" t="s">
        <v>50</v>
      </c>
      <c r="K753">
        <v>3403.13</v>
      </c>
      <c r="L753" t="s">
        <v>4187</v>
      </c>
      <c r="M753" t="s">
        <v>1</v>
      </c>
      <c r="N753" t="s">
        <v>95</v>
      </c>
      <c r="O753" t="s">
        <v>69</v>
      </c>
      <c r="P753" t="s">
        <v>1765</v>
      </c>
      <c r="Q753" t="s">
        <v>1766</v>
      </c>
      <c r="R753" t="s">
        <v>56</v>
      </c>
    </row>
    <row r="754" spans="1:18" x14ac:dyDescent="0.25">
      <c r="A754" t="s">
        <v>1599</v>
      </c>
      <c r="B754" s="1">
        <v>45684</v>
      </c>
      <c r="C754" t="s">
        <v>4132</v>
      </c>
      <c r="D754" t="s">
        <v>4129</v>
      </c>
      <c r="E754" t="s">
        <v>4130</v>
      </c>
      <c r="F754" t="s">
        <v>67</v>
      </c>
      <c r="G754" t="s">
        <v>1600</v>
      </c>
      <c r="H754" t="s">
        <v>59</v>
      </c>
      <c r="I754" t="s">
        <v>172</v>
      </c>
      <c r="J754" t="s">
        <v>61</v>
      </c>
      <c r="K754">
        <v>7198.61</v>
      </c>
      <c r="L754" t="s">
        <v>4187</v>
      </c>
      <c r="M754" t="s">
        <v>51</v>
      </c>
      <c r="N754" t="s">
        <v>52</v>
      </c>
      <c r="O754" t="s">
        <v>76</v>
      </c>
      <c r="P754" t="s">
        <v>1601</v>
      </c>
      <c r="Q754" t="s">
        <v>1602</v>
      </c>
      <c r="R754" t="s">
        <v>146</v>
      </c>
    </row>
    <row r="755" spans="1:18" x14ac:dyDescent="0.25">
      <c r="A755" t="s">
        <v>1599</v>
      </c>
      <c r="B755" s="1">
        <v>45684</v>
      </c>
      <c r="C755" t="s">
        <v>4132</v>
      </c>
      <c r="D755" t="s">
        <v>4129</v>
      </c>
      <c r="E755" t="s">
        <v>4130</v>
      </c>
      <c r="F755" t="s">
        <v>67</v>
      </c>
      <c r="G755" t="s">
        <v>1600</v>
      </c>
      <c r="H755" t="s">
        <v>59</v>
      </c>
      <c r="I755" t="s">
        <v>172</v>
      </c>
      <c r="J755" t="s">
        <v>61</v>
      </c>
      <c r="K755">
        <v>238914</v>
      </c>
      <c r="L755" t="s">
        <v>4187</v>
      </c>
      <c r="M755" t="s">
        <v>51</v>
      </c>
      <c r="N755" t="s">
        <v>52</v>
      </c>
      <c r="O755" t="s">
        <v>76</v>
      </c>
      <c r="P755" t="s">
        <v>1601</v>
      </c>
      <c r="Q755" t="s">
        <v>1602</v>
      </c>
      <c r="R755" t="s">
        <v>146</v>
      </c>
    </row>
    <row r="756" spans="1:18" x14ac:dyDescent="0.25">
      <c r="A756" t="s">
        <v>1305</v>
      </c>
      <c r="B756" s="1">
        <v>45304</v>
      </c>
      <c r="C756" t="s">
        <v>4131</v>
      </c>
      <c r="D756" t="s">
        <v>4129</v>
      </c>
      <c r="E756" t="s">
        <v>4130</v>
      </c>
      <c r="F756" t="s">
        <v>80</v>
      </c>
      <c r="G756" t="s">
        <v>1306</v>
      </c>
      <c r="H756" t="s">
        <v>130</v>
      </c>
      <c r="I756" t="s">
        <v>565</v>
      </c>
      <c r="J756" t="s">
        <v>61</v>
      </c>
      <c r="K756">
        <v>1860.58</v>
      </c>
      <c r="L756" t="s">
        <v>4187</v>
      </c>
      <c r="M756" t="s">
        <v>88</v>
      </c>
      <c r="N756" t="s">
        <v>114</v>
      </c>
      <c r="O756" t="s">
        <v>121</v>
      </c>
      <c r="P756" t="s">
        <v>1307</v>
      </c>
      <c r="Q756" t="s">
        <v>1308</v>
      </c>
      <c r="R756" t="s">
        <v>146</v>
      </c>
    </row>
    <row r="757" spans="1:18" x14ac:dyDescent="0.25">
      <c r="A757" t="s">
        <v>1539</v>
      </c>
      <c r="B757" s="1">
        <v>46142</v>
      </c>
      <c r="C757" t="s">
        <v>4128</v>
      </c>
      <c r="D757" t="s">
        <v>4133</v>
      </c>
      <c r="E757" t="s">
        <v>4134</v>
      </c>
      <c r="F757" t="s">
        <v>136</v>
      </c>
      <c r="G757" t="s">
        <v>1540</v>
      </c>
      <c r="H757" t="s">
        <v>208</v>
      </c>
      <c r="I757" t="s">
        <v>223</v>
      </c>
      <c r="J757" t="s">
        <v>61</v>
      </c>
      <c r="K757">
        <v>6495.43</v>
      </c>
      <c r="L757" t="s">
        <v>4187</v>
      </c>
      <c r="M757" t="s">
        <v>1</v>
      </c>
      <c r="N757" t="s">
        <v>52</v>
      </c>
      <c r="O757" t="s">
        <v>121</v>
      </c>
      <c r="P757" t="s">
        <v>1541</v>
      </c>
      <c r="Q757" t="s">
        <v>1542</v>
      </c>
      <c r="R757" t="s">
        <v>134</v>
      </c>
    </row>
    <row r="758" spans="1:18" x14ac:dyDescent="0.25">
      <c r="A758" t="s">
        <v>1873</v>
      </c>
      <c r="B758" s="1">
        <v>45908</v>
      </c>
      <c r="C758" t="s">
        <v>4132</v>
      </c>
      <c r="D758" t="s">
        <v>4139</v>
      </c>
      <c r="E758" t="s">
        <v>4140</v>
      </c>
      <c r="F758" t="s">
        <v>80</v>
      </c>
      <c r="G758" t="s">
        <v>1874</v>
      </c>
      <c r="H758" t="s">
        <v>130</v>
      </c>
      <c r="I758" t="s">
        <v>76</v>
      </c>
      <c r="J758" t="s">
        <v>61</v>
      </c>
      <c r="K758">
        <v>4242.24</v>
      </c>
      <c r="L758" t="s">
        <v>4187</v>
      </c>
      <c r="M758" t="s">
        <v>3</v>
      </c>
      <c r="N758" t="s">
        <v>95</v>
      </c>
      <c r="O758" t="s">
        <v>102</v>
      </c>
      <c r="P758" t="s">
        <v>1875</v>
      </c>
      <c r="Q758" t="s">
        <v>1876</v>
      </c>
      <c r="R758" t="s">
        <v>56</v>
      </c>
    </row>
    <row r="759" spans="1:18" x14ac:dyDescent="0.25">
      <c r="A759" t="s">
        <v>2778</v>
      </c>
      <c r="B759" s="1">
        <v>45512</v>
      </c>
      <c r="C759" t="s">
        <v>4131</v>
      </c>
      <c r="D759" t="s">
        <v>4149</v>
      </c>
      <c r="E759" t="s">
        <v>4150</v>
      </c>
      <c r="F759" t="s">
        <v>80</v>
      </c>
      <c r="G759" t="s">
        <v>2779</v>
      </c>
      <c r="H759" t="s">
        <v>100</v>
      </c>
      <c r="I759" t="s">
        <v>101</v>
      </c>
      <c r="J759" t="s">
        <v>50</v>
      </c>
      <c r="K759">
        <v>2043.51</v>
      </c>
      <c r="L759" t="s">
        <v>4189</v>
      </c>
      <c r="M759" t="s">
        <v>88</v>
      </c>
      <c r="N759" t="s">
        <v>52</v>
      </c>
      <c r="O759" t="s">
        <v>53</v>
      </c>
      <c r="P759" t="s">
        <v>2780</v>
      </c>
      <c r="Q759" t="s">
        <v>2781</v>
      </c>
      <c r="R759" t="s">
        <v>146</v>
      </c>
    </row>
    <row r="760" spans="1:18" x14ac:dyDescent="0.25">
      <c r="A760" t="s">
        <v>1497</v>
      </c>
      <c r="B760" s="1">
        <v>45725</v>
      </c>
      <c r="C760" t="s">
        <v>4132</v>
      </c>
      <c r="D760" t="s">
        <v>4137</v>
      </c>
      <c r="E760" t="s">
        <v>4138</v>
      </c>
      <c r="F760" t="s">
        <v>80</v>
      </c>
      <c r="G760" t="s">
        <v>1498</v>
      </c>
      <c r="H760" t="s">
        <v>130</v>
      </c>
      <c r="I760" t="s">
        <v>565</v>
      </c>
      <c r="J760" t="s">
        <v>61</v>
      </c>
      <c r="K760">
        <v>1843.78</v>
      </c>
      <c r="L760" t="s">
        <v>4187</v>
      </c>
      <c r="M760" t="s">
        <v>51</v>
      </c>
      <c r="N760" t="s">
        <v>52</v>
      </c>
      <c r="O760" t="s">
        <v>121</v>
      </c>
      <c r="P760" t="s">
        <v>1499</v>
      </c>
      <c r="Q760" t="s">
        <v>1500</v>
      </c>
      <c r="R760" t="s">
        <v>56</v>
      </c>
    </row>
    <row r="761" spans="1:18" x14ac:dyDescent="0.25">
      <c r="A761" t="s">
        <v>2331</v>
      </c>
      <c r="B761" s="1">
        <v>45535</v>
      </c>
      <c r="C761" t="s">
        <v>4131</v>
      </c>
      <c r="D761" t="s">
        <v>4149</v>
      </c>
      <c r="E761" t="s">
        <v>4150</v>
      </c>
      <c r="F761" t="s">
        <v>92</v>
      </c>
      <c r="G761" t="s">
        <v>2332</v>
      </c>
      <c r="H761" t="s">
        <v>107</v>
      </c>
      <c r="I761" t="s">
        <v>315</v>
      </c>
      <c r="J761" t="s">
        <v>61</v>
      </c>
      <c r="K761">
        <v>941.89</v>
      </c>
      <c r="L761" t="s">
        <v>4187</v>
      </c>
      <c r="M761" t="s">
        <v>88</v>
      </c>
      <c r="N761" t="s">
        <v>52</v>
      </c>
      <c r="O761" t="s">
        <v>76</v>
      </c>
      <c r="P761" t="s">
        <v>2333</v>
      </c>
      <c r="Q761" t="s">
        <v>2334</v>
      </c>
      <c r="R761" t="s">
        <v>56</v>
      </c>
    </row>
    <row r="762" spans="1:18" x14ac:dyDescent="0.25">
      <c r="A762" t="s">
        <v>2994</v>
      </c>
      <c r="B762" s="1">
        <v>46099</v>
      </c>
      <c r="C762" t="s">
        <v>4128</v>
      </c>
      <c r="D762" t="s">
        <v>4137</v>
      </c>
      <c r="E762" t="s">
        <v>4138</v>
      </c>
      <c r="F762" t="s">
        <v>136</v>
      </c>
      <c r="G762" t="s">
        <v>2995</v>
      </c>
      <c r="H762" t="s">
        <v>119</v>
      </c>
      <c r="I762" t="s">
        <v>341</v>
      </c>
      <c r="J762" t="s">
        <v>61</v>
      </c>
      <c r="K762">
        <v>3439.82</v>
      </c>
      <c r="L762" t="s">
        <v>4187</v>
      </c>
      <c r="M762" t="s">
        <v>3</v>
      </c>
      <c r="N762" t="s">
        <v>52</v>
      </c>
      <c r="O762" t="s">
        <v>53</v>
      </c>
      <c r="P762" t="s">
        <v>2996</v>
      </c>
      <c r="Q762" t="s">
        <v>2997</v>
      </c>
      <c r="R762" t="s">
        <v>242</v>
      </c>
    </row>
    <row r="763" spans="1:18" x14ac:dyDescent="0.25">
      <c r="A763" t="s">
        <v>3819</v>
      </c>
      <c r="B763" s="1">
        <v>45303</v>
      </c>
      <c r="C763" t="s">
        <v>4131</v>
      </c>
      <c r="D763" t="s">
        <v>4129</v>
      </c>
      <c r="E763" t="s">
        <v>4130</v>
      </c>
      <c r="F763" t="s">
        <v>67</v>
      </c>
      <c r="G763" t="s">
        <v>3820</v>
      </c>
      <c r="H763" t="s">
        <v>142</v>
      </c>
      <c r="I763" t="s">
        <v>186</v>
      </c>
      <c r="J763" t="s">
        <v>61</v>
      </c>
      <c r="K763">
        <v>9516.99</v>
      </c>
      <c r="L763" t="s">
        <v>4187</v>
      </c>
      <c r="M763" t="s">
        <v>88</v>
      </c>
      <c r="N763" t="s">
        <v>52</v>
      </c>
      <c r="O763" t="s">
        <v>121</v>
      </c>
      <c r="P763" t="s">
        <v>3821</v>
      </c>
      <c r="Q763" t="s">
        <v>3822</v>
      </c>
      <c r="R763" t="s">
        <v>56</v>
      </c>
    </row>
    <row r="764" spans="1:18" x14ac:dyDescent="0.25">
      <c r="A764" t="s">
        <v>2030</v>
      </c>
      <c r="B764" s="1">
        <v>45585</v>
      </c>
      <c r="C764" t="s">
        <v>4131</v>
      </c>
      <c r="D764" t="s">
        <v>4153</v>
      </c>
      <c r="E764" t="s">
        <v>4154</v>
      </c>
      <c r="F764" t="s">
        <v>80</v>
      </c>
      <c r="G764" t="s">
        <v>2031</v>
      </c>
      <c r="H764" t="s">
        <v>59</v>
      </c>
      <c r="I764" t="s">
        <v>203</v>
      </c>
      <c r="J764" t="s">
        <v>50</v>
      </c>
      <c r="K764">
        <v>3395.51</v>
      </c>
      <c r="L764" t="s">
        <v>4189</v>
      </c>
      <c r="M764" t="s">
        <v>2</v>
      </c>
      <c r="N764" t="s">
        <v>52</v>
      </c>
      <c r="O764" t="s">
        <v>69</v>
      </c>
      <c r="P764" t="s">
        <v>2032</v>
      </c>
      <c r="Q764" t="s">
        <v>2033</v>
      </c>
      <c r="R764" t="s">
        <v>56</v>
      </c>
    </row>
    <row r="765" spans="1:18" x14ac:dyDescent="0.25">
      <c r="A765" t="s">
        <v>1441</v>
      </c>
      <c r="B765" s="1">
        <v>45436</v>
      </c>
      <c r="C765" t="s">
        <v>4131</v>
      </c>
      <c r="D765" t="s">
        <v>4151</v>
      </c>
      <c r="E765" t="s">
        <v>4152</v>
      </c>
      <c r="F765" t="s">
        <v>80</v>
      </c>
      <c r="G765" t="s">
        <v>1442</v>
      </c>
      <c r="H765" t="s">
        <v>48</v>
      </c>
      <c r="I765" t="s">
        <v>181</v>
      </c>
      <c r="J765" t="s">
        <v>50</v>
      </c>
      <c r="K765">
        <v>725.28</v>
      </c>
      <c r="L765" t="s">
        <v>4187</v>
      </c>
      <c r="M765" t="s">
        <v>3</v>
      </c>
      <c r="N765" t="s">
        <v>114</v>
      </c>
      <c r="O765" t="s">
        <v>63</v>
      </c>
      <c r="P765" t="s">
        <v>1443</v>
      </c>
      <c r="Q765" t="s">
        <v>1444</v>
      </c>
      <c r="R765" t="s">
        <v>242</v>
      </c>
    </row>
    <row r="766" spans="1:18" x14ac:dyDescent="0.25">
      <c r="A766" t="s">
        <v>1297</v>
      </c>
      <c r="B766" s="1">
        <v>45841</v>
      </c>
      <c r="C766" t="s">
        <v>4132</v>
      </c>
      <c r="D766" t="s">
        <v>4135</v>
      </c>
      <c r="E766" t="s">
        <v>4136</v>
      </c>
      <c r="F766" t="s">
        <v>166</v>
      </c>
      <c r="G766" t="s">
        <v>1298</v>
      </c>
      <c r="H766" t="s">
        <v>86</v>
      </c>
      <c r="I766" t="s">
        <v>158</v>
      </c>
      <c r="J766" t="s">
        <v>50</v>
      </c>
      <c r="K766">
        <v>1950.39</v>
      </c>
      <c r="L766" t="s">
        <v>4187</v>
      </c>
      <c r="M766" t="s">
        <v>51</v>
      </c>
      <c r="N766" t="s">
        <v>52</v>
      </c>
      <c r="O766" t="s">
        <v>76</v>
      </c>
      <c r="P766" t="s">
        <v>1299</v>
      </c>
      <c r="Q766" t="s">
        <v>1300</v>
      </c>
      <c r="R766" t="s">
        <v>56</v>
      </c>
    </row>
    <row r="767" spans="1:18" x14ac:dyDescent="0.25">
      <c r="A767" t="s">
        <v>2448</v>
      </c>
      <c r="B767" s="1">
        <v>46095</v>
      </c>
      <c r="C767" t="s">
        <v>4128</v>
      </c>
      <c r="D767" t="s">
        <v>4137</v>
      </c>
      <c r="E767" t="s">
        <v>4138</v>
      </c>
      <c r="F767" t="s">
        <v>92</v>
      </c>
      <c r="G767" t="s">
        <v>2449</v>
      </c>
      <c r="H767" t="s">
        <v>107</v>
      </c>
      <c r="I767" t="s">
        <v>315</v>
      </c>
      <c r="J767" t="s">
        <v>50</v>
      </c>
      <c r="K767">
        <v>2273.0500000000002</v>
      </c>
      <c r="L767" t="s">
        <v>4187</v>
      </c>
      <c r="M767" t="s">
        <v>62</v>
      </c>
      <c r="N767" t="s">
        <v>52</v>
      </c>
      <c r="O767" t="s">
        <v>63</v>
      </c>
      <c r="P767" t="s">
        <v>2450</v>
      </c>
      <c r="Q767" t="s">
        <v>2451</v>
      </c>
      <c r="R767" t="s">
        <v>56</v>
      </c>
    </row>
    <row r="768" spans="1:18" x14ac:dyDescent="0.25">
      <c r="A768" t="s">
        <v>3803</v>
      </c>
      <c r="B768" s="1">
        <v>45506</v>
      </c>
      <c r="C768" t="s">
        <v>4131</v>
      </c>
      <c r="D768" t="s">
        <v>4149</v>
      </c>
      <c r="E768" t="s">
        <v>4150</v>
      </c>
      <c r="F768" t="s">
        <v>80</v>
      </c>
      <c r="G768" t="s">
        <v>3804</v>
      </c>
      <c r="H768" t="s">
        <v>208</v>
      </c>
      <c r="I768" t="s">
        <v>214</v>
      </c>
      <c r="J768" t="s">
        <v>61</v>
      </c>
      <c r="K768">
        <v>6026.61</v>
      </c>
      <c r="L768" t="s">
        <v>4187</v>
      </c>
      <c r="M768" t="s">
        <v>51</v>
      </c>
      <c r="N768" t="s">
        <v>52</v>
      </c>
      <c r="O768" t="s">
        <v>53</v>
      </c>
      <c r="P768" t="s">
        <v>3805</v>
      </c>
      <c r="Q768" t="s">
        <v>3806</v>
      </c>
      <c r="R768" t="s">
        <v>56</v>
      </c>
    </row>
    <row r="769" spans="1:18" x14ac:dyDescent="0.25">
      <c r="A769" t="s">
        <v>1591</v>
      </c>
      <c r="B769" s="1">
        <v>45791</v>
      </c>
      <c r="C769" t="s">
        <v>4132</v>
      </c>
      <c r="D769" t="s">
        <v>4151</v>
      </c>
      <c r="E769" t="s">
        <v>4152</v>
      </c>
      <c r="F769" t="s">
        <v>80</v>
      </c>
      <c r="G769" t="s">
        <v>1592</v>
      </c>
      <c r="H769" t="s">
        <v>130</v>
      </c>
      <c r="I769" t="s">
        <v>565</v>
      </c>
      <c r="J769" t="s">
        <v>50</v>
      </c>
      <c r="K769">
        <v>1254.45</v>
      </c>
      <c r="L769" t="s">
        <v>4189</v>
      </c>
      <c r="M769" t="s">
        <v>3</v>
      </c>
      <c r="N769" t="s">
        <v>52</v>
      </c>
      <c r="O769" t="s">
        <v>76</v>
      </c>
      <c r="P769" t="s">
        <v>1593</v>
      </c>
      <c r="Q769" t="s">
        <v>1594</v>
      </c>
      <c r="R769" t="s">
        <v>56</v>
      </c>
    </row>
    <row r="770" spans="1:18" x14ac:dyDescent="0.25">
      <c r="A770" t="s">
        <v>2544</v>
      </c>
      <c r="B770" s="1">
        <v>45962</v>
      </c>
      <c r="C770" t="s">
        <v>4132</v>
      </c>
      <c r="D770" t="s">
        <v>4143</v>
      </c>
      <c r="E770" t="s">
        <v>4144</v>
      </c>
      <c r="F770" t="s">
        <v>166</v>
      </c>
      <c r="G770" t="s">
        <v>2545</v>
      </c>
      <c r="H770" t="s">
        <v>48</v>
      </c>
      <c r="I770" t="s">
        <v>181</v>
      </c>
      <c r="J770" t="s">
        <v>50</v>
      </c>
      <c r="K770">
        <v>1626.39</v>
      </c>
      <c r="L770" t="s">
        <v>4187</v>
      </c>
      <c r="M770" t="s">
        <v>51</v>
      </c>
      <c r="N770" t="s">
        <v>52</v>
      </c>
      <c r="O770" t="s">
        <v>53</v>
      </c>
      <c r="P770" t="s">
        <v>2546</v>
      </c>
      <c r="Q770" t="s">
        <v>2547</v>
      </c>
      <c r="R770" t="s">
        <v>146</v>
      </c>
    </row>
    <row r="771" spans="1:18" x14ac:dyDescent="0.25">
      <c r="A771" t="s">
        <v>839</v>
      </c>
      <c r="B771" s="1">
        <v>45539</v>
      </c>
      <c r="C771" t="s">
        <v>4131</v>
      </c>
      <c r="D771" t="s">
        <v>4139</v>
      </c>
      <c r="E771" t="s">
        <v>4140</v>
      </c>
      <c r="F771" t="s">
        <v>67</v>
      </c>
      <c r="G771" t="s">
        <v>840</v>
      </c>
      <c r="H771" t="s">
        <v>48</v>
      </c>
      <c r="I771" t="s">
        <v>181</v>
      </c>
      <c r="J771" t="s">
        <v>50</v>
      </c>
      <c r="K771">
        <v>4662.42</v>
      </c>
      <c r="L771" t="s">
        <v>4187</v>
      </c>
      <c r="M771" t="s">
        <v>2</v>
      </c>
      <c r="N771" t="s">
        <v>52</v>
      </c>
      <c r="O771" t="s">
        <v>76</v>
      </c>
      <c r="P771" t="s">
        <v>841</v>
      </c>
      <c r="Q771" t="s">
        <v>842</v>
      </c>
      <c r="R771" t="s">
        <v>488</v>
      </c>
    </row>
    <row r="772" spans="1:18" x14ac:dyDescent="0.25">
      <c r="A772" t="s">
        <v>1643</v>
      </c>
      <c r="B772" s="1">
        <v>45368</v>
      </c>
      <c r="C772" t="s">
        <v>4131</v>
      </c>
      <c r="D772" t="s">
        <v>4137</v>
      </c>
      <c r="E772" t="s">
        <v>4138</v>
      </c>
      <c r="F772" t="s">
        <v>136</v>
      </c>
      <c r="G772" t="s">
        <v>1644</v>
      </c>
      <c r="H772" t="s">
        <v>48</v>
      </c>
      <c r="I772" t="s">
        <v>149</v>
      </c>
      <c r="J772" t="s">
        <v>61</v>
      </c>
      <c r="K772">
        <v>5616.58</v>
      </c>
      <c r="L772" t="s">
        <v>4187</v>
      </c>
      <c r="M772" t="s">
        <v>88</v>
      </c>
      <c r="N772" t="s">
        <v>114</v>
      </c>
      <c r="O772" t="s">
        <v>69</v>
      </c>
      <c r="P772" t="s">
        <v>1645</v>
      </c>
      <c r="Q772" t="s">
        <v>1646</v>
      </c>
      <c r="R772" t="s">
        <v>56</v>
      </c>
    </row>
    <row r="773" spans="1:18" x14ac:dyDescent="0.25">
      <c r="A773" t="s">
        <v>3699</v>
      </c>
      <c r="B773" s="1">
        <v>45607</v>
      </c>
      <c r="C773" t="s">
        <v>4131</v>
      </c>
      <c r="D773" t="s">
        <v>4143</v>
      </c>
      <c r="E773" t="s">
        <v>4144</v>
      </c>
      <c r="F773" t="s">
        <v>80</v>
      </c>
      <c r="G773" t="s">
        <v>3700</v>
      </c>
      <c r="H773" t="s">
        <v>59</v>
      </c>
      <c r="I773" t="s">
        <v>203</v>
      </c>
      <c r="J773" t="s">
        <v>50</v>
      </c>
      <c r="K773">
        <v>4236.9399999999996</v>
      </c>
      <c r="L773" t="s">
        <v>4188</v>
      </c>
      <c r="M773" t="s">
        <v>1</v>
      </c>
      <c r="N773" t="s">
        <v>52</v>
      </c>
      <c r="O773" t="s">
        <v>69</v>
      </c>
      <c r="P773" t="s">
        <v>3701</v>
      </c>
      <c r="Q773" t="s">
        <v>3702</v>
      </c>
      <c r="R773" t="s">
        <v>56</v>
      </c>
    </row>
    <row r="774" spans="1:18" x14ac:dyDescent="0.25">
      <c r="A774" t="s">
        <v>3137</v>
      </c>
      <c r="B774" s="1">
        <v>45696</v>
      </c>
      <c r="C774" t="s">
        <v>4132</v>
      </c>
      <c r="D774" t="s">
        <v>4147</v>
      </c>
      <c r="E774" t="s">
        <v>4148</v>
      </c>
      <c r="F774" t="s">
        <v>67</v>
      </c>
      <c r="G774" t="s">
        <v>3138</v>
      </c>
      <c r="H774" t="s">
        <v>119</v>
      </c>
      <c r="I774" t="s">
        <v>120</v>
      </c>
      <c r="J774" t="s">
        <v>61</v>
      </c>
      <c r="K774">
        <v>3121.63</v>
      </c>
      <c r="L774" t="s">
        <v>4187</v>
      </c>
      <c r="M774" t="s">
        <v>88</v>
      </c>
      <c r="N774" t="s">
        <v>52</v>
      </c>
      <c r="O774" t="s">
        <v>102</v>
      </c>
      <c r="P774" t="s">
        <v>3139</v>
      </c>
      <c r="Q774" t="s">
        <v>3140</v>
      </c>
      <c r="R774" t="s">
        <v>488</v>
      </c>
    </row>
    <row r="775" spans="1:18" x14ac:dyDescent="0.25">
      <c r="A775" t="s">
        <v>3679</v>
      </c>
      <c r="B775" s="1">
        <v>45871</v>
      </c>
      <c r="C775" t="s">
        <v>4132</v>
      </c>
      <c r="D775" t="s">
        <v>4149</v>
      </c>
      <c r="E775" t="s">
        <v>4150</v>
      </c>
      <c r="F775" t="s">
        <v>46</v>
      </c>
      <c r="G775" t="s">
        <v>3680</v>
      </c>
      <c r="H775" t="s">
        <v>48</v>
      </c>
      <c r="I775" t="s">
        <v>181</v>
      </c>
      <c r="J775" t="s">
        <v>61</v>
      </c>
      <c r="K775">
        <v>3412.76</v>
      </c>
      <c r="L775" t="s">
        <v>4187</v>
      </c>
      <c r="M775" t="s">
        <v>3</v>
      </c>
      <c r="N775" t="s">
        <v>95</v>
      </c>
      <c r="O775" t="s">
        <v>53</v>
      </c>
      <c r="P775" t="s">
        <v>3681</v>
      </c>
      <c r="Q775" t="s">
        <v>3682</v>
      </c>
      <c r="R775" t="s">
        <v>56</v>
      </c>
    </row>
    <row r="776" spans="1:18" x14ac:dyDescent="0.25">
      <c r="A776" t="s">
        <v>531</v>
      </c>
      <c r="B776" s="1">
        <v>46033</v>
      </c>
      <c r="C776" t="s">
        <v>4128</v>
      </c>
      <c r="D776" t="s">
        <v>4129</v>
      </c>
      <c r="E776" t="s">
        <v>4130</v>
      </c>
      <c r="F776" t="s">
        <v>92</v>
      </c>
      <c r="G776" t="s">
        <v>532</v>
      </c>
      <c r="H776" t="s">
        <v>86</v>
      </c>
      <c r="I776" t="s">
        <v>94</v>
      </c>
      <c r="J776" t="s">
        <v>50</v>
      </c>
      <c r="K776">
        <v>6131.58</v>
      </c>
      <c r="L776" t="s">
        <v>4187</v>
      </c>
      <c r="M776" t="s">
        <v>88</v>
      </c>
      <c r="N776" t="s">
        <v>52</v>
      </c>
      <c r="O776" t="s">
        <v>121</v>
      </c>
      <c r="P776" t="s">
        <v>533</v>
      </c>
      <c r="Q776" t="s">
        <v>534</v>
      </c>
      <c r="R776" t="s">
        <v>56</v>
      </c>
    </row>
    <row r="777" spans="1:18" x14ac:dyDescent="0.25">
      <c r="A777" t="s">
        <v>2275</v>
      </c>
      <c r="B777" s="1">
        <v>45426</v>
      </c>
      <c r="C777" t="s">
        <v>4131</v>
      </c>
      <c r="D777" t="s">
        <v>4151</v>
      </c>
      <c r="E777" t="s">
        <v>4152</v>
      </c>
      <c r="F777" t="s">
        <v>67</v>
      </c>
      <c r="G777" t="s">
        <v>2276</v>
      </c>
      <c r="H777" t="s">
        <v>86</v>
      </c>
      <c r="I777" t="s">
        <v>158</v>
      </c>
      <c r="J777" t="s">
        <v>61</v>
      </c>
      <c r="K777">
        <v>3725.52</v>
      </c>
      <c r="L777" t="s">
        <v>4187</v>
      </c>
      <c r="M777" t="s">
        <v>62</v>
      </c>
      <c r="N777" t="s">
        <v>52</v>
      </c>
      <c r="O777" t="s">
        <v>121</v>
      </c>
      <c r="P777" t="s">
        <v>2277</v>
      </c>
      <c r="Q777" t="s">
        <v>2278</v>
      </c>
      <c r="R777" t="s">
        <v>56</v>
      </c>
    </row>
    <row r="778" spans="1:18" x14ac:dyDescent="0.25">
      <c r="A778" t="s">
        <v>2666</v>
      </c>
      <c r="B778" s="1">
        <v>45760</v>
      </c>
      <c r="C778" t="s">
        <v>4132</v>
      </c>
      <c r="D778" t="s">
        <v>4133</v>
      </c>
      <c r="E778" t="s">
        <v>4134</v>
      </c>
      <c r="F778" t="s">
        <v>80</v>
      </c>
      <c r="G778" t="s">
        <v>2667</v>
      </c>
      <c r="H778" t="s">
        <v>74</v>
      </c>
      <c r="I778" t="s">
        <v>75</v>
      </c>
      <c r="J778" t="s">
        <v>61</v>
      </c>
      <c r="K778">
        <v>5284.55</v>
      </c>
      <c r="L778" t="s">
        <v>4187</v>
      </c>
      <c r="M778" t="s">
        <v>3</v>
      </c>
      <c r="N778" t="s">
        <v>52</v>
      </c>
      <c r="O778" t="s">
        <v>63</v>
      </c>
      <c r="P778" t="s">
        <v>2668</v>
      </c>
      <c r="Q778" t="s">
        <v>2669</v>
      </c>
      <c r="R778" t="s">
        <v>56</v>
      </c>
    </row>
    <row r="779" spans="1:18" x14ac:dyDescent="0.25">
      <c r="A779" t="s">
        <v>4024</v>
      </c>
      <c r="B779" s="1">
        <v>46031</v>
      </c>
      <c r="C779" t="s">
        <v>4128</v>
      </c>
      <c r="D779" t="s">
        <v>4129</v>
      </c>
      <c r="E779" t="s">
        <v>4130</v>
      </c>
      <c r="F779" t="s">
        <v>166</v>
      </c>
      <c r="G779" t="s">
        <v>4025</v>
      </c>
      <c r="H779" t="s">
        <v>100</v>
      </c>
      <c r="I779" t="s">
        <v>762</v>
      </c>
      <c r="J779" t="s">
        <v>61</v>
      </c>
      <c r="K779">
        <v>5416.05</v>
      </c>
      <c r="L779" t="s">
        <v>4188</v>
      </c>
      <c r="M779" t="s">
        <v>3</v>
      </c>
      <c r="N779" t="s">
        <v>52</v>
      </c>
      <c r="O779" t="s">
        <v>76</v>
      </c>
      <c r="P779" t="s">
        <v>4026</v>
      </c>
      <c r="Q779" t="s">
        <v>4027</v>
      </c>
      <c r="R779" t="s">
        <v>134</v>
      </c>
    </row>
    <row r="780" spans="1:18" x14ac:dyDescent="0.25">
      <c r="A780" t="s">
        <v>79</v>
      </c>
      <c r="B780" s="1">
        <v>45857</v>
      </c>
      <c r="C780" t="s">
        <v>4132</v>
      </c>
      <c r="D780" t="s">
        <v>4135</v>
      </c>
      <c r="E780" t="s">
        <v>4136</v>
      </c>
      <c r="F780" t="s">
        <v>80</v>
      </c>
      <c r="G780" t="s">
        <v>81</v>
      </c>
      <c r="H780" t="s">
        <v>59</v>
      </c>
      <c r="I780" t="s">
        <v>60</v>
      </c>
      <c r="J780" t="s">
        <v>50</v>
      </c>
      <c r="K780">
        <v>6458.39</v>
      </c>
      <c r="L780" t="s">
        <v>4187</v>
      </c>
      <c r="M780" t="s">
        <v>3</v>
      </c>
      <c r="N780" t="s">
        <v>52</v>
      </c>
      <c r="O780" t="s">
        <v>53</v>
      </c>
      <c r="P780" t="s">
        <v>82</v>
      </c>
      <c r="Q780" t="s">
        <v>83</v>
      </c>
      <c r="R780" t="s">
        <v>56</v>
      </c>
    </row>
    <row r="781" spans="1:18" x14ac:dyDescent="0.25">
      <c r="A781" t="s">
        <v>2187</v>
      </c>
      <c r="B781" s="1">
        <v>45791</v>
      </c>
      <c r="C781" t="s">
        <v>4132</v>
      </c>
      <c r="D781" t="s">
        <v>4151</v>
      </c>
      <c r="E781" t="s">
        <v>4152</v>
      </c>
      <c r="F781" t="s">
        <v>92</v>
      </c>
      <c r="G781" t="s">
        <v>2188</v>
      </c>
      <c r="H781" t="s">
        <v>142</v>
      </c>
      <c r="I781" t="s">
        <v>143</v>
      </c>
      <c r="J781" t="s">
        <v>61</v>
      </c>
      <c r="K781">
        <v>3540.45</v>
      </c>
      <c r="L781" t="s">
        <v>4187</v>
      </c>
      <c r="M781" t="s">
        <v>1</v>
      </c>
      <c r="N781" t="s">
        <v>95</v>
      </c>
      <c r="O781" t="s">
        <v>121</v>
      </c>
      <c r="P781" t="s">
        <v>2189</v>
      </c>
      <c r="Q781" t="s">
        <v>2190</v>
      </c>
      <c r="R781" t="s">
        <v>56</v>
      </c>
    </row>
    <row r="782" spans="1:18" x14ac:dyDescent="0.25">
      <c r="A782" t="s">
        <v>628</v>
      </c>
      <c r="B782" s="1">
        <v>45831</v>
      </c>
      <c r="C782" t="s">
        <v>4132</v>
      </c>
      <c r="D782" t="s">
        <v>4145</v>
      </c>
      <c r="E782" t="s">
        <v>4146</v>
      </c>
      <c r="F782" t="s">
        <v>67</v>
      </c>
      <c r="G782" t="s">
        <v>629</v>
      </c>
      <c r="H782" t="s">
        <v>107</v>
      </c>
      <c r="I782" t="s">
        <v>315</v>
      </c>
      <c r="J782" t="s">
        <v>50</v>
      </c>
      <c r="K782">
        <v>4301.6499999999996</v>
      </c>
      <c r="L782" t="s">
        <v>4187</v>
      </c>
      <c r="M782" t="s">
        <v>62</v>
      </c>
      <c r="N782" t="s">
        <v>52</v>
      </c>
      <c r="O782" t="s">
        <v>63</v>
      </c>
      <c r="P782" t="s">
        <v>630</v>
      </c>
      <c r="Q782" t="s">
        <v>631</v>
      </c>
      <c r="R782" t="s">
        <v>488</v>
      </c>
    </row>
    <row r="783" spans="1:18" x14ac:dyDescent="0.25">
      <c r="A783" t="s">
        <v>3421</v>
      </c>
      <c r="B783" s="1">
        <v>45397</v>
      </c>
      <c r="C783" t="s">
        <v>4131</v>
      </c>
      <c r="D783" t="s">
        <v>4133</v>
      </c>
      <c r="E783" t="s">
        <v>4134</v>
      </c>
      <c r="F783" t="s">
        <v>92</v>
      </c>
      <c r="G783" t="s">
        <v>3422</v>
      </c>
      <c r="H783" t="s">
        <v>86</v>
      </c>
      <c r="I783" t="s">
        <v>158</v>
      </c>
      <c r="J783" t="s">
        <v>61</v>
      </c>
      <c r="K783">
        <v>3804.19</v>
      </c>
      <c r="L783" t="s">
        <v>4187</v>
      </c>
      <c r="M783" t="s">
        <v>62</v>
      </c>
      <c r="N783" t="s">
        <v>95</v>
      </c>
      <c r="O783" t="s">
        <v>63</v>
      </c>
      <c r="P783" t="s">
        <v>3423</v>
      </c>
      <c r="Q783" t="s">
        <v>3424</v>
      </c>
      <c r="R783" t="s">
        <v>56</v>
      </c>
    </row>
    <row r="784" spans="1:18" x14ac:dyDescent="0.25">
      <c r="A784" t="s">
        <v>2730</v>
      </c>
      <c r="B784" s="1">
        <v>45718</v>
      </c>
      <c r="C784" t="s">
        <v>4132</v>
      </c>
      <c r="D784" t="s">
        <v>4137</v>
      </c>
      <c r="E784" t="s">
        <v>4138</v>
      </c>
      <c r="F784" t="s">
        <v>166</v>
      </c>
      <c r="G784" t="s">
        <v>2731</v>
      </c>
      <c r="H784" t="s">
        <v>119</v>
      </c>
      <c r="I784" t="s">
        <v>429</v>
      </c>
      <c r="J784" t="s">
        <v>61</v>
      </c>
      <c r="K784">
        <v>2188.06</v>
      </c>
      <c r="L784" t="s">
        <v>4187</v>
      </c>
      <c r="M784" t="s">
        <v>88</v>
      </c>
      <c r="N784" t="s">
        <v>95</v>
      </c>
      <c r="O784" t="s">
        <v>76</v>
      </c>
      <c r="P784" t="s">
        <v>2732</v>
      </c>
      <c r="Q784" t="s">
        <v>2733</v>
      </c>
      <c r="R784" t="s">
        <v>56</v>
      </c>
    </row>
    <row r="785" spans="1:18" x14ac:dyDescent="0.25">
      <c r="A785" t="s">
        <v>1938</v>
      </c>
      <c r="B785" s="1">
        <v>45963</v>
      </c>
      <c r="C785" t="s">
        <v>4132</v>
      </c>
      <c r="D785" t="s">
        <v>4143</v>
      </c>
      <c r="E785" t="s">
        <v>4144</v>
      </c>
      <c r="F785" t="s">
        <v>80</v>
      </c>
      <c r="G785" t="s">
        <v>1939</v>
      </c>
      <c r="H785" t="s">
        <v>59</v>
      </c>
      <c r="I785" t="s">
        <v>203</v>
      </c>
      <c r="J785" t="s">
        <v>50</v>
      </c>
      <c r="K785">
        <v>2640.05</v>
      </c>
      <c r="L785" t="s">
        <v>4189</v>
      </c>
      <c r="M785" t="s">
        <v>1</v>
      </c>
      <c r="N785" t="s">
        <v>131</v>
      </c>
      <c r="O785" t="s">
        <v>63</v>
      </c>
      <c r="P785" t="s">
        <v>1940</v>
      </c>
      <c r="Q785" t="s">
        <v>1941</v>
      </c>
      <c r="R785" t="s">
        <v>56</v>
      </c>
    </row>
    <row r="786" spans="1:18" x14ac:dyDescent="0.25">
      <c r="A786" t="s">
        <v>3990</v>
      </c>
      <c r="B786" s="1">
        <v>45334</v>
      </c>
      <c r="C786" t="s">
        <v>4131</v>
      </c>
      <c r="D786" t="s">
        <v>4147</v>
      </c>
      <c r="E786" t="s">
        <v>4148</v>
      </c>
      <c r="F786" t="s">
        <v>46</v>
      </c>
      <c r="G786" t="s">
        <v>3991</v>
      </c>
      <c r="H786" t="s">
        <v>107</v>
      </c>
      <c r="I786" t="s">
        <v>354</v>
      </c>
      <c r="J786" t="s">
        <v>61</v>
      </c>
      <c r="K786">
        <v>3085.17</v>
      </c>
      <c r="L786" t="s">
        <v>4187</v>
      </c>
      <c r="M786" t="s">
        <v>1</v>
      </c>
      <c r="N786" t="s">
        <v>52</v>
      </c>
      <c r="O786" t="s">
        <v>121</v>
      </c>
      <c r="P786" t="s">
        <v>3992</v>
      </c>
      <c r="Q786" t="s">
        <v>3993</v>
      </c>
      <c r="R786" t="s">
        <v>56</v>
      </c>
    </row>
    <row r="787" spans="1:18" x14ac:dyDescent="0.25">
      <c r="A787" t="s">
        <v>1183</v>
      </c>
      <c r="B787" s="1">
        <v>45689</v>
      </c>
      <c r="C787" t="s">
        <v>4132</v>
      </c>
      <c r="D787" t="s">
        <v>4147</v>
      </c>
      <c r="E787" t="s">
        <v>4148</v>
      </c>
      <c r="F787" t="s">
        <v>92</v>
      </c>
      <c r="G787" t="s">
        <v>1184</v>
      </c>
      <c r="H787" t="s">
        <v>74</v>
      </c>
      <c r="I787" t="s">
        <v>306</v>
      </c>
      <c r="J787" t="s">
        <v>50</v>
      </c>
      <c r="K787">
        <v>3174.42</v>
      </c>
      <c r="L787" t="s">
        <v>4187</v>
      </c>
      <c r="M787" t="s">
        <v>3</v>
      </c>
      <c r="N787" t="s">
        <v>95</v>
      </c>
      <c r="O787" t="s">
        <v>121</v>
      </c>
      <c r="P787" t="s">
        <v>1185</v>
      </c>
      <c r="Q787" t="s">
        <v>1186</v>
      </c>
      <c r="R787" t="s">
        <v>134</v>
      </c>
    </row>
    <row r="788" spans="1:18" x14ac:dyDescent="0.25">
      <c r="A788" t="s">
        <v>1743</v>
      </c>
      <c r="B788" s="1">
        <v>46095</v>
      </c>
      <c r="C788" t="s">
        <v>4128</v>
      </c>
      <c r="D788" t="s">
        <v>4137</v>
      </c>
      <c r="E788" t="s">
        <v>4138</v>
      </c>
      <c r="F788" t="s">
        <v>80</v>
      </c>
      <c r="G788" t="s">
        <v>1744</v>
      </c>
      <c r="H788" t="s">
        <v>86</v>
      </c>
      <c r="I788" t="s">
        <v>94</v>
      </c>
      <c r="J788" t="s">
        <v>50</v>
      </c>
      <c r="K788">
        <v>3812.49</v>
      </c>
      <c r="L788" t="s">
        <v>4187</v>
      </c>
      <c r="M788" t="s">
        <v>88</v>
      </c>
      <c r="N788" t="s">
        <v>52</v>
      </c>
      <c r="O788" t="s">
        <v>53</v>
      </c>
      <c r="P788" t="s">
        <v>1745</v>
      </c>
      <c r="Q788" t="s">
        <v>1746</v>
      </c>
      <c r="R788" t="s">
        <v>488</v>
      </c>
    </row>
    <row r="789" spans="1:18" x14ac:dyDescent="0.25">
      <c r="A789" t="s">
        <v>1489</v>
      </c>
      <c r="B789" s="1">
        <v>45720</v>
      </c>
      <c r="C789" t="s">
        <v>4132</v>
      </c>
      <c r="D789" t="s">
        <v>4137</v>
      </c>
      <c r="E789" t="s">
        <v>4138</v>
      </c>
      <c r="F789" t="s">
        <v>92</v>
      </c>
      <c r="G789" t="s">
        <v>1490</v>
      </c>
      <c r="H789" t="s">
        <v>59</v>
      </c>
      <c r="I789" t="s">
        <v>203</v>
      </c>
      <c r="J789" t="s">
        <v>50</v>
      </c>
      <c r="K789">
        <v>1779.62</v>
      </c>
      <c r="L789" t="s">
        <v>4188</v>
      </c>
      <c r="M789" t="s">
        <v>88</v>
      </c>
      <c r="N789" t="s">
        <v>52</v>
      </c>
      <c r="O789" t="s">
        <v>102</v>
      </c>
      <c r="P789" t="s">
        <v>1491</v>
      </c>
      <c r="Q789" t="s">
        <v>1492</v>
      </c>
      <c r="R789" t="s">
        <v>56</v>
      </c>
    </row>
    <row r="790" spans="1:18" x14ac:dyDescent="0.25">
      <c r="A790" t="s">
        <v>3839</v>
      </c>
      <c r="B790" s="1">
        <v>45960</v>
      </c>
      <c r="C790" t="s">
        <v>4132</v>
      </c>
      <c r="D790" t="s">
        <v>4153</v>
      </c>
      <c r="E790" t="s">
        <v>4154</v>
      </c>
      <c r="F790" t="s">
        <v>67</v>
      </c>
      <c r="G790" t="s">
        <v>3840</v>
      </c>
      <c r="H790" t="s">
        <v>107</v>
      </c>
      <c r="I790" t="s">
        <v>354</v>
      </c>
      <c r="J790" t="s">
        <v>61</v>
      </c>
      <c r="K790">
        <v>5789.53</v>
      </c>
      <c r="L790" t="s">
        <v>4187</v>
      </c>
      <c r="M790" t="s">
        <v>1</v>
      </c>
      <c r="N790" t="s">
        <v>52</v>
      </c>
      <c r="O790" t="s">
        <v>76</v>
      </c>
      <c r="P790" t="s">
        <v>3841</v>
      </c>
      <c r="Q790" t="s">
        <v>3842</v>
      </c>
      <c r="R790" t="s">
        <v>56</v>
      </c>
    </row>
    <row r="791" spans="1:18" x14ac:dyDescent="0.25">
      <c r="A791" t="s">
        <v>1891</v>
      </c>
      <c r="B791" s="1">
        <v>45362</v>
      </c>
      <c r="C791" t="s">
        <v>4131</v>
      </c>
      <c r="D791" t="s">
        <v>4137</v>
      </c>
      <c r="E791" t="s">
        <v>4138</v>
      </c>
      <c r="F791" t="s">
        <v>166</v>
      </c>
      <c r="G791" t="s">
        <v>1892</v>
      </c>
      <c r="H791" t="s">
        <v>107</v>
      </c>
      <c r="I791" t="s">
        <v>108</v>
      </c>
      <c r="J791" t="s">
        <v>61</v>
      </c>
      <c r="K791">
        <v>4219.8500000000004</v>
      </c>
      <c r="L791" t="s">
        <v>4187</v>
      </c>
      <c r="M791" t="s">
        <v>1</v>
      </c>
      <c r="N791" t="s">
        <v>52</v>
      </c>
      <c r="O791" t="s">
        <v>121</v>
      </c>
      <c r="P791" t="s">
        <v>1893</v>
      </c>
      <c r="Q791" t="s">
        <v>1894</v>
      </c>
      <c r="R791" t="s">
        <v>56</v>
      </c>
    </row>
    <row r="792" spans="1:18" x14ac:dyDescent="0.25">
      <c r="A792" t="s">
        <v>744</v>
      </c>
      <c r="B792" s="1">
        <v>46097</v>
      </c>
      <c r="C792" t="s">
        <v>4128</v>
      </c>
      <c r="D792" t="s">
        <v>4137</v>
      </c>
      <c r="E792" t="s">
        <v>4138</v>
      </c>
      <c r="F792" t="s">
        <v>166</v>
      </c>
      <c r="G792" t="s">
        <v>745</v>
      </c>
      <c r="H792" t="s">
        <v>100</v>
      </c>
      <c r="I792" t="s">
        <v>113</v>
      </c>
      <c r="J792" t="s">
        <v>61</v>
      </c>
      <c r="K792">
        <v>6600.16</v>
      </c>
      <c r="L792" t="s">
        <v>4188</v>
      </c>
      <c r="M792" t="s">
        <v>1</v>
      </c>
      <c r="N792" t="s">
        <v>52</v>
      </c>
      <c r="O792" t="s">
        <v>69</v>
      </c>
      <c r="P792" t="s">
        <v>746</v>
      </c>
      <c r="Q792" t="s">
        <v>747</v>
      </c>
      <c r="R792" t="s">
        <v>146</v>
      </c>
    </row>
    <row r="793" spans="1:18" x14ac:dyDescent="0.25">
      <c r="A793" t="s">
        <v>3739</v>
      </c>
      <c r="B793" s="1">
        <v>45945</v>
      </c>
      <c r="C793" t="s">
        <v>4132</v>
      </c>
      <c r="D793" t="s">
        <v>4153</v>
      </c>
      <c r="E793" t="s">
        <v>4154</v>
      </c>
      <c r="F793" t="s">
        <v>67</v>
      </c>
      <c r="G793" t="s">
        <v>3740</v>
      </c>
      <c r="H793" t="s">
        <v>86</v>
      </c>
      <c r="I793" t="s">
        <v>158</v>
      </c>
      <c r="J793" t="s">
        <v>50</v>
      </c>
      <c r="K793">
        <v>4786.33</v>
      </c>
      <c r="L793" t="s">
        <v>4187</v>
      </c>
      <c r="M793" t="s">
        <v>1</v>
      </c>
      <c r="N793" t="s">
        <v>114</v>
      </c>
      <c r="O793" t="s">
        <v>53</v>
      </c>
      <c r="P793" t="s">
        <v>3741</v>
      </c>
      <c r="Q793" t="s">
        <v>3742</v>
      </c>
      <c r="R793" t="s">
        <v>56</v>
      </c>
    </row>
    <row r="794" spans="1:18" x14ac:dyDescent="0.25">
      <c r="A794" t="s">
        <v>3285</v>
      </c>
      <c r="B794" s="1">
        <v>45778</v>
      </c>
      <c r="C794" t="s">
        <v>4132</v>
      </c>
      <c r="D794" t="s">
        <v>4151</v>
      </c>
      <c r="E794" t="s">
        <v>4152</v>
      </c>
      <c r="F794" t="s">
        <v>46</v>
      </c>
      <c r="G794" t="s">
        <v>3286</v>
      </c>
      <c r="H794" t="s">
        <v>74</v>
      </c>
      <c r="I794" t="s">
        <v>332</v>
      </c>
      <c r="J794" t="s">
        <v>61</v>
      </c>
      <c r="K794">
        <v>2040.04</v>
      </c>
      <c r="L794" t="s">
        <v>4187</v>
      </c>
      <c r="M794" t="s">
        <v>88</v>
      </c>
      <c r="N794" t="s">
        <v>95</v>
      </c>
      <c r="O794" t="s">
        <v>53</v>
      </c>
      <c r="P794" t="s">
        <v>3287</v>
      </c>
      <c r="Q794" t="s">
        <v>3288</v>
      </c>
      <c r="R794" t="s">
        <v>56</v>
      </c>
    </row>
    <row r="795" spans="1:18" x14ac:dyDescent="0.25">
      <c r="A795" t="s">
        <v>803</v>
      </c>
      <c r="B795" s="1">
        <v>45859</v>
      </c>
      <c r="C795" t="s">
        <v>4132</v>
      </c>
      <c r="D795" t="s">
        <v>4135</v>
      </c>
      <c r="E795" t="s">
        <v>4136</v>
      </c>
      <c r="F795" t="s">
        <v>166</v>
      </c>
      <c r="G795" t="s">
        <v>804</v>
      </c>
      <c r="H795" t="s">
        <v>119</v>
      </c>
      <c r="I795" t="s">
        <v>429</v>
      </c>
      <c r="J795" t="s">
        <v>50</v>
      </c>
      <c r="K795">
        <v>4714.1000000000004</v>
      </c>
      <c r="L795" t="s">
        <v>4187</v>
      </c>
      <c r="M795" t="s">
        <v>62</v>
      </c>
      <c r="N795" t="s">
        <v>52</v>
      </c>
      <c r="O795" t="s">
        <v>76</v>
      </c>
      <c r="P795" t="s">
        <v>805</v>
      </c>
      <c r="Q795" t="s">
        <v>806</v>
      </c>
      <c r="R795" t="s">
        <v>56</v>
      </c>
    </row>
    <row r="796" spans="1:18" x14ac:dyDescent="0.25">
      <c r="A796" t="s">
        <v>2850</v>
      </c>
      <c r="B796" s="1">
        <v>45456</v>
      </c>
      <c r="C796" t="s">
        <v>4131</v>
      </c>
      <c r="D796" t="s">
        <v>4145</v>
      </c>
      <c r="E796" t="s">
        <v>4146</v>
      </c>
      <c r="F796" t="s">
        <v>92</v>
      </c>
      <c r="G796" t="s">
        <v>2851</v>
      </c>
      <c r="H796" t="s">
        <v>74</v>
      </c>
      <c r="I796" t="s">
        <v>332</v>
      </c>
      <c r="J796" t="s">
        <v>61</v>
      </c>
      <c r="K796">
        <v>1498.85</v>
      </c>
      <c r="L796" t="s">
        <v>4187</v>
      </c>
      <c r="M796" t="s">
        <v>1</v>
      </c>
      <c r="N796" t="s">
        <v>95</v>
      </c>
      <c r="O796" t="s">
        <v>76</v>
      </c>
      <c r="P796" t="s">
        <v>2852</v>
      </c>
      <c r="Q796" t="s">
        <v>2853</v>
      </c>
      <c r="R796" t="s">
        <v>56</v>
      </c>
    </row>
    <row r="797" spans="1:18" x14ac:dyDescent="0.25">
      <c r="A797" t="s">
        <v>2598</v>
      </c>
      <c r="B797" s="1">
        <v>46103</v>
      </c>
      <c r="C797" t="s">
        <v>4128</v>
      </c>
      <c r="D797" t="s">
        <v>4137</v>
      </c>
      <c r="E797" t="s">
        <v>4138</v>
      </c>
      <c r="F797" t="s">
        <v>166</v>
      </c>
      <c r="G797" t="s">
        <v>2599</v>
      </c>
      <c r="H797" t="s">
        <v>59</v>
      </c>
      <c r="I797" t="s">
        <v>60</v>
      </c>
      <c r="J797" t="s">
        <v>50</v>
      </c>
      <c r="K797">
        <v>3521.71</v>
      </c>
      <c r="L797" t="s">
        <v>4187</v>
      </c>
      <c r="M797" t="s">
        <v>88</v>
      </c>
      <c r="N797" t="s">
        <v>114</v>
      </c>
      <c r="O797" t="s">
        <v>76</v>
      </c>
      <c r="P797" t="s">
        <v>2600</v>
      </c>
      <c r="Q797" t="s">
        <v>2601</v>
      </c>
      <c r="R797" t="s">
        <v>56</v>
      </c>
    </row>
    <row r="798" spans="1:18" x14ac:dyDescent="0.25">
      <c r="A798" t="s">
        <v>3943</v>
      </c>
      <c r="B798" s="1">
        <v>45495</v>
      </c>
      <c r="C798" t="s">
        <v>4131</v>
      </c>
      <c r="D798" t="s">
        <v>4135</v>
      </c>
      <c r="E798" t="s">
        <v>4136</v>
      </c>
      <c r="F798" t="s">
        <v>80</v>
      </c>
      <c r="G798" t="s">
        <v>3944</v>
      </c>
      <c r="H798" t="s">
        <v>130</v>
      </c>
      <c r="I798" t="s">
        <v>69</v>
      </c>
      <c r="J798" t="s">
        <v>50</v>
      </c>
      <c r="K798">
        <v>342702</v>
      </c>
      <c r="L798" t="s">
        <v>4189</v>
      </c>
      <c r="M798" t="s">
        <v>1</v>
      </c>
      <c r="N798" t="s">
        <v>52</v>
      </c>
      <c r="O798" t="s">
        <v>121</v>
      </c>
      <c r="P798" t="s">
        <v>3945</v>
      </c>
      <c r="Q798" t="s">
        <v>3946</v>
      </c>
      <c r="R798" t="s">
        <v>146</v>
      </c>
    </row>
    <row r="799" spans="1:18" x14ac:dyDescent="0.25">
      <c r="A799" t="s">
        <v>692</v>
      </c>
      <c r="B799" s="1">
        <v>45953</v>
      </c>
      <c r="C799" t="s">
        <v>4132</v>
      </c>
      <c r="D799" t="s">
        <v>4153</v>
      </c>
      <c r="E799" t="s">
        <v>4154</v>
      </c>
      <c r="F799" t="s">
        <v>92</v>
      </c>
      <c r="G799" t="s">
        <v>693</v>
      </c>
      <c r="H799" t="s">
        <v>100</v>
      </c>
      <c r="I799" t="s">
        <v>101</v>
      </c>
      <c r="J799" t="s">
        <v>50</v>
      </c>
      <c r="K799">
        <v>4748.83</v>
      </c>
      <c r="L799" t="s">
        <v>4187</v>
      </c>
      <c r="M799" t="s">
        <v>3</v>
      </c>
      <c r="N799" t="s">
        <v>52</v>
      </c>
      <c r="O799" t="s">
        <v>63</v>
      </c>
      <c r="P799" t="s">
        <v>694</v>
      </c>
      <c r="Q799" t="s">
        <v>695</v>
      </c>
      <c r="R799" t="s">
        <v>488</v>
      </c>
    </row>
    <row r="800" spans="1:18" x14ac:dyDescent="0.25">
      <c r="A800" t="s">
        <v>1501</v>
      </c>
      <c r="B800" s="1">
        <v>45689</v>
      </c>
      <c r="C800" t="s">
        <v>4132</v>
      </c>
      <c r="D800" t="s">
        <v>4147</v>
      </c>
      <c r="E800" t="s">
        <v>4148</v>
      </c>
      <c r="F800" t="s">
        <v>92</v>
      </c>
      <c r="G800" t="s">
        <v>1502</v>
      </c>
      <c r="H800" t="s">
        <v>48</v>
      </c>
      <c r="I800" t="s">
        <v>49</v>
      </c>
      <c r="J800" t="s">
        <v>50</v>
      </c>
      <c r="K800">
        <v>3839.18</v>
      </c>
      <c r="L800" t="s">
        <v>4187</v>
      </c>
      <c r="M800" t="s">
        <v>3</v>
      </c>
      <c r="N800" t="s">
        <v>52</v>
      </c>
      <c r="O800" t="s">
        <v>76</v>
      </c>
      <c r="P800" t="s">
        <v>1503</v>
      </c>
      <c r="Q800" t="s">
        <v>1504</v>
      </c>
      <c r="R800" t="s">
        <v>56</v>
      </c>
    </row>
    <row r="801" spans="1:18" x14ac:dyDescent="0.25">
      <c r="A801" t="s">
        <v>361</v>
      </c>
      <c r="B801" s="1">
        <v>46119</v>
      </c>
      <c r="C801" t="s">
        <v>4128</v>
      </c>
      <c r="D801" t="s">
        <v>4133</v>
      </c>
      <c r="E801" t="s">
        <v>4134</v>
      </c>
      <c r="F801" t="s">
        <v>166</v>
      </c>
      <c r="G801" t="s">
        <v>362</v>
      </c>
      <c r="H801" t="s">
        <v>208</v>
      </c>
      <c r="I801" t="s">
        <v>223</v>
      </c>
      <c r="J801" t="s">
        <v>50</v>
      </c>
      <c r="K801">
        <v>3554.94</v>
      </c>
      <c r="L801" t="s">
        <v>4187</v>
      </c>
      <c r="M801" t="s">
        <v>51</v>
      </c>
      <c r="N801" t="s">
        <v>52</v>
      </c>
      <c r="O801" t="s">
        <v>69</v>
      </c>
      <c r="P801" t="s">
        <v>363</v>
      </c>
      <c r="Q801" t="s">
        <v>364</v>
      </c>
      <c r="R801" t="s">
        <v>134</v>
      </c>
    </row>
    <row r="802" spans="1:18" x14ac:dyDescent="0.25">
      <c r="A802" t="s">
        <v>217</v>
      </c>
      <c r="B802" s="1">
        <v>45975</v>
      </c>
      <c r="C802" t="s">
        <v>4132</v>
      </c>
      <c r="D802" t="s">
        <v>4143</v>
      </c>
      <c r="E802" t="s">
        <v>4144</v>
      </c>
      <c r="F802" t="s">
        <v>80</v>
      </c>
      <c r="G802" t="s">
        <v>218</v>
      </c>
      <c r="H802" t="s">
        <v>100</v>
      </c>
      <c r="I802" t="s">
        <v>101</v>
      </c>
      <c r="J802" t="s">
        <v>50</v>
      </c>
      <c r="K802">
        <v>3674.47</v>
      </c>
      <c r="L802" t="s">
        <v>4187</v>
      </c>
      <c r="M802" t="s">
        <v>2</v>
      </c>
      <c r="N802" t="s">
        <v>52</v>
      </c>
      <c r="O802" t="s">
        <v>76</v>
      </c>
      <c r="P802" t="s">
        <v>219</v>
      </c>
      <c r="Q802" t="s">
        <v>220</v>
      </c>
      <c r="R802" t="s">
        <v>56</v>
      </c>
    </row>
    <row r="803" spans="1:18" x14ac:dyDescent="0.25">
      <c r="A803" t="s">
        <v>2560</v>
      </c>
      <c r="B803" s="1">
        <v>45405</v>
      </c>
      <c r="C803" t="s">
        <v>4131</v>
      </c>
      <c r="D803" t="s">
        <v>4133</v>
      </c>
      <c r="E803" t="s">
        <v>4134</v>
      </c>
      <c r="F803" t="s">
        <v>136</v>
      </c>
      <c r="G803" t="s">
        <v>2561</v>
      </c>
      <c r="H803" t="s">
        <v>107</v>
      </c>
      <c r="I803" t="s">
        <v>354</v>
      </c>
      <c r="J803" t="s">
        <v>61</v>
      </c>
      <c r="K803">
        <v>3959.37</v>
      </c>
      <c r="L803" t="s">
        <v>4187</v>
      </c>
      <c r="M803" t="s">
        <v>51</v>
      </c>
      <c r="N803" t="s">
        <v>131</v>
      </c>
      <c r="O803" t="s">
        <v>53</v>
      </c>
      <c r="P803" t="s">
        <v>2562</v>
      </c>
      <c r="Q803" t="s">
        <v>2563</v>
      </c>
      <c r="R803" t="s">
        <v>242</v>
      </c>
    </row>
    <row r="804" spans="1:18" x14ac:dyDescent="0.25">
      <c r="A804" t="s">
        <v>2982</v>
      </c>
      <c r="B804" s="1">
        <v>46053</v>
      </c>
      <c r="C804" t="s">
        <v>4128</v>
      </c>
      <c r="D804" t="s">
        <v>4129</v>
      </c>
      <c r="E804" t="s">
        <v>4130</v>
      </c>
      <c r="F804" t="s">
        <v>166</v>
      </c>
      <c r="G804" t="s">
        <v>2983</v>
      </c>
      <c r="H804" t="s">
        <v>59</v>
      </c>
      <c r="I804" t="s">
        <v>203</v>
      </c>
      <c r="J804" t="s">
        <v>61</v>
      </c>
      <c r="K804">
        <v>2629.52</v>
      </c>
      <c r="L804" t="s">
        <v>4187</v>
      </c>
      <c r="M804" t="s">
        <v>1</v>
      </c>
      <c r="N804" t="s">
        <v>52</v>
      </c>
      <c r="O804" t="s">
        <v>69</v>
      </c>
      <c r="P804" t="s">
        <v>2984</v>
      </c>
      <c r="Q804" t="s">
        <v>2985</v>
      </c>
      <c r="R804" t="s">
        <v>56</v>
      </c>
    </row>
    <row r="805" spans="1:18" x14ac:dyDescent="0.25">
      <c r="A805" t="s">
        <v>2006</v>
      </c>
      <c r="B805" s="1">
        <v>45476</v>
      </c>
      <c r="C805" t="s">
        <v>4131</v>
      </c>
      <c r="D805" t="s">
        <v>4135</v>
      </c>
      <c r="E805" t="s">
        <v>4136</v>
      </c>
      <c r="F805" t="s">
        <v>92</v>
      </c>
      <c r="G805" t="s">
        <v>2007</v>
      </c>
      <c r="H805" t="s">
        <v>208</v>
      </c>
      <c r="I805" t="s">
        <v>209</v>
      </c>
      <c r="J805" t="s">
        <v>61</v>
      </c>
      <c r="K805">
        <v>3060.55</v>
      </c>
      <c r="L805" t="s">
        <v>4187</v>
      </c>
      <c r="M805" t="s">
        <v>1</v>
      </c>
      <c r="N805" t="s">
        <v>95</v>
      </c>
      <c r="O805" t="s">
        <v>63</v>
      </c>
      <c r="P805" t="s">
        <v>2008</v>
      </c>
      <c r="Q805" t="s">
        <v>2009</v>
      </c>
      <c r="R805" t="s">
        <v>56</v>
      </c>
    </row>
    <row r="806" spans="1:18" x14ac:dyDescent="0.25">
      <c r="A806" t="s">
        <v>2874</v>
      </c>
      <c r="B806" s="1">
        <v>45827</v>
      </c>
      <c r="C806" t="s">
        <v>4132</v>
      </c>
      <c r="D806" t="s">
        <v>4145</v>
      </c>
      <c r="E806" t="s">
        <v>4146</v>
      </c>
      <c r="F806" t="s">
        <v>67</v>
      </c>
      <c r="G806" t="s">
        <v>2875</v>
      </c>
      <c r="H806" t="s">
        <v>59</v>
      </c>
      <c r="I806" t="s">
        <v>172</v>
      </c>
      <c r="J806" t="s">
        <v>61</v>
      </c>
      <c r="K806">
        <v>4266.21</v>
      </c>
      <c r="L806" t="s">
        <v>4187</v>
      </c>
      <c r="M806" t="s">
        <v>88</v>
      </c>
      <c r="N806" t="s">
        <v>52</v>
      </c>
      <c r="O806" t="s">
        <v>76</v>
      </c>
      <c r="P806" t="s">
        <v>2876</v>
      </c>
      <c r="Q806" t="s">
        <v>2877</v>
      </c>
      <c r="R806" t="s">
        <v>56</v>
      </c>
    </row>
    <row r="807" spans="1:18" x14ac:dyDescent="0.25">
      <c r="A807" t="s">
        <v>2802</v>
      </c>
      <c r="B807" s="1">
        <v>46055</v>
      </c>
      <c r="C807" t="s">
        <v>4128</v>
      </c>
      <c r="D807" t="s">
        <v>4147</v>
      </c>
      <c r="E807" t="s">
        <v>4148</v>
      </c>
      <c r="F807" t="s">
        <v>92</v>
      </c>
      <c r="G807" t="s">
        <v>2803</v>
      </c>
      <c r="H807" t="s">
        <v>48</v>
      </c>
      <c r="I807" t="s">
        <v>149</v>
      </c>
      <c r="J807" t="s">
        <v>50</v>
      </c>
      <c r="K807">
        <v>1775.45</v>
      </c>
      <c r="L807" t="s">
        <v>4187</v>
      </c>
      <c r="M807" t="s">
        <v>88</v>
      </c>
      <c r="N807" t="s">
        <v>95</v>
      </c>
      <c r="O807" t="s">
        <v>53</v>
      </c>
      <c r="P807" t="s">
        <v>2804</v>
      </c>
      <c r="Q807" t="s">
        <v>2805</v>
      </c>
      <c r="R807" t="s">
        <v>56</v>
      </c>
    </row>
    <row r="808" spans="1:18" x14ac:dyDescent="0.25">
      <c r="A808" t="s">
        <v>1555</v>
      </c>
      <c r="B808" s="1">
        <v>45970</v>
      </c>
      <c r="C808" t="s">
        <v>4132</v>
      </c>
      <c r="D808" t="s">
        <v>4143</v>
      </c>
      <c r="E808" t="s">
        <v>4144</v>
      </c>
      <c r="F808" t="s">
        <v>92</v>
      </c>
      <c r="G808" t="s">
        <v>1556</v>
      </c>
      <c r="H808" t="s">
        <v>119</v>
      </c>
      <c r="I808" t="s">
        <v>341</v>
      </c>
      <c r="J808" t="s">
        <v>50</v>
      </c>
      <c r="K808">
        <v>3208.25</v>
      </c>
      <c r="L808" t="s">
        <v>4187</v>
      </c>
      <c r="M808" t="s">
        <v>62</v>
      </c>
      <c r="N808" t="s">
        <v>52</v>
      </c>
      <c r="O808" t="s">
        <v>53</v>
      </c>
      <c r="P808" t="s">
        <v>1557</v>
      </c>
      <c r="Q808" t="s">
        <v>1558</v>
      </c>
      <c r="R808" t="s">
        <v>56</v>
      </c>
    </row>
    <row r="809" spans="1:18" x14ac:dyDescent="0.25">
      <c r="A809" t="s">
        <v>2642</v>
      </c>
      <c r="B809" s="1">
        <v>45516</v>
      </c>
      <c r="C809" t="s">
        <v>4131</v>
      </c>
      <c r="D809" t="s">
        <v>4149</v>
      </c>
      <c r="E809" t="s">
        <v>4150</v>
      </c>
      <c r="F809" t="s">
        <v>80</v>
      </c>
      <c r="G809" t="s">
        <v>2643</v>
      </c>
      <c r="H809" t="s">
        <v>100</v>
      </c>
      <c r="I809" t="s">
        <v>113</v>
      </c>
      <c r="J809" t="s">
        <v>50</v>
      </c>
      <c r="K809">
        <v>2207.66</v>
      </c>
      <c r="L809" t="s">
        <v>4187</v>
      </c>
      <c r="M809" t="s">
        <v>3</v>
      </c>
      <c r="N809" t="s">
        <v>52</v>
      </c>
      <c r="O809" t="s">
        <v>76</v>
      </c>
      <c r="P809" t="s">
        <v>2644</v>
      </c>
      <c r="Q809" t="s">
        <v>2645</v>
      </c>
      <c r="R809" t="s">
        <v>56</v>
      </c>
    </row>
    <row r="810" spans="1:18" x14ac:dyDescent="0.25">
      <c r="A810" t="s">
        <v>1699</v>
      </c>
      <c r="B810" s="1">
        <v>46141</v>
      </c>
      <c r="C810" t="s">
        <v>4128</v>
      </c>
      <c r="D810" t="s">
        <v>4133</v>
      </c>
      <c r="E810" t="s">
        <v>4134</v>
      </c>
      <c r="F810" t="s">
        <v>92</v>
      </c>
      <c r="G810" t="s">
        <v>1700</v>
      </c>
      <c r="H810" t="s">
        <v>74</v>
      </c>
      <c r="I810" t="s">
        <v>332</v>
      </c>
      <c r="J810" t="s">
        <v>50</v>
      </c>
      <c r="K810">
        <v>4185.1099999999997</v>
      </c>
      <c r="L810" t="s">
        <v>4187</v>
      </c>
      <c r="M810" t="s">
        <v>51</v>
      </c>
      <c r="N810" t="s">
        <v>52</v>
      </c>
      <c r="O810" t="s">
        <v>63</v>
      </c>
      <c r="P810" t="s">
        <v>1701</v>
      </c>
      <c r="Q810" t="s">
        <v>1702</v>
      </c>
      <c r="R810" t="s">
        <v>56</v>
      </c>
    </row>
    <row r="811" spans="1:18" x14ac:dyDescent="0.25">
      <c r="A811" t="s">
        <v>413</v>
      </c>
      <c r="B811" s="1">
        <v>45294</v>
      </c>
      <c r="C811" t="s">
        <v>4131</v>
      </c>
      <c r="D811" t="s">
        <v>4129</v>
      </c>
      <c r="E811" t="s">
        <v>4130</v>
      </c>
      <c r="F811" t="s">
        <v>166</v>
      </c>
      <c r="G811" t="s">
        <v>414</v>
      </c>
      <c r="H811" t="s">
        <v>48</v>
      </c>
      <c r="I811" t="s">
        <v>49</v>
      </c>
      <c r="J811" t="s">
        <v>50</v>
      </c>
      <c r="K811">
        <v>2282.8200000000002</v>
      </c>
      <c r="L811" t="s">
        <v>4187</v>
      </c>
      <c r="M811" t="s">
        <v>88</v>
      </c>
      <c r="N811" t="s">
        <v>52</v>
      </c>
      <c r="O811" t="s">
        <v>63</v>
      </c>
      <c r="P811" t="s">
        <v>415</v>
      </c>
      <c r="Q811" t="s">
        <v>416</v>
      </c>
      <c r="R811" t="s">
        <v>56</v>
      </c>
    </row>
    <row r="812" spans="1:18" x14ac:dyDescent="0.25">
      <c r="A812" t="s">
        <v>523</v>
      </c>
      <c r="B812" s="1">
        <v>46057</v>
      </c>
      <c r="C812" t="s">
        <v>4128</v>
      </c>
      <c r="D812" t="s">
        <v>4147</v>
      </c>
      <c r="E812" t="s">
        <v>4148</v>
      </c>
      <c r="F812" t="s">
        <v>46</v>
      </c>
      <c r="G812" t="s">
        <v>524</v>
      </c>
      <c r="H812" t="s">
        <v>208</v>
      </c>
      <c r="I812" t="s">
        <v>209</v>
      </c>
      <c r="J812" t="s">
        <v>50</v>
      </c>
      <c r="K812">
        <v>3705.56</v>
      </c>
      <c r="L812" t="s">
        <v>4187</v>
      </c>
      <c r="M812" t="s">
        <v>62</v>
      </c>
      <c r="N812" t="s">
        <v>95</v>
      </c>
      <c r="O812" t="s">
        <v>69</v>
      </c>
      <c r="P812" t="s">
        <v>525</v>
      </c>
      <c r="Q812" t="s">
        <v>526</v>
      </c>
      <c r="R812" t="s">
        <v>56</v>
      </c>
    </row>
    <row r="813" spans="1:18" x14ac:dyDescent="0.25">
      <c r="A813" t="s">
        <v>3545</v>
      </c>
      <c r="B813" s="1">
        <v>45626</v>
      </c>
      <c r="C813" t="s">
        <v>4131</v>
      </c>
      <c r="D813" t="s">
        <v>4143</v>
      </c>
      <c r="E813" t="s">
        <v>4144</v>
      </c>
      <c r="F813" t="s">
        <v>166</v>
      </c>
      <c r="G813" t="s">
        <v>3546</v>
      </c>
      <c r="H813" t="s">
        <v>119</v>
      </c>
      <c r="I813" t="s">
        <v>120</v>
      </c>
      <c r="J813" t="s">
        <v>50</v>
      </c>
      <c r="K813">
        <v>7300.42</v>
      </c>
      <c r="L813" t="s">
        <v>4187</v>
      </c>
      <c r="M813" t="s">
        <v>1</v>
      </c>
      <c r="N813" t="s">
        <v>52</v>
      </c>
      <c r="O813" t="s">
        <v>102</v>
      </c>
      <c r="P813" t="s">
        <v>3547</v>
      </c>
      <c r="Q813" t="s">
        <v>3548</v>
      </c>
      <c r="R813" t="s">
        <v>146</v>
      </c>
    </row>
    <row r="814" spans="1:18" x14ac:dyDescent="0.25">
      <c r="A814" t="s">
        <v>3473</v>
      </c>
      <c r="B814" s="1">
        <v>46073</v>
      </c>
      <c r="C814" t="s">
        <v>4128</v>
      </c>
      <c r="D814" t="s">
        <v>4147</v>
      </c>
      <c r="E814" t="s">
        <v>4148</v>
      </c>
      <c r="F814" t="s">
        <v>92</v>
      </c>
      <c r="G814" t="s">
        <v>3474</v>
      </c>
      <c r="H814" t="s">
        <v>86</v>
      </c>
      <c r="I814" t="s">
        <v>158</v>
      </c>
      <c r="J814" t="s">
        <v>61</v>
      </c>
      <c r="K814">
        <v>2301.9699999999998</v>
      </c>
      <c r="L814" t="s">
        <v>4187</v>
      </c>
      <c r="M814" t="s">
        <v>2</v>
      </c>
      <c r="N814" t="s">
        <v>52</v>
      </c>
      <c r="O814" t="s">
        <v>76</v>
      </c>
      <c r="P814" t="s">
        <v>3475</v>
      </c>
      <c r="Q814" t="s">
        <v>3476</v>
      </c>
      <c r="R814" t="s">
        <v>146</v>
      </c>
    </row>
    <row r="815" spans="1:18" x14ac:dyDescent="0.25">
      <c r="A815" t="s">
        <v>2476</v>
      </c>
      <c r="B815" s="1">
        <v>45508</v>
      </c>
      <c r="C815" t="s">
        <v>4131</v>
      </c>
      <c r="D815" t="s">
        <v>4149</v>
      </c>
      <c r="E815" t="s">
        <v>4150</v>
      </c>
      <c r="F815" t="s">
        <v>166</v>
      </c>
      <c r="G815" t="s">
        <v>2477</v>
      </c>
      <c r="H815" t="s">
        <v>59</v>
      </c>
      <c r="I815" t="s">
        <v>203</v>
      </c>
      <c r="J815" t="s">
        <v>61</v>
      </c>
      <c r="K815">
        <v>2394.5100000000002</v>
      </c>
      <c r="L815" t="s">
        <v>4187</v>
      </c>
      <c r="M815" t="s">
        <v>62</v>
      </c>
      <c r="N815" t="s">
        <v>52</v>
      </c>
      <c r="O815" t="s">
        <v>69</v>
      </c>
      <c r="P815" t="s">
        <v>2478</v>
      </c>
      <c r="Q815" t="s">
        <v>2479</v>
      </c>
      <c r="R815" t="s">
        <v>56</v>
      </c>
    </row>
    <row r="816" spans="1:18" x14ac:dyDescent="0.25">
      <c r="A816" t="s">
        <v>476</v>
      </c>
      <c r="B816" s="1">
        <v>45971</v>
      </c>
      <c r="C816" t="s">
        <v>4132</v>
      </c>
      <c r="D816" t="s">
        <v>4143</v>
      </c>
      <c r="E816" t="s">
        <v>4144</v>
      </c>
      <c r="F816" t="s">
        <v>166</v>
      </c>
      <c r="G816" t="s">
        <v>477</v>
      </c>
      <c r="H816" t="s">
        <v>59</v>
      </c>
      <c r="I816" t="s">
        <v>172</v>
      </c>
      <c r="J816" t="s">
        <v>61</v>
      </c>
      <c r="K816">
        <v>3510.18</v>
      </c>
      <c r="L816" t="s">
        <v>4189</v>
      </c>
      <c r="M816" t="s">
        <v>2</v>
      </c>
      <c r="N816" t="s">
        <v>52</v>
      </c>
      <c r="O816" t="s">
        <v>121</v>
      </c>
      <c r="P816" t="s">
        <v>478</v>
      </c>
      <c r="Q816" t="s">
        <v>479</v>
      </c>
      <c r="R816" t="s">
        <v>134</v>
      </c>
    </row>
    <row r="817" spans="1:18" x14ac:dyDescent="0.25">
      <c r="A817" t="s">
        <v>2762</v>
      </c>
      <c r="B817" s="1">
        <v>45782</v>
      </c>
      <c r="C817" t="s">
        <v>4132</v>
      </c>
      <c r="D817" t="s">
        <v>4151</v>
      </c>
      <c r="E817" t="s">
        <v>4152</v>
      </c>
      <c r="F817" t="s">
        <v>46</v>
      </c>
      <c r="G817" t="s">
        <v>2763</v>
      </c>
      <c r="H817" t="s">
        <v>48</v>
      </c>
      <c r="I817" t="s">
        <v>149</v>
      </c>
      <c r="J817" t="s">
        <v>61</v>
      </c>
      <c r="K817">
        <v>5956.28</v>
      </c>
      <c r="L817" t="s">
        <v>4187</v>
      </c>
      <c r="M817" t="s">
        <v>1</v>
      </c>
      <c r="N817" t="s">
        <v>52</v>
      </c>
      <c r="O817" t="s">
        <v>102</v>
      </c>
      <c r="P817" t="s">
        <v>2764</v>
      </c>
      <c r="Q817" t="s">
        <v>2765</v>
      </c>
      <c r="R817" t="s">
        <v>134</v>
      </c>
    </row>
    <row r="818" spans="1:18" x14ac:dyDescent="0.25">
      <c r="A818" t="s">
        <v>3823</v>
      </c>
      <c r="B818" s="1">
        <v>45783</v>
      </c>
      <c r="C818" t="s">
        <v>4132</v>
      </c>
      <c r="D818" t="s">
        <v>4151</v>
      </c>
      <c r="E818" t="s">
        <v>4152</v>
      </c>
      <c r="F818" t="s">
        <v>80</v>
      </c>
      <c r="G818" t="s">
        <v>3824</v>
      </c>
      <c r="H818" t="s">
        <v>107</v>
      </c>
      <c r="I818" t="s">
        <v>108</v>
      </c>
      <c r="J818" t="s">
        <v>50</v>
      </c>
      <c r="K818">
        <v>3443.88</v>
      </c>
      <c r="L818" t="s">
        <v>4187</v>
      </c>
      <c r="M818" t="s">
        <v>62</v>
      </c>
      <c r="N818" t="s">
        <v>52</v>
      </c>
      <c r="O818" t="s">
        <v>102</v>
      </c>
      <c r="P818" t="s">
        <v>3825</v>
      </c>
      <c r="Q818" t="s">
        <v>3826</v>
      </c>
      <c r="R818" t="s">
        <v>56</v>
      </c>
    </row>
    <row r="819" spans="1:18" x14ac:dyDescent="0.25">
      <c r="A819" t="s">
        <v>1887</v>
      </c>
      <c r="B819" s="1">
        <v>45438</v>
      </c>
      <c r="C819" t="s">
        <v>4131</v>
      </c>
      <c r="D819" t="s">
        <v>4151</v>
      </c>
      <c r="E819" t="s">
        <v>4152</v>
      </c>
      <c r="F819" t="s">
        <v>92</v>
      </c>
      <c r="G819" t="s">
        <v>1888</v>
      </c>
      <c r="H819" t="s">
        <v>59</v>
      </c>
      <c r="I819" t="s">
        <v>203</v>
      </c>
      <c r="J819" t="s">
        <v>61</v>
      </c>
      <c r="K819">
        <v>3777.35</v>
      </c>
      <c r="L819" t="s">
        <v>4187</v>
      </c>
      <c r="M819" t="s">
        <v>3</v>
      </c>
      <c r="N819" t="s">
        <v>52</v>
      </c>
      <c r="O819" t="s">
        <v>53</v>
      </c>
      <c r="P819" t="s">
        <v>1889</v>
      </c>
      <c r="Q819" t="s">
        <v>1890</v>
      </c>
      <c r="R819" t="s">
        <v>242</v>
      </c>
    </row>
    <row r="820" spans="1:18" x14ac:dyDescent="0.25">
      <c r="A820" t="s">
        <v>2088</v>
      </c>
      <c r="B820" s="1">
        <v>45374</v>
      </c>
      <c r="C820" t="s">
        <v>4131</v>
      </c>
      <c r="D820" t="s">
        <v>4137</v>
      </c>
      <c r="E820" t="s">
        <v>4138</v>
      </c>
      <c r="F820" t="s">
        <v>67</v>
      </c>
      <c r="G820" t="s">
        <v>2089</v>
      </c>
      <c r="H820" t="s">
        <v>119</v>
      </c>
      <c r="I820" t="s">
        <v>429</v>
      </c>
      <c r="J820" t="s">
        <v>61</v>
      </c>
      <c r="K820">
        <v>3693.35</v>
      </c>
      <c r="L820" t="s">
        <v>4187</v>
      </c>
      <c r="M820" t="s">
        <v>88</v>
      </c>
      <c r="N820" t="s">
        <v>52</v>
      </c>
      <c r="O820" t="s">
        <v>102</v>
      </c>
      <c r="P820" t="s">
        <v>2090</v>
      </c>
      <c r="Q820" t="s">
        <v>2091</v>
      </c>
      <c r="R820" t="s">
        <v>56</v>
      </c>
    </row>
    <row r="821" spans="1:18" x14ac:dyDescent="0.25">
      <c r="A821" t="s">
        <v>2508</v>
      </c>
      <c r="B821" s="1">
        <v>45653</v>
      </c>
      <c r="C821" t="s">
        <v>4131</v>
      </c>
      <c r="D821" t="s">
        <v>4141</v>
      </c>
      <c r="E821" t="s">
        <v>4142</v>
      </c>
      <c r="F821" t="s">
        <v>136</v>
      </c>
      <c r="G821" t="s">
        <v>2509</v>
      </c>
      <c r="H821" t="s">
        <v>74</v>
      </c>
      <c r="I821" t="s">
        <v>332</v>
      </c>
      <c r="J821" t="s">
        <v>50</v>
      </c>
      <c r="K821">
        <v>6190.56</v>
      </c>
      <c r="L821" t="s">
        <v>4187</v>
      </c>
      <c r="M821" t="s">
        <v>51</v>
      </c>
      <c r="N821" t="s">
        <v>131</v>
      </c>
      <c r="O821" t="s">
        <v>53</v>
      </c>
      <c r="P821" t="s">
        <v>2510</v>
      </c>
      <c r="Q821" t="s">
        <v>2511</v>
      </c>
      <c r="R821" t="s">
        <v>146</v>
      </c>
    </row>
    <row r="822" spans="1:18" x14ac:dyDescent="0.25">
      <c r="A822" t="s">
        <v>3069</v>
      </c>
      <c r="B822" s="1">
        <v>45485</v>
      </c>
      <c r="C822" t="s">
        <v>4131</v>
      </c>
      <c r="D822" t="s">
        <v>4135</v>
      </c>
      <c r="E822" t="s">
        <v>4136</v>
      </c>
      <c r="F822" t="s">
        <v>67</v>
      </c>
      <c r="G822" t="s">
        <v>3070</v>
      </c>
      <c r="H822" t="s">
        <v>142</v>
      </c>
      <c r="I822" t="s">
        <v>143</v>
      </c>
      <c r="J822" t="s">
        <v>61</v>
      </c>
      <c r="K822">
        <v>4646.1499999999996</v>
      </c>
      <c r="L822" t="s">
        <v>4187</v>
      </c>
      <c r="M822" t="s">
        <v>1</v>
      </c>
      <c r="N822" t="s">
        <v>52</v>
      </c>
      <c r="O822" t="s">
        <v>63</v>
      </c>
      <c r="P822" t="s">
        <v>3071</v>
      </c>
      <c r="Q822" t="s">
        <v>3072</v>
      </c>
      <c r="R822" t="s">
        <v>56</v>
      </c>
    </row>
    <row r="823" spans="1:18" x14ac:dyDescent="0.25">
      <c r="A823" t="s">
        <v>3121</v>
      </c>
      <c r="B823" s="1">
        <v>45817</v>
      </c>
      <c r="C823" t="s">
        <v>4132</v>
      </c>
      <c r="D823" t="s">
        <v>4145</v>
      </c>
      <c r="E823" t="s">
        <v>4146</v>
      </c>
      <c r="F823" t="s">
        <v>92</v>
      </c>
      <c r="G823" t="s">
        <v>3122</v>
      </c>
      <c r="H823" t="s">
        <v>48</v>
      </c>
      <c r="I823" t="s">
        <v>49</v>
      </c>
      <c r="J823" t="s">
        <v>61</v>
      </c>
      <c r="K823">
        <v>2599.58</v>
      </c>
      <c r="L823" t="s">
        <v>4187</v>
      </c>
      <c r="M823" t="s">
        <v>1</v>
      </c>
      <c r="N823" t="s">
        <v>52</v>
      </c>
      <c r="O823" t="s">
        <v>53</v>
      </c>
      <c r="P823" t="s">
        <v>3123</v>
      </c>
      <c r="Q823" t="s">
        <v>3124</v>
      </c>
      <c r="R823" t="s">
        <v>134</v>
      </c>
    </row>
    <row r="824" spans="1:18" x14ac:dyDescent="0.25">
      <c r="A824" t="s">
        <v>2424</v>
      </c>
      <c r="B824" s="1">
        <v>45656</v>
      </c>
      <c r="C824" t="s">
        <v>4131</v>
      </c>
      <c r="D824" t="s">
        <v>4141</v>
      </c>
      <c r="E824" t="s">
        <v>4142</v>
      </c>
      <c r="F824" t="s">
        <v>136</v>
      </c>
      <c r="G824" t="s">
        <v>2425</v>
      </c>
      <c r="H824" t="s">
        <v>142</v>
      </c>
      <c r="I824" t="s">
        <v>297</v>
      </c>
      <c r="J824" t="s">
        <v>50</v>
      </c>
      <c r="K824">
        <v>3449.47</v>
      </c>
      <c r="L824" t="s">
        <v>4187</v>
      </c>
      <c r="M824" t="s">
        <v>51</v>
      </c>
      <c r="N824" t="s">
        <v>95</v>
      </c>
      <c r="O824" t="s">
        <v>121</v>
      </c>
      <c r="P824" t="s">
        <v>2426</v>
      </c>
      <c r="Q824" t="s">
        <v>2427</v>
      </c>
      <c r="R824" t="s">
        <v>488</v>
      </c>
    </row>
    <row r="825" spans="1:18" x14ac:dyDescent="0.25">
      <c r="A825" t="s">
        <v>2496</v>
      </c>
      <c r="B825" s="1">
        <v>45886</v>
      </c>
      <c r="C825" t="s">
        <v>4132</v>
      </c>
      <c r="D825" t="s">
        <v>4149</v>
      </c>
      <c r="E825" t="s">
        <v>4150</v>
      </c>
      <c r="F825" t="s">
        <v>80</v>
      </c>
      <c r="G825" t="s">
        <v>2497</v>
      </c>
      <c r="H825" t="s">
        <v>74</v>
      </c>
      <c r="I825" t="s">
        <v>75</v>
      </c>
      <c r="J825" t="s">
        <v>50</v>
      </c>
      <c r="K825">
        <v>3054.41</v>
      </c>
      <c r="L825" t="s">
        <v>4187</v>
      </c>
      <c r="M825" t="s">
        <v>51</v>
      </c>
      <c r="N825" t="s">
        <v>95</v>
      </c>
      <c r="O825" t="s">
        <v>69</v>
      </c>
      <c r="P825" t="s">
        <v>2498</v>
      </c>
      <c r="Q825" t="s">
        <v>2499</v>
      </c>
      <c r="R825" t="s">
        <v>56</v>
      </c>
    </row>
    <row r="826" spans="1:18" x14ac:dyDescent="0.25">
      <c r="A826" t="s">
        <v>2104</v>
      </c>
      <c r="B826" s="1">
        <v>45974</v>
      </c>
      <c r="C826" t="s">
        <v>4132</v>
      </c>
      <c r="D826" t="s">
        <v>4143</v>
      </c>
      <c r="E826" t="s">
        <v>4144</v>
      </c>
      <c r="F826" t="s">
        <v>67</v>
      </c>
      <c r="G826" t="s">
        <v>2105</v>
      </c>
      <c r="H826" t="s">
        <v>74</v>
      </c>
      <c r="I826" t="s">
        <v>75</v>
      </c>
      <c r="J826" t="s">
        <v>61</v>
      </c>
      <c r="K826">
        <v>7045.01</v>
      </c>
      <c r="L826" t="s">
        <v>4187</v>
      </c>
      <c r="M826" t="s">
        <v>88</v>
      </c>
      <c r="N826" t="s">
        <v>52</v>
      </c>
      <c r="O826" t="s">
        <v>63</v>
      </c>
      <c r="P826" t="s">
        <v>2106</v>
      </c>
      <c r="Q826" t="s">
        <v>2107</v>
      </c>
      <c r="R826" t="s">
        <v>56</v>
      </c>
    </row>
    <row r="827" spans="1:18" x14ac:dyDescent="0.25">
      <c r="A827" t="s">
        <v>811</v>
      </c>
      <c r="B827" s="1">
        <v>46140</v>
      </c>
      <c r="C827" t="s">
        <v>4128</v>
      </c>
      <c r="D827" t="s">
        <v>4133</v>
      </c>
      <c r="E827" t="s">
        <v>4134</v>
      </c>
      <c r="F827" t="s">
        <v>46</v>
      </c>
      <c r="G827" t="s">
        <v>812</v>
      </c>
      <c r="H827" t="s">
        <v>74</v>
      </c>
      <c r="I827" t="s">
        <v>75</v>
      </c>
      <c r="J827" t="s">
        <v>61</v>
      </c>
      <c r="K827">
        <v>3644.07</v>
      </c>
      <c r="L827" t="s">
        <v>4187</v>
      </c>
      <c r="M827" t="s">
        <v>1</v>
      </c>
      <c r="N827" t="s">
        <v>95</v>
      </c>
      <c r="O827" t="s">
        <v>121</v>
      </c>
      <c r="P827" t="s">
        <v>813</v>
      </c>
      <c r="Q827" t="s">
        <v>814</v>
      </c>
      <c r="R827" t="s">
        <v>56</v>
      </c>
    </row>
    <row r="828" spans="1:18" x14ac:dyDescent="0.25">
      <c r="A828" t="s">
        <v>1867</v>
      </c>
      <c r="B828" s="1">
        <v>45371</v>
      </c>
      <c r="C828" t="s">
        <v>4131</v>
      </c>
      <c r="D828" t="s">
        <v>4137</v>
      </c>
      <c r="E828" t="s">
        <v>4138</v>
      </c>
      <c r="F828" t="s">
        <v>166</v>
      </c>
      <c r="G828" t="s">
        <v>1868</v>
      </c>
      <c r="H828" t="s">
        <v>107</v>
      </c>
      <c r="I828" t="s">
        <v>108</v>
      </c>
      <c r="J828" t="s">
        <v>50</v>
      </c>
      <c r="K828">
        <v>4416.38</v>
      </c>
      <c r="L828" t="s">
        <v>4189</v>
      </c>
      <c r="M828" t="s">
        <v>2</v>
      </c>
      <c r="N828" t="s">
        <v>52</v>
      </c>
      <c r="O828" t="s">
        <v>69</v>
      </c>
      <c r="P828" t="s">
        <v>1869</v>
      </c>
      <c r="Q828" t="s">
        <v>1870</v>
      </c>
      <c r="R828" t="s">
        <v>56</v>
      </c>
    </row>
    <row r="829" spans="1:18" x14ac:dyDescent="0.25">
      <c r="A829" t="s">
        <v>3599</v>
      </c>
      <c r="B829" s="1">
        <v>45675</v>
      </c>
      <c r="C829" t="s">
        <v>4132</v>
      </c>
      <c r="D829" t="s">
        <v>4129</v>
      </c>
      <c r="E829" t="s">
        <v>4130</v>
      </c>
      <c r="F829" t="s">
        <v>46</v>
      </c>
      <c r="G829" t="s">
        <v>3600</v>
      </c>
      <c r="H829" t="s">
        <v>86</v>
      </c>
      <c r="I829" t="s">
        <v>158</v>
      </c>
      <c r="J829" t="s">
        <v>61</v>
      </c>
      <c r="K829">
        <v>2956.48</v>
      </c>
      <c r="L829" t="s">
        <v>4187</v>
      </c>
      <c r="M829" t="s">
        <v>88</v>
      </c>
      <c r="N829" t="s">
        <v>52</v>
      </c>
      <c r="O829" t="s">
        <v>76</v>
      </c>
      <c r="P829" t="s">
        <v>3601</v>
      </c>
      <c r="Q829" t="s">
        <v>3602</v>
      </c>
      <c r="R829" t="s">
        <v>134</v>
      </c>
    </row>
    <row r="830" spans="1:18" x14ac:dyDescent="0.25">
      <c r="A830" t="s">
        <v>2646</v>
      </c>
      <c r="B830" s="1">
        <v>45472</v>
      </c>
      <c r="C830" t="s">
        <v>4131</v>
      </c>
      <c r="D830" t="s">
        <v>4145</v>
      </c>
      <c r="E830" t="s">
        <v>4146</v>
      </c>
      <c r="F830" t="s">
        <v>80</v>
      </c>
      <c r="G830" t="s">
        <v>2647</v>
      </c>
      <c r="H830" t="s">
        <v>142</v>
      </c>
      <c r="I830" t="s">
        <v>186</v>
      </c>
      <c r="J830" t="s">
        <v>61</v>
      </c>
      <c r="K830">
        <v>7385.27</v>
      </c>
      <c r="L830" t="s">
        <v>4188</v>
      </c>
      <c r="M830" t="s">
        <v>1</v>
      </c>
      <c r="N830" t="s">
        <v>52</v>
      </c>
      <c r="O830" t="s">
        <v>69</v>
      </c>
      <c r="P830" t="s">
        <v>2648</v>
      </c>
      <c r="Q830" t="s">
        <v>2649</v>
      </c>
      <c r="R830" t="s">
        <v>56</v>
      </c>
    </row>
    <row r="831" spans="1:18" x14ac:dyDescent="0.25">
      <c r="A831" t="s">
        <v>2682</v>
      </c>
      <c r="B831" s="1">
        <v>45879</v>
      </c>
      <c r="C831" t="s">
        <v>4132</v>
      </c>
      <c r="D831" t="s">
        <v>4149</v>
      </c>
      <c r="E831" t="s">
        <v>4150</v>
      </c>
      <c r="F831" t="s">
        <v>166</v>
      </c>
      <c r="G831" t="s">
        <v>2683</v>
      </c>
      <c r="H831" t="s">
        <v>107</v>
      </c>
      <c r="I831" t="s">
        <v>354</v>
      </c>
      <c r="J831" t="s">
        <v>61</v>
      </c>
      <c r="K831">
        <v>3013.43</v>
      </c>
      <c r="L831" t="s">
        <v>4189</v>
      </c>
      <c r="M831" t="s">
        <v>1</v>
      </c>
      <c r="N831" t="s">
        <v>114</v>
      </c>
      <c r="O831" t="s">
        <v>53</v>
      </c>
      <c r="P831" t="s">
        <v>2684</v>
      </c>
      <c r="Q831" t="s">
        <v>2685</v>
      </c>
      <c r="R831" t="s">
        <v>56</v>
      </c>
    </row>
    <row r="832" spans="1:18" x14ac:dyDescent="0.25">
      <c r="A832" t="s">
        <v>572</v>
      </c>
      <c r="B832" s="1">
        <v>45899</v>
      </c>
      <c r="C832" t="s">
        <v>4132</v>
      </c>
      <c r="D832" t="s">
        <v>4149</v>
      </c>
      <c r="E832" t="s">
        <v>4150</v>
      </c>
      <c r="F832" t="s">
        <v>166</v>
      </c>
      <c r="G832" t="s">
        <v>573</v>
      </c>
      <c r="H832" t="s">
        <v>74</v>
      </c>
      <c r="I832" t="s">
        <v>306</v>
      </c>
      <c r="J832" t="s">
        <v>61</v>
      </c>
      <c r="K832">
        <v>1244.0899999999999</v>
      </c>
      <c r="L832" t="s">
        <v>4187</v>
      </c>
      <c r="M832" t="s">
        <v>62</v>
      </c>
      <c r="N832" t="s">
        <v>52</v>
      </c>
      <c r="O832" t="s">
        <v>53</v>
      </c>
      <c r="P832" t="s">
        <v>574</v>
      </c>
      <c r="Q832" t="s">
        <v>575</v>
      </c>
      <c r="R832" t="s">
        <v>56</v>
      </c>
    </row>
    <row r="833" spans="1:18" x14ac:dyDescent="0.25">
      <c r="A833" t="s">
        <v>2131</v>
      </c>
      <c r="B833" s="1">
        <v>45926</v>
      </c>
      <c r="C833" t="s">
        <v>4132</v>
      </c>
      <c r="D833" t="s">
        <v>4139</v>
      </c>
      <c r="E833" t="s">
        <v>4140</v>
      </c>
      <c r="F833" t="s">
        <v>92</v>
      </c>
      <c r="G833" t="s">
        <v>2132</v>
      </c>
      <c r="H833" t="s">
        <v>130</v>
      </c>
      <c r="I833" t="s">
        <v>565</v>
      </c>
      <c r="J833" t="s">
        <v>50</v>
      </c>
      <c r="K833">
        <v>4180.2700000000004</v>
      </c>
      <c r="L833" t="s">
        <v>4187</v>
      </c>
      <c r="M833" t="s">
        <v>51</v>
      </c>
      <c r="N833" t="s">
        <v>52</v>
      </c>
      <c r="O833" t="s">
        <v>121</v>
      </c>
      <c r="P833" t="s">
        <v>2133</v>
      </c>
      <c r="Q833" t="s">
        <v>2134</v>
      </c>
      <c r="R833" t="s">
        <v>56</v>
      </c>
    </row>
    <row r="834" spans="1:18" x14ac:dyDescent="0.25">
      <c r="A834" t="s">
        <v>2203</v>
      </c>
      <c r="B834" s="1">
        <v>45427</v>
      </c>
      <c r="C834" t="s">
        <v>4131</v>
      </c>
      <c r="D834" t="s">
        <v>4151</v>
      </c>
      <c r="E834" t="s">
        <v>4152</v>
      </c>
      <c r="F834" t="s">
        <v>67</v>
      </c>
      <c r="G834" t="s">
        <v>2204</v>
      </c>
      <c r="H834" t="s">
        <v>59</v>
      </c>
      <c r="I834" t="s">
        <v>60</v>
      </c>
      <c r="J834" t="s">
        <v>50</v>
      </c>
      <c r="K834">
        <v>2445.0500000000002</v>
      </c>
      <c r="L834" t="s">
        <v>4187</v>
      </c>
      <c r="M834" t="s">
        <v>51</v>
      </c>
      <c r="N834" t="s">
        <v>52</v>
      </c>
      <c r="O834" t="s">
        <v>102</v>
      </c>
      <c r="P834" t="s">
        <v>2205</v>
      </c>
      <c r="Q834" t="s">
        <v>2206</v>
      </c>
      <c r="R834" t="s">
        <v>56</v>
      </c>
    </row>
    <row r="835" spans="1:18" x14ac:dyDescent="0.25">
      <c r="A835" t="s">
        <v>2594</v>
      </c>
      <c r="B835" s="1">
        <v>45939</v>
      </c>
      <c r="C835" t="s">
        <v>4132</v>
      </c>
      <c r="D835" t="s">
        <v>4153</v>
      </c>
      <c r="E835" t="s">
        <v>4154</v>
      </c>
      <c r="F835" t="s">
        <v>80</v>
      </c>
      <c r="G835" t="s">
        <v>2595</v>
      </c>
      <c r="H835" t="s">
        <v>142</v>
      </c>
      <c r="I835" t="s">
        <v>143</v>
      </c>
      <c r="J835" t="s">
        <v>50</v>
      </c>
      <c r="K835">
        <v>5112.32</v>
      </c>
      <c r="L835" t="s">
        <v>4187</v>
      </c>
      <c r="M835" t="s">
        <v>1</v>
      </c>
      <c r="N835" t="s">
        <v>52</v>
      </c>
      <c r="O835" t="s">
        <v>53</v>
      </c>
      <c r="P835" t="s">
        <v>2596</v>
      </c>
      <c r="Q835" t="s">
        <v>2597</v>
      </c>
      <c r="R835" t="s">
        <v>56</v>
      </c>
    </row>
    <row r="836" spans="1:18" x14ac:dyDescent="0.25">
      <c r="A836" t="s">
        <v>1025</v>
      </c>
      <c r="B836" s="1">
        <v>45979</v>
      </c>
      <c r="C836" t="s">
        <v>4132</v>
      </c>
      <c r="D836" t="s">
        <v>4143</v>
      </c>
      <c r="E836" t="s">
        <v>4144</v>
      </c>
      <c r="F836" t="s">
        <v>166</v>
      </c>
      <c r="G836" t="s">
        <v>1026</v>
      </c>
      <c r="H836" t="s">
        <v>107</v>
      </c>
      <c r="I836" t="s">
        <v>108</v>
      </c>
      <c r="J836" t="s">
        <v>61</v>
      </c>
      <c r="K836">
        <v>7148.96</v>
      </c>
      <c r="L836" t="s">
        <v>4187</v>
      </c>
      <c r="M836" t="s">
        <v>3</v>
      </c>
      <c r="N836" t="s">
        <v>52</v>
      </c>
      <c r="O836" t="s">
        <v>76</v>
      </c>
      <c r="P836" t="s">
        <v>1027</v>
      </c>
      <c r="Q836" t="s">
        <v>1028</v>
      </c>
      <c r="R836" t="s">
        <v>242</v>
      </c>
    </row>
    <row r="837" spans="1:18" x14ac:dyDescent="0.25">
      <c r="A837" t="s">
        <v>2898</v>
      </c>
      <c r="B837" s="1">
        <v>45413</v>
      </c>
      <c r="C837" t="s">
        <v>4131</v>
      </c>
      <c r="D837" t="s">
        <v>4151</v>
      </c>
      <c r="E837" t="s">
        <v>4152</v>
      </c>
      <c r="F837" t="s">
        <v>166</v>
      </c>
      <c r="G837" t="s">
        <v>2899</v>
      </c>
      <c r="H837" t="s">
        <v>119</v>
      </c>
      <c r="I837" t="s">
        <v>429</v>
      </c>
      <c r="J837" t="s">
        <v>50</v>
      </c>
      <c r="K837">
        <v>1983.05</v>
      </c>
      <c r="L837" t="s">
        <v>4187</v>
      </c>
      <c r="M837" t="s">
        <v>88</v>
      </c>
      <c r="N837" t="s">
        <v>52</v>
      </c>
      <c r="O837" t="s">
        <v>76</v>
      </c>
      <c r="P837" t="s">
        <v>2900</v>
      </c>
      <c r="Q837" t="s">
        <v>2901</v>
      </c>
      <c r="R837" t="s">
        <v>56</v>
      </c>
    </row>
    <row r="838" spans="1:18" x14ac:dyDescent="0.25">
      <c r="A838" t="s">
        <v>1923</v>
      </c>
      <c r="B838" s="1">
        <v>45475</v>
      </c>
      <c r="C838" t="s">
        <v>4131</v>
      </c>
      <c r="D838" t="s">
        <v>4135</v>
      </c>
      <c r="E838" t="s">
        <v>4136</v>
      </c>
      <c r="F838" t="s">
        <v>92</v>
      </c>
      <c r="G838" t="s">
        <v>1924</v>
      </c>
      <c r="H838" t="s">
        <v>100</v>
      </c>
      <c r="I838" t="s">
        <v>762</v>
      </c>
      <c r="J838" t="s">
        <v>50</v>
      </c>
      <c r="K838">
        <v>4362.6899999999996</v>
      </c>
      <c r="L838" t="s">
        <v>4187</v>
      </c>
      <c r="M838" t="s">
        <v>3</v>
      </c>
      <c r="N838" t="s">
        <v>114</v>
      </c>
      <c r="O838" t="s">
        <v>121</v>
      </c>
      <c r="P838" t="s">
        <v>1925</v>
      </c>
      <c r="Q838" t="s">
        <v>1926</v>
      </c>
      <c r="R838" t="s">
        <v>146</v>
      </c>
    </row>
    <row r="839" spans="1:18" x14ac:dyDescent="0.25">
      <c r="A839" t="s">
        <v>1603</v>
      </c>
      <c r="B839" s="1">
        <v>45310</v>
      </c>
      <c r="C839" t="s">
        <v>4131</v>
      </c>
      <c r="D839" t="s">
        <v>4129</v>
      </c>
      <c r="E839" t="s">
        <v>4130</v>
      </c>
      <c r="F839" t="s">
        <v>80</v>
      </c>
      <c r="G839" t="s">
        <v>1604</v>
      </c>
      <c r="H839" t="s">
        <v>100</v>
      </c>
      <c r="I839" t="s">
        <v>101</v>
      </c>
      <c r="J839" t="s">
        <v>61</v>
      </c>
      <c r="K839">
        <v>5333.39</v>
      </c>
      <c r="L839" t="s">
        <v>4187</v>
      </c>
      <c r="M839" t="s">
        <v>2</v>
      </c>
      <c r="N839" t="s">
        <v>52</v>
      </c>
      <c r="O839" t="s">
        <v>69</v>
      </c>
      <c r="P839" t="s">
        <v>1605</v>
      </c>
      <c r="Q839" t="s">
        <v>1606</v>
      </c>
      <c r="R839" t="s">
        <v>56</v>
      </c>
    </row>
    <row r="840" spans="1:18" x14ac:dyDescent="0.25">
      <c r="A840" t="s">
        <v>2590</v>
      </c>
      <c r="B840" s="1">
        <v>45332</v>
      </c>
      <c r="C840" t="s">
        <v>4131</v>
      </c>
      <c r="D840" t="s">
        <v>4147</v>
      </c>
      <c r="E840" t="s">
        <v>4148</v>
      </c>
      <c r="F840" t="s">
        <v>80</v>
      </c>
      <c r="G840" t="s">
        <v>2591</v>
      </c>
      <c r="H840" t="s">
        <v>130</v>
      </c>
      <c r="I840" t="s">
        <v>69</v>
      </c>
      <c r="J840" t="s">
        <v>50</v>
      </c>
      <c r="K840">
        <v>7866.07</v>
      </c>
      <c r="L840" t="s">
        <v>4187</v>
      </c>
      <c r="M840" t="s">
        <v>51</v>
      </c>
      <c r="N840" t="s">
        <v>52</v>
      </c>
      <c r="O840" t="s">
        <v>76</v>
      </c>
      <c r="P840" t="s">
        <v>2592</v>
      </c>
      <c r="Q840" t="s">
        <v>2593</v>
      </c>
      <c r="R840" t="s">
        <v>56</v>
      </c>
    </row>
    <row r="841" spans="1:18" x14ac:dyDescent="0.25">
      <c r="A841" t="s">
        <v>1191</v>
      </c>
      <c r="B841" s="1">
        <v>45689</v>
      </c>
      <c r="C841" t="s">
        <v>4132</v>
      </c>
      <c r="D841" t="s">
        <v>4147</v>
      </c>
      <c r="E841" t="s">
        <v>4148</v>
      </c>
      <c r="F841" t="s">
        <v>92</v>
      </c>
      <c r="G841" t="s">
        <v>1192</v>
      </c>
      <c r="H841" t="s">
        <v>130</v>
      </c>
      <c r="I841" t="s">
        <v>69</v>
      </c>
      <c r="J841" t="s">
        <v>50</v>
      </c>
      <c r="K841">
        <v>3478.08</v>
      </c>
      <c r="L841" t="s">
        <v>4187</v>
      </c>
      <c r="M841" t="s">
        <v>88</v>
      </c>
      <c r="N841" t="s">
        <v>52</v>
      </c>
      <c r="O841" t="s">
        <v>102</v>
      </c>
      <c r="P841" t="s">
        <v>1193</v>
      </c>
      <c r="Q841" t="s">
        <v>1194</v>
      </c>
      <c r="R841" t="s">
        <v>56</v>
      </c>
    </row>
    <row r="842" spans="1:18" x14ac:dyDescent="0.25">
      <c r="A842" t="s">
        <v>1683</v>
      </c>
      <c r="B842" s="1">
        <v>45950</v>
      </c>
      <c r="C842" t="s">
        <v>4132</v>
      </c>
      <c r="D842" t="s">
        <v>4153</v>
      </c>
      <c r="E842" t="s">
        <v>4154</v>
      </c>
      <c r="F842" t="s">
        <v>166</v>
      </c>
      <c r="G842" t="s">
        <v>1684</v>
      </c>
      <c r="H842" t="s">
        <v>86</v>
      </c>
      <c r="I842" t="s">
        <v>94</v>
      </c>
      <c r="J842" t="s">
        <v>50</v>
      </c>
      <c r="K842">
        <v>2741.64</v>
      </c>
      <c r="L842" t="s">
        <v>4187</v>
      </c>
      <c r="M842" t="s">
        <v>1</v>
      </c>
      <c r="N842" t="s">
        <v>52</v>
      </c>
      <c r="O842" t="s">
        <v>121</v>
      </c>
      <c r="P842" t="s">
        <v>1685</v>
      </c>
      <c r="Q842" t="s">
        <v>1686</v>
      </c>
      <c r="R842" t="s">
        <v>56</v>
      </c>
    </row>
    <row r="843" spans="1:18" x14ac:dyDescent="0.25">
      <c r="A843" t="s">
        <v>879</v>
      </c>
      <c r="B843" s="1">
        <v>45607</v>
      </c>
      <c r="C843" t="s">
        <v>4131</v>
      </c>
      <c r="D843" t="s">
        <v>4143</v>
      </c>
      <c r="E843" t="s">
        <v>4144</v>
      </c>
      <c r="F843" t="s">
        <v>92</v>
      </c>
      <c r="G843" t="s">
        <v>880</v>
      </c>
      <c r="H843" t="s">
        <v>59</v>
      </c>
      <c r="I843" t="s">
        <v>203</v>
      </c>
      <c r="J843" t="s">
        <v>61</v>
      </c>
      <c r="K843">
        <v>3096.78</v>
      </c>
      <c r="L843" t="s">
        <v>4187</v>
      </c>
      <c r="M843" t="s">
        <v>51</v>
      </c>
      <c r="N843" t="s">
        <v>95</v>
      </c>
      <c r="O843" t="s">
        <v>121</v>
      </c>
      <c r="P843" t="s">
        <v>881</v>
      </c>
      <c r="Q843" t="s">
        <v>882</v>
      </c>
      <c r="R843" t="s">
        <v>56</v>
      </c>
    </row>
    <row r="844" spans="1:18" x14ac:dyDescent="0.25">
      <c r="A844" t="s">
        <v>2698</v>
      </c>
      <c r="B844" s="1">
        <v>45767</v>
      </c>
      <c r="C844" t="s">
        <v>4132</v>
      </c>
      <c r="D844" t="s">
        <v>4133</v>
      </c>
      <c r="E844" t="s">
        <v>4134</v>
      </c>
      <c r="F844" t="s">
        <v>80</v>
      </c>
      <c r="G844" t="s">
        <v>2699</v>
      </c>
      <c r="H844" t="s">
        <v>74</v>
      </c>
      <c r="I844" t="s">
        <v>306</v>
      </c>
      <c r="J844" t="s">
        <v>61</v>
      </c>
      <c r="K844">
        <v>5481.22</v>
      </c>
      <c r="L844" t="s">
        <v>4187</v>
      </c>
      <c r="M844" t="s">
        <v>51</v>
      </c>
      <c r="N844" t="s">
        <v>52</v>
      </c>
      <c r="O844" t="s">
        <v>76</v>
      </c>
      <c r="P844" t="s">
        <v>2700</v>
      </c>
      <c r="Q844" t="s">
        <v>2701</v>
      </c>
      <c r="R844" t="s">
        <v>56</v>
      </c>
    </row>
    <row r="845" spans="1:18" x14ac:dyDescent="0.25">
      <c r="A845" t="s">
        <v>1942</v>
      </c>
      <c r="B845" s="1">
        <v>45964</v>
      </c>
      <c r="C845" t="s">
        <v>4132</v>
      </c>
      <c r="D845" t="s">
        <v>4143</v>
      </c>
      <c r="E845" t="s">
        <v>4144</v>
      </c>
      <c r="F845" t="s">
        <v>46</v>
      </c>
      <c r="G845" t="s">
        <v>1943</v>
      </c>
      <c r="H845" t="s">
        <v>119</v>
      </c>
      <c r="I845" t="s">
        <v>120</v>
      </c>
      <c r="J845" t="s">
        <v>50</v>
      </c>
      <c r="K845">
        <v>5639.92</v>
      </c>
      <c r="L845" t="s">
        <v>4187</v>
      </c>
      <c r="M845" t="s">
        <v>62</v>
      </c>
      <c r="N845" t="s">
        <v>52</v>
      </c>
      <c r="O845" t="s">
        <v>53</v>
      </c>
      <c r="P845" t="s">
        <v>1944</v>
      </c>
      <c r="Q845" t="s">
        <v>1945</v>
      </c>
      <c r="R845" t="s">
        <v>56</v>
      </c>
    </row>
    <row r="846" spans="1:18" x14ac:dyDescent="0.25">
      <c r="A846" t="s">
        <v>3855</v>
      </c>
      <c r="B846" s="1">
        <v>45423</v>
      </c>
      <c r="C846" t="s">
        <v>4131</v>
      </c>
      <c r="D846" t="s">
        <v>4151</v>
      </c>
      <c r="E846" t="s">
        <v>4152</v>
      </c>
      <c r="F846" t="s">
        <v>67</v>
      </c>
      <c r="G846" t="s">
        <v>3856</v>
      </c>
      <c r="H846" t="s">
        <v>74</v>
      </c>
      <c r="I846" t="s">
        <v>332</v>
      </c>
      <c r="J846" t="s">
        <v>50</v>
      </c>
      <c r="K846">
        <v>4694.8599999999997</v>
      </c>
      <c r="L846" t="s">
        <v>4187</v>
      </c>
      <c r="M846" t="s">
        <v>3</v>
      </c>
      <c r="N846" t="s">
        <v>52</v>
      </c>
      <c r="O846" t="s">
        <v>63</v>
      </c>
      <c r="P846" t="s">
        <v>3857</v>
      </c>
      <c r="Q846" t="s">
        <v>3858</v>
      </c>
      <c r="R846" t="s">
        <v>56</v>
      </c>
    </row>
    <row r="847" spans="1:18" x14ac:dyDescent="0.25">
      <c r="A847" t="s">
        <v>783</v>
      </c>
      <c r="B847" s="1">
        <v>45911</v>
      </c>
      <c r="C847" t="s">
        <v>4132</v>
      </c>
      <c r="D847" t="s">
        <v>4139</v>
      </c>
      <c r="E847" t="s">
        <v>4140</v>
      </c>
      <c r="F847" t="s">
        <v>80</v>
      </c>
      <c r="G847" t="s">
        <v>784</v>
      </c>
      <c r="H847" t="s">
        <v>107</v>
      </c>
      <c r="I847" t="s">
        <v>354</v>
      </c>
      <c r="J847" t="s">
        <v>61</v>
      </c>
      <c r="K847">
        <v>2876.09</v>
      </c>
      <c r="L847" t="s">
        <v>4187</v>
      </c>
      <c r="M847" t="s">
        <v>3</v>
      </c>
      <c r="N847" t="s">
        <v>52</v>
      </c>
      <c r="O847" t="s">
        <v>76</v>
      </c>
      <c r="P847" t="s">
        <v>785</v>
      </c>
      <c r="Q847" t="s">
        <v>786</v>
      </c>
      <c r="R847" t="s">
        <v>56</v>
      </c>
    </row>
    <row r="848" spans="1:18" x14ac:dyDescent="0.25">
      <c r="A848" t="s">
        <v>309</v>
      </c>
      <c r="B848" s="1">
        <v>45769</v>
      </c>
      <c r="C848" t="s">
        <v>4132</v>
      </c>
      <c r="D848" t="s">
        <v>4133</v>
      </c>
      <c r="E848" t="s">
        <v>4134</v>
      </c>
      <c r="F848" t="s">
        <v>67</v>
      </c>
      <c r="G848" t="s">
        <v>310</v>
      </c>
      <c r="H848" t="s">
        <v>74</v>
      </c>
      <c r="I848" t="s">
        <v>306</v>
      </c>
      <c r="J848" t="s">
        <v>50</v>
      </c>
      <c r="K848">
        <v>4856.63</v>
      </c>
      <c r="L848" t="s">
        <v>4187</v>
      </c>
      <c r="M848" t="s">
        <v>88</v>
      </c>
      <c r="N848" t="s">
        <v>52</v>
      </c>
      <c r="O848" t="s">
        <v>121</v>
      </c>
      <c r="P848" t="s">
        <v>311</v>
      </c>
      <c r="Q848" t="s">
        <v>312</v>
      </c>
      <c r="R848" t="s">
        <v>134</v>
      </c>
    </row>
    <row r="849" spans="1:18" x14ac:dyDescent="0.25">
      <c r="A849" t="s">
        <v>2990</v>
      </c>
      <c r="B849" s="1">
        <v>45663</v>
      </c>
      <c r="C849" t="s">
        <v>4132</v>
      </c>
      <c r="D849" t="s">
        <v>4129</v>
      </c>
      <c r="E849" t="s">
        <v>4130</v>
      </c>
      <c r="F849" t="s">
        <v>80</v>
      </c>
      <c r="G849" t="s">
        <v>2991</v>
      </c>
      <c r="H849" t="s">
        <v>208</v>
      </c>
      <c r="I849" t="s">
        <v>214</v>
      </c>
      <c r="J849" t="s">
        <v>50</v>
      </c>
      <c r="K849">
        <v>3353.07</v>
      </c>
      <c r="L849" t="s">
        <v>4187</v>
      </c>
      <c r="M849" t="s">
        <v>3</v>
      </c>
      <c r="N849" t="s">
        <v>52</v>
      </c>
      <c r="O849" t="s">
        <v>121</v>
      </c>
      <c r="P849" t="s">
        <v>2992</v>
      </c>
      <c r="Q849" t="s">
        <v>2993</v>
      </c>
      <c r="R849" t="s">
        <v>134</v>
      </c>
    </row>
    <row r="850" spans="1:18" x14ac:dyDescent="0.25">
      <c r="A850" t="s">
        <v>2810</v>
      </c>
      <c r="B850" s="1">
        <v>45661</v>
      </c>
      <c r="C850" t="s">
        <v>4132</v>
      </c>
      <c r="D850" t="s">
        <v>4129</v>
      </c>
      <c r="E850" t="s">
        <v>4130</v>
      </c>
      <c r="F850" t="s">
        <v>80</v>
      </c>
      <c r="G850" t="s">
        <v>2811</v>
      </c>
      <c r="H850" t="s">
        <v>119</v>
      </c>
      <c r="I850" t="s">
        <v>429</v>
      </c>
      <c r="J850" t="s">
        <v>50</v>
      </c>
      <c r="K850">
        <v>3291.34</v>
      </c>
      <c r="L850" t="s">
        <v>4188</v>
      </c>
      <c r="M850" t="s">
        <v>3</v>
      </c>
      <c r="N850" t="s">
        <v>52</v>
      </c>
      <c r="O850" t="s">
        <v>69</v>
      </c>
      <c r="P850" t="s">
        <v>2812</v>
      </c>
      <c r="Q850" t="s">
        <v>2813</v>
      </c>
      <c r="R850" t="s">
        <v>56</v>
      </c>
    </row>
    <row r="851" spans="1:18" x14ac:dyDescent="0.25">
      <c r="A851" t="s">
        <v>4000</v>
      </c>
      <c r="B851" s="1">
        <v>45424</v>
      </c>
      <c r="C851" t="s">
        <v>4131</v>
      </c>
      <c r="D851" t="s">
        <v>4151</v>
      </c>
      <c r="E851" t="s">
        <v>4152</v>
      </c>
      <c r="F851" t="s">
        <v>67</v>
      </c>
      <c r="G851" t="s">
        <v>4001</v>
      </c>
      <c r="H851" t="s">
        <v>208</v>
      </c>
      <c r="I851" t="s">
        <v>223</v>
      </c>
      <c r="J851" t="s">
        <v>50</v>
      </c>
      <c r="K851">
        <v>1681.72</v>
      </c>
      <c r="L851" t="s">
        <v>4189</v>
      </c>
      <c r="M851" t="s">
        <v>1</v>
      </c>
      <c r="N851" t="s">
        <v>95</v>
      </c>
      <c r="O851" t="s">
        <v>53</v>
      </c>
      <c r="P851" t="s">
        <v>4002</v>
      </c>
      <c r="Q851" t="s">
        <v>4003</v>
      </c>
      <c r="R851" t="s">
        <v>146</v>
      </c>
    </row>
    <row r="852" spans="1:18" x14ac:dyDescent="0.25">
      <c r="A852" t="s">
        <v>2436</v>
      </c>
      <c r="B852" s="1">
        <v>45778</v>
      </c>
      <c r="C852" t="s">
        <v>4132</v>
      </c>
      <c r="D852" t="s">
        <v>4151</v>
      </c>
      <c r="E852" t="s">
        <v>4152</v>
      </c>
      <c r="F852" t="s">
        <v>136</v>
      </c>
      <c r="G852" t="s">
        <v>2437</v>
      </c>
      <c r="H852" t="s">
        <v>119</v>
      </c>
      <c r="I852" t="s">
        <v>120</v>
      </c>
      <c r="J852" t="s">
        <v>61</v>
      </c>
      <c r="K852">
        <v>2172.09</v>
      </c>
      <c r="L852" t="s">
        <v>4187</v>
      </c>
      <c r="M852" t="s">
        <v>2</v>
      </c>
      <c r="N852" t="s">
        <v>52</v>
      </c>
      <c r="O852" t="s">
        <v>69</v>
      </c>
      <c r="P852" t="s">
        <v>2438</v>
      </c>
      <c r="Q852" t="s">
        <v>2439</v>
      </c>
      <c r="R852" t="s">
        <v>56</v>
      </c>
    </row>
    <row r="853" spans="1:18" x14ac:dyDescent="0.25">
      <c r="A853" t="s">
        <v>2054</v>
      </c>
      <c r="B853" s="1">
        <v>45770</v>
      </c>
      <c r="C853" t="s">
        <v>4132</v>
      </c>
      <c r="D853" t="s">
        <v>4133</v>
      </c>
      <c r="E853" t="s">
        <v>4134</v>
      </c>
      <c r="F853" t="s">
        <v>92</v>
      </c>
      <c r="G853" t="s">
        <v>2055</v>
      </c>
      <c r="H853" t="s">
        <v>74</v>
      </c>
      <c r="I853" t="s">
        <v>332</v>
      </c>
      <c r="J853" t="s">
        <v>50</v>
      </c>
      <c r="K853">
        <v>6047.56</v>
      </c>
      <c r="L853" t="s">
        <v>4187</v>
      </c>
      <c r="M853" t="s">
        <v>51</v>
      </c>
      <c r="N853" t="s">
        <v>52</v>
      </c>
      <c r="O853" t="s">
        <v>121</v>
      </c>
      <c r="P853" t="s">
        <v>2056</v>
      </c>
      <c r="Q853" t="s">
        <v>2057</v>
      </c>
      <c r="R853" t="s">
        <v>56</v>
      </c>
    </row>
    <row r="854" spans="1:18" x14ac:dyDescent="0.25">
      <c r="A854" t="s">
        <v>3525</v>
      </c>
      <c r="B854" s="1">
        <v>46121</v>
      </c>
      <c r="C854" t="s">
        <v>4128</v>
      </c>
      <c r="D854" t="s">
        <v>4133</v>
      </c>
      <c r="E854" t="s">
        <v>4134</v>
      </c>
      <c r="F854" t="s">
        <v>136</v>
      </c>
      <c r="G854" t="s">
        <v>3526</v>
      </c>
      <c r="H854" t="s">
        <v>119</v>
      </c>
      <c r="I854" t="s">
        <v>429</v>
      </c>
      <c r="J854" t="s">
        <v>50</v>
      </c>
      <c r="K854">
        <v>2922.68</v>
      </c>
      <c r="L854" t="s">
        <v>4187</v>
      </c>
      <c r="M854" t="s">
        <v>88</v>
      </c>
      <c r="N854" t="s">
        <v>52</v>
      </c>
      <c r="O854" t="s">
        <v>102</v>
      </c>
      <c r="P854" t="s">
        <v>3527</v>
      </c>
      <c r="Q854" t="s">
        <v>3528</v>
      </c>
      <c r="R854" t="s">
        <v>56</v>
      </c>
    </row>
    <row r="855" spans="1:18" x14ac:dyDescent="0.25">
      <c r="A855" t="s">
        <v>3955</v>
      </c>
      <c r="B855" s="1">
        <v>45300</v>
      </c>
      <c r="C855" t="s">
        <v>4131</v>
      </c>
      <c r="D855" t="s">
        <v>4129</v>
      </c>
      <c r="E855" t="s">
        <v>4130</v>
      </c>
      <c r="F855" t="s">
        <v>166</v>
      </c>
      <c r="G855" t="s">
        <v>3956</v>
      </c>
      <c r="H855" t="s">
        <v>107</v>
      </c>
      <c r="I855" t="s">
        <v>108</v>
      </c>
      <c r="J855" t="s">
        <v>50</v>
      </c>
      <c r="K855">
        <v>2971.62</v>
      </c>
      <c r="L855" t="s">
        <v>4187</v>
      </c>
      <c r="M855" t="s">
        <v>88</v>
      </c>
      <c r="N855" t="s">
        <v>52</v>
      </c>
      <c r="O855" t="s">
        <v>102</v>
      </c>
      <c r="P855" t="s">
        <v>3957</v>
      </c>
      <c r="Q855" t="s">
        <v>3958</v>
      </c>
      <c r="R855" t="s">
        <v>56</v>
      </c>
    </row>
    <row r="856" spans="1:18" x14ac:dyDescent="0.25">
      <c r="A856" t="s">
        <v>3513</v>
      </c>
      <c r="B856" s="1">
        <v>46133</v>
      </c>
      <c r="C856" t="s">
        <v>4128</v>
      </c>
      <c r="D856" t="s">
        <v>4133</v>
      </c>
      <c r="E856" t="s">
        <v>4134</v>
      </c>
      <c r="F856" t="s">
        <v>166</v>
      </c>
      <c r="G856" t="s">
        <v>3514</v>
      </c>
      <c r="H856" t="s">
        <v>59</v>
      </c>
      <c r="I856" t="s">
        <v>172</v>
      </c>
      <c r="J856" t="s">
        <v>61</v>
      </c>
      <c r="K856">
        <v>1603.27</v>
      </c>
      <c r="L856" t="s">
        <v>4187</v>
      </c>
      <c r="M856" t="s">
        <v>2</v>
      </c>
      <c r="N856" t="s">
        <v>95</v>
      </c>
      <c r="O856" t="s">
        <v>63</v>
      </c>
      <c r="P856" t="s">
        <v>3515</v>
      </c>
      <c r="Q856" t="s">
        <v>3516</v>
      </c>
      <c r="R856" t="s">
        <v>146</v>
      </c>
    </row>
    <row r="857" spans="1:18" x14ac:dyDescent="0.25">
      <c r="A857" t="s">
        <v>1357</v>
      </c>
      <c r="B857" s="1">
        <v>46045</v>
      </c>
      <c r="C857" t="s">
        <v>4128</v>
      </c>
      <c r="D857" t="s">
        <v>4129</v>
      </c>
      <c r="E857" t="s">
        <v>4130</v>
      </c>
      <c r="F857" t="s">
        <v>136</v>
      </c>
      <c r="G857" t="s">
        <v>1358</v>
      </c>
      <c r="H857" t="s">
        <v>59</v>
      </c>
      <c r="I857" t="s">
        <v>203</v>
      </c>
      <c r="J857" t="s">
        <v>50</v>
      </c>
      <c r="K857">
        <v>5058.2</v>
      </c>
      <c r="L857" t="s">
        <v>4187</v>
      </c>
      <c r="M857" t="s">
        <v>2</v>
      </c>
      <c r="N857" t="s">
        <v>52</v>
      </c>
      <c r="O857" t="s">
        <v>63</v>
      </c>
      <c r="P857" t="s">
        <v>1359</v>
      </c>
      <c r="Q857" t="s">
        <v>1360</v>
      </c>
      <c r="R857" t="s">
        <v>146</v>
      </c>
    </row>
    <row r="858" spans="1:18" x14ac:dyDescent="0.25">
      <c r="A858" t="s">
        <v>2123</v>
      </c>
      <c r="B858" s="1">
        <v>45872</v>
      </c>
      <c r="C858" t="s">
        <v>4132</v>
      </c>
      <c r="D858" t="s">
        <v>4149</v>
      </c>
      <c r="E858" t="s">
        <v>4150</v>
      </c>
      <c r="F858" t="s">
        <v>92</v>
      </c>
      <c r="G858" t="s">
        <v>2124</v>
      </c>
      <c r="H858" t="s">
        <v>142</v>
      </c>
      <c r="I858" t="s">
        <v>143</v>
      </c>
      <c r="J858" t="s">
        <v>61</v>
      </c>
      <c r="K858">
        <v>4363.49</v>
      </c>
      <c r="L858" t="s">
        <v>4187</v>
      </c>
      <c r="M858" t="s">
        <v>51</v>
      </c>
      <c r="N858" t="s">
        <v>52</v>
      </c>
      <c r="O858" t="s">
        <v>121</v>
      </c>
      <c r="P858" t="s">
        <v>2125</v>
      </c>
      <c r="Q858" t="s">
        <v>2126</v>
      </c>
      <c r="R858" t="s">
        <v>56</v>
      </c>
    </row>
    <row r="859" spans="1:18" x14ac:dyDescent="0.25">
      <c r="A859" t="s">
        <v>2100</v>
      </c>
      <c r="B859" s="1">
        <v>46037</v>
      </c>
      <c r="C859" t="s">
        <v>4128</v>
      </c>
      <c r="D859" t="s">
        <v>4129</v>
      </c>
      <c r="E859" t="s">
        <v>4130</v>
      </c>
      <c r="F859" t="s">
        <v>80</v>
      </c>
      <c r="G859" t="s">
        <v>2101</v>
      </c>
      <c r="H859" t="s">
        <v>130</v>
      </c>
      <c r="I859" t="s">
        <v>69</v>
      </c>
      <c r="J859" t="s">
        <v>61</v>
      </c>
      <c r="K859">
        <v>3063.06</v>
      </c>
      <c r="L859" t="s">
        <v>4188</v>
      </c>
      <c r="M859" t="s">
        <v>62</v>
      </c>
      <c r="N859" t="s">
        <v>52</v>
      </c>
      <c r="O859" t="s">
        <v>102</v>
      </c>
      <c r="P859" t="s">
        <v>2102</v>
      </c>
      <c r="Q859" t="s">
        <v>2103</v>
      </c>
      <c r="R859" t="s">
        <v>56</v>
      </c>
    </row>
    <row r="860" spans="1:18" x14ac:dyDescent="0.25">
      <c r="A860" t="s">
        <v>2066</v>
      </c>
      <c r="B860" s="1">
        <v>45598</v>
      </c>
      <c r="C860" t="s">
        <v>4131</v>
      </c>
      <c r="D860" t="s">
        <v>4143</v>
      </c>
      <c r="E860" t="s">
        <v>4144</v>
      </c>
      <c r="F860" t="s">
        <v>166</v>
      </c>
      <c r="G860" t="s">
        <v>2067</v>
      </c>
      <c r="H860" t="s">
        <v>142</v>
      </c>
      <c r="I860" t="s">
        <v>186</v>
      </c>
      <c r="J860" t="s">
        <v>61</v>
      </c>
      <c r="K860">
        <v>4264.5200000000004</v>
      </c>
      <c r="L860" t="s">
        <v>4187</v>
      </c>
      <c r="M860" t="s">
        <v>62</v>
      </c>
      <c r="N860" t="s">
        <v>52</v>
      </c>
      <c r="O860" t="s">
        <v>76</v>
      </c>
      <c r="P860" t="s">
        <v>2068</v>
      </c>
      <c r="Q860" t="s">
        <v>2069</v>
      </c>
      <c r="R860" t="s">
        <v>56</v>
      </c>
    </row>
    <row r="861" spans="1:18" x14ac:dyDescent="0.25">
      <c r="A861" t="s">
        <v>2247</v>
      </c>
      <c r="B861" s="1">
        <v>45633</v>
      </c>
      <c r="C861" t="s">
        <v>4131</v>
      </c>
      <c r="D861" t="s">
        <v>4141</v>
      </c>
      <c r="E861" t="s">
        <v>4142</v>
      </c>
      <c r="F861" t="s">
        <v>166</v>
      </c>
      <c r="G861" t="s">
        <v>2248</v>
      </c>
      <c r="H861" t="s">
        <v>100</v>
      </c>
      <c r="I861" t="s">
        <v>762</v>
      </c>
      <c r="J861" t="s">
        <v>50</v>
      </c>
      <c r="K861">
        <v>266083</v>
      </c>
      <c r="L861" t="s">
        <v>4187</v>
      </c>
      <c r="M861" t="s">
        <v>1</v>
      </c>
      <c r="N861" t="s">
        <v>52</v>
      </c>
      <c r="O861" t="s">
        <v>69</v>
      </c>
      <c r="P861" t="s">
        <v>2249</v>
      </c>
      <c r="Q861" t="s">
        <v>2250</v>
      </c>
      <c r="R861" t="s">
        <v>56</v>
      </c>
    </row>
    <row r="862" spans="1:18" x14ac:dyDescent="0.25">
      <c r="A862" t="s">
        <v>3225</v>
      </c>
      <c r="B862" s="1">
        <v>45989</v>
      </c>
      <c r="C862" t="s">
        <v>4132</v>
      </c>
      <c r="D862" t="s">
        <v>4143</v>
      </c>
      <c r="E862" t="s">
        <v>4144</v>
      </c>
      <c r="F862" t="s">
        <v>80</v>
      </c>
      <c r="G862" t="s">
        <v>3226</v>
      </c>
      <c r="H862" t="s">
        <v>59</v>
      </c>
      <c r="I862" t="s">
        <v>172</v>
      </c>
      <c r="J862" t="s">
        <v>50</v>
      </c>
      <c r="K862">
        <v>8111.65</v>
      </c>
      <c r="L862" t="s">
        <v>4187</v>
      </c>
      <c r="M862" t="s">
        <v>3</v>
      </c>
      <c r="N862" t="s">
        <v>52</v>
      </c>
      <c r="O862" t="s">
        <v>69</v>
      </c>
      <c r="P862" t="s">
        <v>3227</v>
      </c>
      <c r="Q862" t="s">
        <v>3228</v>
      </c>
      <c r="R862" t="s">
        <v>56</v>
      </c>
    </row>
    <row r="863" spans="1:18" x14ac:dyDescent="0.25">
      <c r="A863" t="s">
        <v>2978</v>
      </c>
      <c r="B863" s="1">
        <v>45549</v>
      </c>
      <c r="C863" t="s">
        <v>4131</v>
      </c>
      <c r="D863" t="s">
        <v>4139</v>
      </c>
      <c r="E863" t="s">
        <v>4140</v>
      </c>
      <c r="F863" t="s">
        <v>67</v>
      </c>
      <c r="G863" t="s">
        <v>2979</v>
      </c>
      <c r="H863" t="s">
        <v>107</v>
      </c>
      <c r="I863" t="s">
        <v>108</v>
      </c>
      <c r="J863" t="s">
        <v>50</v>
      </c>
      <c r="K863">
        <v>1655.42</v>
      </c>
      <c r="L863" t="s">
        <v>4187</v>
      </c>
      <c r="M863" t="s">
        <v>1</v>
      </c>
      <c r="N863" t="s">
        <v>95</v>
      </c>
      <c r="O863" t="s">
        <v>69</v>
      </c>
      <c r="P863" t="s">
        <v>2980</v>
      </c>
      <c r="Q863" t="s">
        <v>2981</v>
      </c>
      <c r="R863" t="s">
        <v>134</v>
      </c>
    </row>
    <row r="864" spans="1:18" x14ac:dyDescent="0.25">
      <c r="A864" t="s">
        <v>1417</v>
      </c>
      <c r="B864" s="1">
        <v>45847</v>
      </c>
      <c r="C864" t="s">
        <v>4132</v>
      </c>
      <c r="D864" t="s">
        <v>4135</v>
      </c>
      <c r="E864" t="s">
        <v>4136</v>
      </c>
      <c r="F864" t="s">
        <v>46</v>
      </c>
      <c r="G864" t="s">
        <v>1418</v>
      </c>
      <c r="H864" t="s">
        <v>86</v>
      </c>
      <c r="I864" t="s">
        <v>87</v>
      </c>
      <c r="J864" t="s">
        <v>50</v>
      </c>
      <c r="K864">
        <v>2615.5700000000002</v>
      </c>
      <c r="L864" t="s">
        <v>4187</v>
      </c>
      <c r="M864" t="s">
        <v>1</v>
      </c>
      <c r="N864" t="s">
        <v>52</v>
      </c>
      <c r="O864" t="s">
        <v>121</v>
      </c>
      <c r="P864" t="s">
        <v>1419</v>
      </c>
      <c r="Q864" t="s">
        <v>1420</v>
      </c>
      <c r="R864" t="s">
        <v>56</v>
      </c>
    </row>
    <row r="865" spans="1:18" x14ac:dyDescent="0.25">
      <c r="A865" t="s">
        <v>3967</v>
      </c>
      <c r="B865" s="1">
        <v>45572</v>
      </c>
      <c r="C865" t="s">
        <v>4131</v>
      </c>
      <c r="D865" t="s">
        <v>4153</v>
      </c>
      <c r="E865" t="s">
        <v>4154</v>
      </c>
      <c r="F865" t="s">
        <v>46</v>
      </c>
      <c r="G865" t="s">
        <v>3968</v>
      </c>
      <c r="H865" t="s">
        <v>59</v>
      </c>
      <c r="I865" t="s">
        <v>60</v>
      </c>
      <c r="J865" t="s">
        <v>61</v>
      </c>
      <c r="K865">
        <v>4480.46</v>
      </c>
      <c r="L865" t="s">
        <v>4187</v>
      </c>
      <c r="M865" t="s">
        <v>62</v>
      </c>
      <c r="N865" t="s">
        <v>52</v>
      </c>
      <c r="O865" t="s">
        <v>76</v>
      </c>
      <c r="P865" t="s">
        <v>3969</v>
      </c>
      <c r="Q865" t="s">
        <v>3970</v>
      </c>
      <c r="R865" t="s">
        <v>56</v>
      </c>
    </row>
    <row r="866" spans="1:18" x14ac:dyDescent="0.25">
      <c r="A866" t="s">
        <v>3994</v>
      </c>
      <c r="B866" s="1">
        <v>45838</v>
      </c>
      <c r="C866" t="s">
        <v>4132</v>
      </c>
      <c r="D866" t="s">
        <v>4145</v>
      </c>
      <c r="E866" t="s">
        <v>4146</v>
      </c>
      <c r="F866" t="s">
        <v>67</v>
      </c>
      <c r="G866" t="s">
        <v>3995</v>
      </c>
      <c r="H866" t="s">
        <v>142</v>
      </c>
      <c r="I866" t="s">
        <v>143</v>
      </c>
      <c r="J866" t="s">
        <v>61</v>
      </c>
      <c r="K866">
        <v>2648.79</v>
      </c>
      <c r="L866" t="s">
        <v>4187</v>
      </c>
      <c r="M866" t="s">
        <v>88</v>
      </c>
      <c r="N866" t="s">
        <v>52</v>
      </c>
      <c r="O866" t="s">
        <v>69</v>
      </c>
      <c r="P866" t="s">
        <v>3996</v>
      </c>
      <c r="Q866" t="s">
        <v>3997</v>
      </c>
      <c r="R866" t="s">
        <v>488</v>
      </c>
    </row>
    <row r="867" spans="1:18" x14ac:dyDescent="0.25">
      <c r="A867" t="s">
        <v>3579</v>
      </c>
      <c r="B867" s="1">
        <v>45302</v>
      </c>
      <c r="C867" t="s">
        <v>4131</v>
      </c>
      <c r="D867" t="s">
        <v>4129</v>
      </c>
      <c r="E867" t="s">
        <v>4130</v>
      </c>
      <c r="F867" t="s">
        <v>67</v>
      </c>
      <c r="G867" t="s">
        <v>3580</v>
      </c>
      <c r="H867" t="s">
        <v>59</v>
      </c>
      <c r="I867" t="s">
        <v>60</v>
      </c>
      <c r="J867" t="s">
        <v>50</v>
      </c>
      <c r="K867">
        <v>6982.66</v>
      </c>
      <c r="L867" t="s">
        <v>4187</v>
      </c>
      <c r="M867" t="s">
        <v>2</v>
      </c>
      <c r="N867" t="s">
        <v>52</v>
      </c>
      <c r="O867" t="s">
        <v>53</v>
      </c>
      <c r="P867" t="s">
        <v>3581</v>
      </c>
      <c r="Q867" t="s">
        <v>3582</v>
      </c>
      <c r="R867" t="s">
        <v>56</v>
      </c>
    </row>
    <row r="868" spans="1:18" x14ac:dyDescent="0.25">
      <c r="A868" t="s">
        <v>1301</v>
      </c>
      <c r="B868" s="1">
        <v>45542</v>
      </c>
      <c r="C868" t="s">
        <v>4131</v>
      </c>
      <c r="D868" t="s">
        <v>4139</v>
      </c>
      <c r="E868" t="s">
        <v>4140</v>
      </c>
      <c r="F868" t="s">
        <v>166</v>
      </c>
      <c r="G868" t="s">
        <v>1302</v>
      </c>
      <c r="H868" t="s">
        <v>86</v>
      </c>
      <c r="I868" t="s">
        <v>158</v>
      </c>
      <c r="J868" t="s">
        <v>61</v>
      </c>
      <c r="K868">
        <v>2743.7</v>
      </c>
      <c r="L868" t="s">
        <v>4187</v>
      </c>
      <c r="M868" t="s">
        <v>62</v>
      </c>
      <c r="N868" t="s">
        <v>52</v>
      </c>
      <c r="O868" t="s">
        <v>69</v>
      </c>
      <c r="P868" t="s">
        <v>1303</v>
      </c>
      <c r="Q868" t="s">
        <v>1304</v>
      </c>
      <c r="R868" t="s">
        <v>146</v>
      </c>
    </row>
    <row r="869" spans="1:18" x14ac:dyDescent="0.25">
      <c r="A869" t="s">
        <v>3165</v>
      </c>
      <c r="B869" s="1">
        <v>46023</v>
      </c>
      <c r="C869" t="s">
        <v>4128</v>
      </c>
      <c r="D869" t="s">
        <v>4129</v>
      </c>
      <c r="E869" t="s">
        <v>4130</v>
      </c>
      <c r="F869" t="s">
        <v>92</v>
      </c>
      <c r="G869" t="s">
        <v>3166</v>
      </c>
      <c r="H869" t="s">
        <v>142</v>
      </c>
      <c r="I869" t="s">
        <v>143</v>
      </c>
      <c r="J869" t="s">
        <v>61</v>
      </c>
      <c r="K869">
        <v>2269.34</v>
      </c>
      <c r="L869" t="s">
        <v>4187</v>
      </c>
      <c r="M869" t="s">
        <v>62</v>
      </c>
      <c r="N869" t="s">
        <v>52</v>
      </c>
      <c r="O869" t="s">
        <v>76</v>
      </c>
      <c r="P869" t="s">
        <v>3167</v>
      </c>
      <c r="Q869" t="s">
        <v>3168</v>
      </c>
      <c r="R869" t="s">
        <v>242</v>
      </c>
    </row>
    <row r="870" spans="1:18" x14ac:dyDescent="0.25">
      <c r="A870" t="s">
        <v>2207</v>
      </c>
      <c r="B870" s="1">
        <v>46084</v>
      </c>
      <c r="C870" t="s">
        <v>4128</v>
      </c>
      <c r="D870" t="s">
        <v>4137</v>
      </c>
      <c r="E870" t="s">
        <v>4138</v>
      </c>
      <c r="F870" t="s">
        <v>46</v>
      </c>
      <c r="G870" t="s">
        <v>2208</v>
      </c>
      <c r="H870" t="s">
        <v>100</v>
      </c>
      <c r="I870" t="s">
        <v>762</v>
      </c>
      <c r="J870" t="s">
        <v>61</v>
      </c>
      <c r="K870">
        <v>3443.37</v>
      </c>
      <c r="L870" t="s">
        <v>4187</v>
      </c>
      <c r="M870" t="s">
        <v>2</v>
      </c>
      <c r="N870" t="s">
        <v>52</v>
      </c>
      <c r="O870" t="s">
        <v>53</v>
      </c>
      <c r="P870" t="s">
        <v>2209</v>
      </c>
      <c r="Q870" t="s">
        <v>2210</v>
      </c>
      <c r="R870" t="s">
        <v>56</v>
      </c>
    </row>
    <row r="871" spans="1:18" x14ac:dyDescent="0.25">
      <c r="A871" t="s">
        <v>2726</v>
      </c>
      <c r="B871" s="1">
        <v>45370</v>
      </c>
      <c r="C871" t="s">
        <v>4131</v>
      </c>
      <c r="D871" t="s">
        <v>4137</v>
      </c>
      <c r="E871" t="s">
        <v>4138</v>
      </c>
      <c r="F871" t="s">
        <v>46</v>
      </c>
      <c r="G871" t="s">
        <v>2727</v>
      </c>
      <c r="H871" t="s">
        <v>130</v>
      </c>
      <c r="I871" t="s">
        <v>76</v>
      </c>
      <c r="J871" t="s">
        <v>61</v>
      </c>
      <c r="K871">
        <v>1931.39</v>
      </c>
      <c r="L871" t="s">
        <v>4187</v>
      </c>
      <c r="M871" t="s">
        <v>51</v>
      </c>
      <c r="N871" t="s">
        <v>52</v>
      </c>
      <c r="O871" t="s">
        <v>63</v>
      </c>
      <c r="P871" t="s">
        <v>2728</v>
      </c>
      <c r="Q871" t="s">
        <v>2729</v>
      </c>
      <c r="R871" t="s">
        <v>56</v>
      </c>
    </row>
    <row r="872" spans="1:18" x14ac:dyDescent="0.25">
      <c r="A872" t="s">
        <v>3261</v>
      </c>
      <c r="B872" s="1">
        <v>45894</v>
      </c>
      <c r="C872" t="s">
        <v>4132</v>
      </c>
      <c r="D872" t="s">
        <v>4149</v>
      </c>
      <c r="E872" t="s">
        <v>4150</v>
      </c>
      <c r="F872" t="s">
        <v>136</v>
      </c>
      <c r="G872" t="s">
        <v>3262</v>
      </c>
      <c r="H872" t="s">
        <v>100</v>
      </c>
      <c r="I872" t="s">
        <v>762</v>
      </c>
      <c r="J872" t="s">
        <v>50</v>
      </c>
      <c r="K872">
        <v>248092</v>
      </c>
      <c r="L872" t="s">
        <v>4187</v>
      </c>
      <c r="M872" t="s">
        <v>51</v>
      </c>
      <c r="N872" t="s">
        <v>52</v>
      </c>
      <c r="O872" t="s">
        <v>102</v>
      </c>
      <c r="P872" t="s">
        <v>3263</v>
      </c>
      <c r="Q872" t="s">
        <v>3264</v>
      </c>
      <c r="R872" t="s">
        <v>146</v>
      </c>
    </row>
    <row r="873" spans="1:18" x14ac:dyDescent="0.25">
      <c r="A873" t="s">
        <v>3295</v>
      </c>
      <c r="B873" s="1">
        <v>45864</v>
      </c>
      <c r="C873" t="s">
        <v>4132</v>
      </c>
      <c r="D873" t="s">
        <v>4135</v>
      </c>
      <c r="E873" t="s">
        <v>4136</v>
      </c>
      <c r="F873" t="s">
        <v>46</v>
      </c>
      <c r="G873" t="s">
        <v>3296</v>
      </c>
      <c r="H873" t="s">
        <v>48</v>
      </c>
      <c r="I873" t="s">
        <v>149</v>
      </c>
      <c r="J873" t="s">
        <v>61</v>
      </c>
      <c r="K873">
        <v>3919.13</v>
      </c>
      <c r="L873" t="s">
        <v>4189</v>
      </c>
      <c r="M873" t="s">
        <v>62</v>
      </c>
      <c r="N873" t="s">
        <v>52</v>
      </c>
      <c r="O873" t="s">
        <v>76</v>
      </c>
      <c r="P873" t="s">
        <v>3297</v>
      </c>
      <c r="Q873" t="s">
        <v>3298</v>
      </c>
      <c r="R873" t="s">
        <v>56</v>
      </c>
    </row>
    <row r="874" spans="1:18" x14ac:dyDescent="0.25">
      <c r="A874" t="s">
        <v>2468</v>
      </c>
      <c r="B874" s="1">
        <v>45422</v>
      </c>
      <c r="C874" t="s">
        <v>4131</v>
      </c>
      <c r="D874" t="s">
        <v>4151</v>
      </c>
      <c r="E874" t="s">
        <v>4152</v>
      </c>
      <c r="F874" t="s">
        <v>67</v>
      </c>
      <c r="G874" t="s">
        <v>2469</v>
      </c>
      <c r="H874" t="s">
        <v>100</v>
      </c>
      <c r="I874" t="s">
        <v>762</v>
      </c>
      <c r="J874" t="s">
        <v>50</v>
      </c>
      <c r="K874">
        <v>2716.24</v>
      </c>
      <c r="L874" t="s">
        <v>4187</v>
      </c>
      <c r="M874" t="s">
        <v>62</v>
      </c>
      <c r="N874" t="s">
        <v>114</v>
      </c>
      <c r="O874" t="s">
        <v>76</v>
      </c>
      <c r="P874" t="s">
        <v>2470</v>
      </c>
      <c r="Q874" t="s">
        <v>2471</v>
      </c>
      <c r="R874" t="s">
        <v>134</v>
      </c>
    </row>
    <row r="875" spans="1:18" x14ac:dyDescent="0.25">
      <c r="A875" t="s">
        <v>2111</v>
      </c>
      <c r="B875" s="1">
        <v>45803</v>
      </c>
      <c r="C875" t="s">
        <v>4132</v>
      </c>
      <c r="D875" t="s">
        <v>4151</v>
      </c>
      <c r="E875" t="s">
        <v>4152</v>
      </c>
      <c r="F875" t="s">
        <v>80</v>
      </c>
      <c r="G875" t="s">
        <v>2112</v>
      </c>
      <c r="H875" t="s">
        <v>86</v>
      </c>
      <c r="I875" t="s">
        <v>158</v>
      </c>
      <c r="J875" t="s">
        <v>61</v>
      </c>
      <c r="K875">
        <v>3495.28</v>
      </c>
      <c r="L875" t="s">
        <v>4187</v>
      </c>
      <c r="M875" t="s">
        <v>51</v>
      </c>
      <c r="N875" t="s">
        <v>52</v>
      </c>
      <c r="O875" t="s">
        <v>69</v>
      </c>
      <c r="P875" t="s">
        <v>2113</v>
      </c>
      <c r="Q875" t="s">
        <v>2114</v>
      </c>
      <c r="R875" t="s">
        <v>56</v>
      </c>
    </row>
    <row r="876" spans="1:18" x14ac:dyDescent="0.25">
      <c r="A876" t="s">
        <v>3871</v>
      </c>
      <c r="B876" s="1">
        <v>46088</v>
      </c>
      <c r="C876" t="s">
        <v>4128</v>
      </c>
      <c r="D876" t="s">
        <v>4137</v>
      </c>
      <c r="E876" t="s">
        <v>4138</v>
      </c>
      <c r="F876" t="s">
        <v>46</v>
      </c>
      <c r="G876" t="s">
        <v>3872</v>
      </c>
      <c r="H876" t="s">
        <v>74</v>
      </c>
      <c r="I876" t="s">
        <v>332</v>
      </c>
      <c r="J876" t="s">
        <v>50</v>
      </c>
      <c r="K876">
        <v>5547.14</v>
      </c>
      <c r="L876" t="s">
        <v>4188</v>
      </c>
      <c r="M876" t="s">
        <v>2</v>
      </c>
      <c r="N876" t="s">
        <v>52</v>
      </c>
      <c r="O876" t="s">
        <v>76</v>
      </c>
      <c r="P876" t="s">
        <v>3873</v>
      </c>
      <c r="Q876" t="s">
        <v>3874</v>
      </c>
      <c r="R876" t="s">
        <v>488</v>
      </c>
    </row>
    <row r="877" spans="1:18" x14ac:dyDescent="0.25">
      <c r="A877" t="s">
        <v>57</v>
      </c>
      <c r="B877" s="1">
        <v>45322</v>
      </c>
      <c r="C877" t="s">
        <v>4131</v>
      </c>
      <c r="D877" t="s">
        <v>4129</v>
      </c>
      <c r="E877" t="s">
        <v>4130</v>
      </c>
      <c r="F877" t="s">
        <v>46</v>
      </c>
      <c r="G877" t="s">
        <v>58</v>
      </c>
      <c r="H877" t="s">
        <v>59</v>
      </c>
      <c r="I877" t="s">
        <v>60</v>
      </c>
      <c r="J877" t="s">
        <v>61</v>
      </c>
      <c r="K877">
        <v>2897</v>
      </c>
      <c r="L877" t="s">
        <v>4187</v>
      </c>
      <c r="M877" t="s">
        <v>62</v>
      </c>
      <c r="N877" t="s">
        <v>52</v>
      </c>
      <c r="O877" t="s">
        <v>63</v>
      </c>
      <c r="P877" t="s">
        <v>64</v>
      </c>
      <c r="Q877" t="s">
        <v>65</v>
      </c>
      <c r="R877" t="s">
        <v>56</v>
      </c>
    </row>
    <row r="878" spans="1:18" x14ac:dyDescent="0.25">
      <c r="A878" t="s">
        <v>947</v>
      </c>
      <c r="B878" s="1">
        <v>45559</v>
      </c>
      <c r="C878" t="s">
        <v>4131</v>
      </c>
      <c r="D878" t="s">
        <v>4139</v>
      </c>
      <c r="E878" t="s">
        <v>4140</v>
      </c>
      <c r="F878" t="s">
        <v>46</v>
      </c>
      <c r="G878" t="s">
        <v>948</v>
      </c>
      <c r="H878" t="s">
        <v>86</v>
      </c>
      <c r="I878" t="s">
        <v>158</v>
      </c>
      <c r="J878" t="s">
        <v>50</v>
      </c>
      <c r="K878">
        <v>2670.05</v>
      </c>
      <c r="L878" t="s">
        <v>4187</v>
      </c>
      <c r="M878" t="s">
        <v>3</v>
      </c>
      <c r="N878" t="s">
        <v>114</v>
      </c>
      <c r="O878" t="s">
        <v>69</v>
      </c>
      <c r="P878" t="s">
        <v>949</v>
      </c>
      <c r="Q878" t="s">
        <v>950</v>
      </c>
      <c r="R878" t="s">
        <v>146</v>
      </c>
    </row>
    <row r="879" spans="1:18" x14ac:dyDescent="0.25">
      <c r="A879" t="s">
        <v>3026</v>
      </c>
      <c r="B879" s="1">
        <v>45954</v>
      </c>
      <c r="C879" t="s">
        <v>4132</v>
      </c>
      <c r="D879" t="s">
        <v>4153</v>
      </c>
      <c r="E879" t="s">
        <v>4154</v>
      </c>
      <c r="F879" t="s">
        <v>67</v>
      </c>
      <c r="G879" t="s">
        <v>3027</v>
      </c>
      <c r="H879" t="s">
        <v>119</v>
      </c>
      <c r="I879" t="s">
        <v>341</v>
      </c>
      <c r="J879" t="s">
        <v>61</v>
      </c>
      <c r="K879">
        <v>3792.87</v>
      </c>
      <c r="L879" t="s">
        <v>4189</v>
      </c>
      <c r="M879" t="s">
        <v>2</v>
      </c>
      <c r="N879" t="s">
        <v>52</v>
      </c>
      <c r="O879" t="s">
        <v>63</v>
      </c>
      <c r="P879" t="s">
        <v>3028</v>
      </c>
      <c r="Q879" t="s">
        <v>3029</v>
      </c>
      <c r="R879" t="s">
        <v>56</v>
      </c>
    </row>
    <row r="880" spans="1:18" x14ac:dyDescent="0.25">
      <c r="A880" t="s">
        <v>3497</v>
      </c>
      <c r="B880" s="1">
        <v>45734</v>
      </c>
      <c r="C880" t="s">
        <v>4132</v>
      </c>
      <c r="D880" t="s">
        <v>4137</v>
      </c>
      <c r="E880" t="s">
        <v>4138</v>
      </c>
      <c r="F880" t="s">
        <v>136</v>
      </c>
      <c r="G880" t="s">
        <v>3498</v>
      </c>
      <c r="H880" t="s">
        <v>142</v>
      </c>
      <c r="I880" t="s">
        <v>186</v>
      </c>
      <c r="J880" t="s">
        <v>50</v>
      </c>
      <c r="K880">
        <v>1965.62</v>
      </c>
      <c r="L880" t="s">
        <v>4187</v>
      </c>
      <c r="M880" t="s">
        <v>3</v>
      </c>
      <c r="N880" t="s">
        <v>52</v>
      </c>
      <c r="O880" t="s">
        <v>76</v>
      </c>
      <c r="P880" t="s">
        <v>3499</v>
      </c>
      <c r="Q880" t="s">
        <v>3500</v>
      </c>
      <c r="R880" t="s">
        <v>56</v>
      </c>
    </row>
    <row r="881" spans="1:18" x14ac:dyDescent="0.25">
      <c r="A881" t="s">
        <v>907</v>
      </c>
      <c r="B881" s="1">
        <v>46130</v>
      </c>
      <c r="C881" t="s">
        <v>4128</v>
      </c>
      <c r="D881" t="s">
        <v>4133</v>
      </c>
      <c r="E881" t="s">
        <v>4134</v>
      </c>
      <c r="F881" t="s">
        <v>46</v>
      </c>
      <c r="G881" t="s">
        <v>908</v>
      </c>
      <c r="H881" t="s">
        <v>59</v>
      </c>
      <c r="I881" t="s">
        <v>172</v>
      </c>
      <c r="J881" t="s">
        <v>50</v>
      </c>
      <c r="K881">
        <v>2362.23</v>
      </c>
      <c r="L881" t="s">
        <v>4187</v>
      </c>
      <c r="M881" t="s">
        <v>3</v>
      </c>
      <c r="N881" t="s">
        <v>114</v>
      </c>
      <c r="O881" t="s">
        <v>76</v>
      </c>
      <c r="P881" t="s">
        <v>909</v>
      </c>
      <c r="Q881" t="s">
        <v>910</v>
      </c>
      <c r="R881" t="s">
        <v>242</v>
      </c>
    </row>
    <row r="882" spans="1:18" x14ac:dyDescent="0.25">
      <c r="A882" t="s">
        <v>1029</v>
      </c>
      <c r="B882" s="1">
        <v>46064</v>
      </c>
      <c r="C882" t="s">
        <v>4128</v>
      </c>
      <c r="D882" t="s">
        <v>4147</v>
      </c>
      <c r="E882" t="s">
        <v>4148</v>
      </c>
      <c r="F882" t="s">
        <v>46</v>
      </c>
      <c r="G882" t="s">
        <v>1030</v>
      </c>
      <c r="H882" t="s">
        <v>48</v>
      </c>
      <c r="I882" t="s">
        <v>149</v>
      </c>
      <c r="J882" t="s">
        <v>50</v>
      </c>
      <c r="K882">
        <v>5457.47</v>
      </c>
      <c r="L882" t="s">
        <v>4187</v>
      </c>
      <c r="M882" t="s">
        <v>51</v>
      </c>
      <c r="N882" t="s">
        <v>52</v>
      </c>
      <c r="O882" t="s">
        <v>63</v>
      </c>
      <c r="P882" t="s">
        <v>1031</v>
      </c>
      <c r="Q882" t="s">
        <v>1032</v>
      </c>
      <c r="R882" t="s">
        <v>56</v>
      </c>
    </row>
    <row r="883" spans="1:18" x14ac:dyDescent="0.25">
      <c r="A883" t="s">
        <v>1958</v>
      </c>
      <c r="B883" s="1">
        <v>45810</v>
      </c>
      <c r="C883" t="s">
        <v>4132</v>
      </c>
      <c r="D883" t="s">
        <v>4145</v>
      </c>
      <c r="E883" t="s">
        <v>4146</v>
      </c>
      <c r="F883" t="s">
        <v>92</v>
      </c>
      <c r="G883" t="s">
        <v>1959</v>
      </c>
      <c r="H883" t="s">
        <v>130</v>
      </c>
      <c r="I883" t="s">
        <v>76</v>
      </c>
      <c r="J883" t="s">
        <v>61</v>
      </c>
      <c r="K883">
        <v>3571.84</v>
      </c>
      <c r="L883" t="s">
        <v>4187</v>
      </c>
      <c r="M883" t="s">
        <v>3</v>
      </c>
      <c r="N883" t="s">
        <v>52</v>
      </c>
      <c r="O883" t="s">
        <v>76</v>
      </c>
      <c r="P883" t="s">
        <v>1960</v>
      </c>
      <c r="Q883" t="s">
        <v>1961</v>
      </c>
      <c r="R883" t="s">
        <v>488</v>
      </c>
    </row>
    <row r="884" spans="1:18" x14ac:dyDescent="0.25">
      <c r="A884" t="s">
        <v>1199</v>
      </c>
      <c r="B884" s="1">
        <v>45431</v>
      </c>
      <c r="C884" t="s">
        <v>4131</v>
      </c>
      <c r="D884" t="s">
        <v>4151</v>
      </c>
      <c r="E884" t="s">
        <v>4152</v>
      </c>
      <c r="F884" t="s">
        <v>166</v>
      </c>
      <c r="G884" t="s">
        <v>1200</v>
      </c>
      <c r="H884" t="s">
        <v>119</v>
      </c>
      <c r="I884" t="s">
        <v>429</v>
      </c>
      <c r="J884" t="s">
        <v>61</v>
      </c>
      <c r="K884">
        <v>2770.67</v>
      </c>
      <c r="L884" t="s">
        <v>4189</v>
      </c>
      <c r="M884" t="s">
        <v>62</v>
      </c>
      <c r="N884" t="s">
        <v>52</v>
      </c>
      <c r="O884" t="s">
        <v>102</v>
      </c>
      <c r="P884" t="s">
        <v>1201</v>
      </c>
      <c r="Q884" t="s">
        <v>1202</v>
      </c>
      <c r="R884" t="s">
        <v>56</v>
      </c>
    </row>
    <row r="885" spans="1:18" x14ac:dyDescent="0.25">
      <c r="A885" t="s">
        <v>819</v>
      </c>
      <c r="B885" s="1">
        <v>45420</v>
      </c>
      <c r="C885" t="s">
        <v>4131</v>
      </c>
      <c r="D885" t="s">
        <v>4151</v>
      </c>
      <c r="E885" t="s">
        <v>4152</v>
      </c>
      <c r="F885" t="s">
        <v>92</v>
      </c>
      <c r="G885" t="s">
        <v>820</v>
      </c>
      <c r="H885" t="s">
        <v>100</v>
      </c>
      <c r="I885" t="s">
        <v>762</v>
      </c>
      <c r="J885" t="s">
        <v>50</v>
      </c>
      <c r="K885">
        <v>2290.92</v>
      </c>
      <c r="L885" t="s">
        <v>4187</v>
      </c>
      <c r="M885" t="s">
        <v>62</v>
      </c>
      <c r="N885" t="s">
        <v>52</v>
      </c>
      <c r="O885" t="s">
        <v>121</v>
      </c>
      <c r="P885" t="s">
        <v>821</v>
      </c>
      <c r="Q885" t="s">
        <v>822</v>
      </c>
      <c r="R885" t="s">
        <v>56</v>
      </c>
    </row>
    <row r="886" spans="1:18" x14ac:dyDescent="0.25">
      <c r="A886" t="s">
        <v>3173</v>
      </c>
      <c r="B886" s="1">
        <v>45644</v>
      </c>
      <c r="C886" t="s">
        <v>4131</v>
      </c>
      <c r="D886" t="s">
        <v>4141</v>
      </c>
      <c r="E886" t="s">
        <v>4142</v>
      </c>
      <c r="F886" t="s">
        <v>46</v>
      </c>
      <c r="G886" t="s">
        <v>3174</v>
      </c>
      <c r="H886" t="s">
        <v>86</v>
      </c>
      <c r="I886" t="s">
        <v>87</v>
      </c>
      <c r="J886" t="s">
        <v>50</v>
      </c>
      <c r="K886">
        <v>2309.4499999999998</v>
      </c>
      <c r="L886" t="s">
        <v>4187</v>
      </c>
      <c r="M886" t="s">
        <v>62</v>
      </c>
      <c r="N886" t="s">
        <v>131</v>
      </c>
      <c r="O886" t="s">
        <v>69</v>
      </c>
      <c r="P886" t="s">
        <v>3175</v>
      </c>
      <c r="Q886" t="s">
        <v>3176</v>
      </c>
      <c r="R886" t="s">
        <v>134</v>
      </c>
    </row>
    <row r="887" spans="1:18" x14ac:dyDescent="0.25">
      <c r="A887" t="s">
        <v>1215</v>
      </c>
      <c r="B887" s="1">
        <v>45741</v>
      </c>
      <c r="C887" t="s">
        <v>4132</v>
      </c>
      <c r="D887" t="s">
        <v>4137</v>
      </c>
      <c r="E887" t="s">
        <v>4138</v>
      </c>
      <c r="F887" t="s">
        <v>46</v>
      </c>
      <c r="G887" t="s">
        <v>1216</v>
      </c>
      <c r="H887" t="s">
        <v>74</v>
      </c>
      <c r="I887" t="s">
        <v>75</v>
      </c>
      <c r="J887" t="s">
        <v>61</v>
      </c>
      <c r="K887">
        <v>5912.78</v>
      </c>
      <c r="L887" t="s">
        <v>4187</v>
      </c>
      <c r="M887" t="s">
        <v>51</v>
      </c>
      <c r="N887" t="s">
        <v>52</v>
      </c>
      <c r="O887" t="s">
        <v>69</v>
      </c>
      <c r="P887" t="s">
        <v>1217</v>
      </c>
      <c r="Q887" t="s">
        <v>1218</v>
      </c>
      <c r="R887" t="s">
        <v>56</v>
      </c>
    </row>
    <row r="888" spans="1:18" x14ac:dyDescent="0.25">
      <c r="A888" t="s">
        <v>193</v>
      </c>
      <c r="B888" s="1">
        <v>45343</v>
      </c>
      <c r="C888" t="s">
        <v>4131</v>
      </c>
      <c r="D888" t="s">
        <v>4147</v>
      </c>
      <c r="E888" t="s">
        <v>4148</v>
      </c>
      <c r="F888" t="s">
        <v>92</v>
      </c>
      <c r="G888" t="s">
        <v>194</v>
      </c>
      <c r="H888" t="s">
        <v>74</v>
      </c>
      <c r="I888" t="s">
        <v>75</v>
      </c>
      <c r="J888" t="s">
        <v>50</v>
      </c>
      <c r="K888">
        <v>3403.99</v>
      </c>
      <c r="L888" t="s">
        <v>4188</v>
      </c>
      <c r="M888" t="s">
        <v>62</v>
      </c>
      <c r="N888" t="s">
        <v>52</v>
      </c>
      <c r="O888" t="s">
        <v>121</v>
      </c>
      <c r="P888" t="s">
        <v>195</v>
      </c>
      <c r="Q888" t="s">
        <v>196</v>
      </c>
      <c r="R888" t="s">
        <v>134</v>
      </c>
    </row>
    <row r="889" spans="1:18" x14ac:dyDescent="0.25">
      <c r="A889" t="s">
        <v>1627</v>
      </c>
      <c r="B889" s="1">
        <v>46003</v>
      </c>
      <c r="C889" t="s">
        <v>4132</v>
      </c>
      <c r="D889" t="s">
        <v>4141</v>
      </c>
      <c r="E889" t="s">
        <v>4142</v>
      </c>
      <c r="F889" t="s">
        <v>136</v>
      </c>
      <c r="G889" t="s">
        <v>1628</v>
      </c>
      <c r="H889" t="s">
        <v>130</v>
      </c>
      <c r="I889" t="s">
        <v>565</v>
      </c>
      <c r="J889" t="s">
        <v>61</v>
      </c>
      <c r="K889">
        <v>3063.66</v>
      </c>
      <c r="L889" t="s">
        <v>4187</v>
      </c>
      <c r="M889" t="s">
        <v>1</v>
      </c>
      <c r="N889" t="s">
        <v>52</v>
      </c>
      <c r="O889" t="s">
        <v>69</v>
      </c>
      <c r="P889" t="s">
        <v>1629</v>
      </c>
      <c r="Q889" t="s">
        <v>1630</v>
      </c>
      <c r="R889" t="s">
        <v>56</v>
      </c>
    </row>
    <row r="890" spans="1:18" x14ac:dyDescent="0.25">
      <c r="A890" t="s">
        <v>3401</v>
      </c>
      <c r="B890" s="1">
        <v>45347</v>
      </c>
      <c r="C890" t="s">
        <v>4131</v>
      </c>
      <c r="D890" t="s">
        <v>4147</v>
      </c>
      <c r="E890" t="s">
        <v>4148</v>
      </c>
      <c r="F890" t="s">
        <v>92</v>
      </c>
      <c r="G890" t="s">
        <v>3402</v>
      </c>
      <c r="H890" t="s">
        <v>86</v>
      </c>
      <c r="I890" t="s">
        <v>87</v>
      </c>
      <c r="J890" t="s">
        <v>50</v>
      </c>
      <c r="K890">
        <v>2896.7</v>
      </c>
      <c r="L890" t="s">
        <v>4187</v>
      </c>
      <c r="M890" t="s">
        <v>1</v>
      </c>
      <c r="N890" t="s">
        <v>95</v>
      </c>
      <c r="O890" t="s">
        <v>121</v>
      </c>
      <c r="P890" t="s">
        <v>3403</v>
      </c>
      <c r="Q890" t="s">
        <v>3404</v>
      </c>
      <c r="R890" t="s">
        <v>146</v>
      </c>
    </row>
    <row r="891" spans="1:18" x14ac:dyDescent="0.25">
      <c r="A891" t="s">
        <v>322</v>
      </c>
      <c r="B891" s="1">
        <v>45461</v>
      </c>
      <c r="C891" t="s">
        <v>4131</v>
      </c>
      <c r="D891" t="s">
        <v>4145</v>
      </c>
      <c r="E891" t="s">
        <v>4146</v>
      </c>
      <c r="F891" t="s">
        <v>46</v>
      </c>
      <c r="G891" t="s">
        <v>323</v>
      </c>
      <c r="H891" t="s">
        <v>59</v>
      </c>
      <c r="I891" t="s">
        <v>203</v>
      </c>
      <c r="J891" t="s">
        <v>50</v>
      </c>
      <c r="K891">
        <v>4974.04</v>
      </c>
      <c r="L891" t="s">
        <v>4189</v>
      </c>
      <c r="M891" t="s">
        <v>62</v>
      </c>
      <c r="N891" t="s">
        <v>52</v>
      </c>
      <c r="O891" t="s">
        <v>102</v>
      </c>
      <c r="P891" t="s">
        <v>324</v>
      </c>
      <c r="Q891" t="s">
        <v>325</v>
      </c>
      <c r="R891" t="s">
        <v>56</v>
      </c>
    </row>
    <row r="892" spans="1:18" x14ac:dyDescent="0.25">
      <c r="A892" t="s">
        <v>2070</v>
      </c>
      <c r="B892" s="1">
        <v>45739</v>
      </c>
      <c r="C892" t="s">
        <v>4132</v>
      </c>
      <c r="D892" t="s">
        <v>4137</v>
      </c>
      <c r="E892" t="s">
        <v>4138</v>
      </c>
      <c r="F892" t="s">
        <v>46</v>
      </c>
      <c r="G892" t="s">
        <v>2071</v>
      </c>
      <c r="H892" t="s">
        <v>59</v>
      </c>
      <c r="I892" t="s">
        <v>203</v>
      </c>
      <c r="J892" t="s">
        <v>50</v>
      </c>
      <c r="K892">
        <v>6374.87</v>
      </c>
      <c r="L892" t="s">
        <v>4187</v>
      </c>
      <c r="M892" t="s">
        <v>51</v>
      </c>
      <c r="N892" t="s">
        <v>52</v>
      </c>
      <c r="O892" t="s">
        <v>102</v>
      </c>
      <c r="P892" t="s">
        <v>2072</v>
      </c>
      <c r="Q892" t="s">
        <v>2073</v>
      </c>
      <c r="R892" t="s">
        <v>56</v>
      </c>
    </row>
    <row r="893" spans="1:18" x14ac:dyDescent="0.25">
      <c r="A893" t="s">
        <v>2548</v>
      </c>
      <c r="B893" s="1">
        <v>45985</v>
      </c>
      <c r="C893" t="s">
        <v>4132</v>
      </c>
      <c r="D893" t="s">
        <v>4143</v>
      </c>
      <c r="E893" t="s">
        <v>4144</v>
      </c>
      <c r="F893" t="s">
        <v>136</v>
      </c>
      <c r="G893" t="s">
        <v>2549</v>
      </c>
      <c r="H893" t="s">
        <v>100</v>
      </c>
      <c r="I893" t="s">
        <v>762</v>
      </c>
      <c r="J893" t="s">
        <v>61</v>
      </c>
      <c r="K893">
        <v>1448.65</v>
      </c>
      <c r="L893" t="s">
        <v>4187</v>
      </c>
      <c r="M893" t="s">
        <v>51</v>
      </c>
      <c r="N893" t="s">
        <v>52</v>
      </c>
      <c r="O893" t="s">
        <v>76</v>
      </c>
      <c r="P893" t="s">
        <v>2550</v>
      </c>
      <c r="Q893" t="s">
        <v>2551</v>
      </c>
      <c r="R893" t="s">
        <v>56</v>
      </c>
    </row>
    <row r="894" spans="1:18" x14ac:dyDescent="0.25">
      <c r="A894" t="s">
        <v>313</v>
      </c>
      <c r="B894" s="1">
        <v>45780</v>
      </c>
      <c r="C894" t="s">
        <v>4132</v>
      </c>
      <c r="D894" t="s">
        <v>4151</v>
      </c>
      <c r="E894" t="s">
        <v>4152</v>
      </c>
      <c r="F894" t="s">
        <v>136</v>
      </c>
      <c r="G894" t="s">
        <v>314</v>
      </c>
      <c r="H894" t="s">
        <v>107</v>
      </c>
      <c r="I894" t="s">
        <v>315</v>
      </c>
      <c r="J894" t="s">
        <v>61</v>
      </c>
      <c r="K894">
        <v>3682.96</v>
      </c>
      <c r="L894" t="s">
        <v>4187</v>
      </c>
      <c r="M894" t="s">
        <v>88</v>
      </c>
      <c r="N894" t="s">
        <v>95</v>
      </c>
      <c r="O894" t="s">
        <v>102</v>
      </c>
      <c r="P894" t="s">
        <v>316</v>
      </c>
      <c r="Q894" t="s">
        <v>317</v>
      </c>
      <c r="R894" t="s">
        <v>146</v>
      </c>
    </row>
    <row r="895" spans="1:18" x14ac:dyDescent="0.25">
      <c r="A895" t="s">
        <v>2042</v>
      </c>
      <c r="B895" s="1">
        <v>45549</v>
      </c>
      <c r="C895" t="s">
        <v>4131</v>
      </c>
      <c r="D895" t="s">
        <v>4139</v>
      </c>
      <c r="E895" t="s">
        <v>4140</v>
      </c>
      <c r="F895" t="s">
        <v>46</v>
      </c>
      <c r="G895" t="s">
        <v>2043</v>
      </c>
      <c r="H895" t="s">
        <v>86</v>
      </c>
      <c r="I895" t="s">
        <v>94</v>
      </c>
      <c r="J895" t="s">
        <v>61</v>
      </c>
      <c r="K895">
        <v>2329.83</v>
      </c>
      <c r="L895" t="s">
        <v>4187</v>
      </c>
      <c r="M895" t="s">
        <v>1</v>
      </c>
      <c r="N895" t="s">
        <v>52</v>
      </c>
      <c r="O895" t="s">
        <v>102</v>
      </c>
      <c r="P895" t="s">
        <v>2044</v>
      </c>
      <c r="Q895" t="s">
        <v>2045</v>
      </c>
      <c r="R895" t="s">
        <v>56</v>
      </c>
    </row>
    <row r="896" spans="1:18" x14ac:dyDescent="0.25">
      <c r="A896" t="s">
        <v>1631</v>
      </c>
      <c r="B896" s="1">
        <v>46142</v>
      </c>
      <c r="C896" t="s">
        <v>4128</v>
      </c>
      <c r="D896" t="s">
        <v>4133</v>
      </c>
      <c r="E896" t="s">
        <v>4134</v>
      </c>
      <c r="F896" t="s">
        <v>92</v>
      </c>
      <c r="G896" t="s">
        <v>1632</v>
      </c>
      <c r="H896" t="s">
        <v>130</v>
      </c>
      <c r="I896" t="s">
        <v>76</v>
      </c>
      <c r="J896" t="s">
        <v>61</v>
      </c>
      <c r="K896">
        <v>2313.21</v>
      </c>
      <c r="L896" t="s">
        <v>4187</v>
      </c>
      <c r="M896" t="s">
        <v>1</v>
      </c>
      <c r="N896" t="s">
        <v>52</v>
      </c>
      <c r="O896" t="s">
        <v>76</v>
      </c>
      <c r="P896" t="s">
        <v>1633</v>
      </c>
      <c r="Q896" t="s">
        <v>1634</v>
      </c>
      <c r="R896" t="s">
        <v>56</v>
      </c>
    </row>
    <row r="897" spans="1:18" x14ac:dyDescent="0.25">
      <c r="A897" t="s">
        <v>2050</v>
      </c>
      <c r="B897" s="1">
        <v>45933</v>
      </c>
      <c r="C897" t="s">
        <v>4132</v>
      </c>
      <c r="D897" t="s">
        <v>4153</v>
      </c>
      <c r="E897" t="s">
        <v>4154</v>
      </c>
      <c r="F897" t="s">
        <v>46</v>
      </c>
      <c r="G897" t="s">
        <v>2051</v>
      </c>
      <c r="H897" t="s">
        <v>208</v>
      </c>
      <c r="I897" t="s">
        <v>209</v>
      </c>
      <c r="J897" t="s">
        <v>61</v>
      </c>
      <c r="K897">
        <v>5480.14</v>
      </c>
      <c r="L897" t="s">
        <v>4187</v>
      </c>
      <c r="M897" t="s">
        <v>2</v>
      </c>
      <c r="N897" t="s">
        <v>52</v>
      </c>
      <c r="O897" t="s">
        <v>53</v>
      </c>
      <c r="P897" t="s">
        <v>2052</v>
      </c>
      <c r="Q897" t="s">
        <v>2053</v>
      </c>
      <c r="R897" t="s">
        <v>134</v>
      </c>
    </row>
    <row r="898" spans="1:18" x14ac:dyDescent="0.25">
      <c r="A898" t="s">
        <v>511</v>
      </c>
      <c r="B898" s="1">
        <v>46141</v>
      </c>
      <c r="C898" t="s">
        <v>4128</v>
      </c>
      <c r="D898" t="s">
        <v>4133</v>
      </c>
      <c r="E898" t="s">
        <v>4134</v>
      </c>
      <c r="F898" t="s">
        <v>136</v>
      </c>
      <c r="G898" t="s">
        <v>512</v>
      </c>
      <c r="H898" t="s">
        <v>208</v>
      </c>
      <c r="I898" t="s">
        <v>214</v>
      </c>
      <c r="J898" t="s">
        <v>50</v>
      </c>
      <c r="K898">
        <v>2734.08</v>
      </c>
      <c r="L898" t="s">
        <v>4187</v>
      </c>
      <c r="M898" t="s">
        <v>51</v>
      </c>
      <c r="N898" t="s">
        <v>95</v>
      </c>
      <c r="O898" t="s">
        <v>76</v>
      </c>
      <c r="P898" t="s">
        <v>513</v>
      </c>
      <c r="Q898" t="s">
        <v>514</v>
      </c>
      <c r="R898" t="s">
        <v>146</v>
      </c>
    </row>
    <row r="899" spans="1:18" x14ac:dyDescent="0.25">
      <c r="A899" t="s">
        <v>732</v>
      </c>
      <c r="B899" s="1">
        <v>45535</v>
      </c>
      <c r="C899" t="s">
        <v>4131</v>
      </c>
      <c r="D899" t="s">
        <v>4149</v>
      </c>
      <c r="E899" t="s">
        <v>4150</v>
      </c>
      <c r="F899" t="s">
        <v>67</v>
      </c>
      <c r="G899" t="s">
        <v>733</v>
      </c>
      <c r="H899" t="s">
        <v>48</v>
      </c>
      <c r="I899" t="s">
        <v>181</v>
      </c>
      <c r="J899" t="s">
        <v>50</v>
      </c>
      <c r="K899">
        <v>4555.1400000000003</v>
      </c>
      <c r="L899" t="s">
        <v>4187</v>
      </c>
      <c r="M899" t="s">
        <v>88</v>
      </c>
      <c r="N899" t="s">
        <v>52</v>
      </c>
      <c r="O899" t="s">
        <v>121</v>
      </c>
      <c r="P899" t="s">
        <v>734</v>
      </c>
      <c r="Q899" t="s">
        <v>735</v>
      </c>
      <c r="R899" t="s">
        <v>56</v>
      </c>
    </row>
    <row r="900" spans="1:18" x14ac:dyDescent="0.25">
      <c r="A900" t="s">
        <v>1779</v>
      </c>
      <c r="B900" s="1">
        <v>45821</v>
      </c>
      <c r="C900" t="s">
        <v>4132</v>
      </c>
      <c r="D900" t="s">
        <v>4145</v>
      </c>
      <c r="E900" t="s">
        <v>4146</v>
      </c>
      <c r="F900" t="s">
        <v>92</v>
      </c>
      <c r="G900" t="s">
        <v>1780</v>
      </c>
      <c r="H900" t="s">
        <v>208</v>
      </c>
      <c r="I900" t="s">
        <v>214</v>
      </c>
      <c r="J900" t="s">
        <v>50</v>
      </c>
      <c r="K900">
        <v>3446.42</v>
      </c>
      <c r="L900" t="s">
        <v>4187</v>
      </c>
      <c r="M900" t="s">
        <v>88</v>
      </c>
      <c r="N900" t="s">
        <v>52</v>
      </c>
      <c r="O900" t="s">
        <v>69</v>
      </c>
      <c r="P900" t="s">
        <v>1781</v>
      </c>
      <c r="Q900" t="s">
        <v>1782</v>
      </c>
      <c r="R900" t="s">
        <v>56</v>
      </c>
    </row>
    <row r="901" spans="1:18" x14ac:dyDescent="0.25">
      <c r="A901" t="s">
        <v>3911</v>
      </c>
      <c r="B901" s="1">
        <v>46074</v>
      </c>
      <c r="C901" t="s">
        <v>4128</v>
      </c>
      <c r="D901" t="s">
        <v>4147</v>
      </c>
      <c r="E901" t="s">
        <v>4148</v>
      </c>
      <c r="F901" t="s">
        <v>46</v>
      </c>
      <c r="G901" t="s">
        <v>3912</v>
      </c>
      <c r="H901" t="s">
        <v>130</v>
      </c>
      <c r="I901" t="s">
        <v>69</v>
      </c>
      <c r="J901" t="s">
        <v>61</v>
      </c>
      <c r="K901">
        <v>1755.57</v>
      </c>
      <c r="L901" t="s">
        <v>4187</v>
      </c>
      <c r="M901" t="s">
        <v>2</v>
      </c>
      <c r="N901" t="s">
        <v>52</v>
      </c>
      <c r="O901" t="s">
        <v>76</v>
      </c>
      <c r="P901" t="s">
        <v>3913</v>
      </c>
      <c r="Q901" t="s">
        <v>3914</v>
      </c>
      <c r="R901" t="s">
        <v>56</v>
      </c>
    </row>
    <row r="902" spans="1:18" x14ac:dyDescent="0.25">
      <c r="A902" t="s">
        <v>1982</v>
      </c>
      <c r="B902" s="1">
        <v>46089</v>
      </c>
      <c r="C902" t="s">
        <v>4128</v>
      </c>
      <c r="D902" t="s">
        <v>4137</v>
      </c>
      <c r="E902" t="s">
        <v>4138</v>
      </c>
      <c r="F902" t="s">
        <v>67</v>
      </c>
      <c r="G902" t="s">
        <v>1983</v>
      </c>
      <c r="H902" t="s">
        <v>74</v>
      </c>
      <c r="I902" t="s">
        <v>75</v>
      </c>
      <c r="J902" t="s">
        <v>61</v>
      </c>
      <c r="K902">
        <v>2446.34</v>
      </c>
      <c r="L902" t="s">
        <v>4188</v>
      </c>
      <c r="M902" t="s">
        <v>51</v>
      </c>
      <c r="N902" t="s">
        <v>114</v>
      </c>
      <c r="O902" t="s">
        <v>102</v>
      </c>
      <c r="P902" t="s">
        <v>1984</v>
      </c>
      <c r="Q902" t="s">
        <v>1985</v>
      </c>
      <c r="R902" t="s">
        <v>56</v>
      </c>
    </row>
    <row r="903" spans="1:18" x14ac:dyDescent="0.25">
      <c r="A903" t="s">
        <v>3659</v>
      </c>
      <c r="B903" s="1">
        <v>45678</v>
      </c>
      <c r="C903" t="s">
        <v>4132</v>
      </c>
      <c r="D903" t="s">
        <v>4129</v>
      </c>
      <c r="E903" t="s">
        <v>4130</v>
      </c>
      <c r="F903" t="s">
        <v>166</v>
      </c>
      <c r="G903" t="s">
        <v>3660</v>
      </c>
      <c r="H903" t="s">
        <v>74</v>
      </c>
      <c r="I903" t="s">
        <v>332</v>
      </c>
      <c r="J903" t="s">
        <v>61</v>
      </c>
      <c r="K903">
        <v>3059.01</v>
      </c>
      <c r="L903" t="s">
        <v>4187</v>
      </c>
      <c r="M903" t="s">
        <v>62</v>
      </c>
      <c r="N903" t="s">
        <v>52</v>
      </c>
      <c r="O903" t="s">
        <v>102</v>
      </c>
      <c r="P903" t="s">
        <v>3661</v>
      </c>
      <c r="Q903" t="s">
        <v>3662</v>
      </c>
      <c r="R903" t="s">
        <v>134</v>
      </c>
    </row>
    <row r="904" spans="1:18" x14ac:dyDescent="0.25">
      <c r="A904" t="s">
        <v>326</v>
      </c>
      <c r="B904" s="1">
        <v>45950</v>
      </c>
      <c r="C904" t="s">
        <v>4132</v>
      </c>
      <c r="D904" t="s">
        <v>4153</v>
      </c>
      <c r="E904" t="s">
        <v>4154</v>
      </c>
      <c r="F904" t="s">
        <v>46</v>
      </c>
      <c r="G904" t="s">
        <v>327</v>
      </c>
      <c r="H904" t="s">
        <v>119</v>
      </c>
      <c r="I904" t="s">
        <v>120</v>
      </c>
      <c r="J904" t="s">
        <v>50</v>
      </c>
      <c r="K904">
        <v>2107.9499999999998</v>
      </c>
      <c r="L904" t="s">
        <v>4188</v>
      </c>
      <c r="M904" t="s">
        <v>2</v>
      </c>
      <c r="N904" t="s">
        <v>52</v>
      </c>
      <c r="O904" t="s">
        <v>102</v>
      </c>
      <c r="P904" t="s">
        <v>328</v>
      </c>
      <c r="Q904" t="s">
        <v>329</v>
      </c>
      <c r="R904" t="s">
        <v>56</v>
      </c>
    </row>
    <row r="905" spans="1:18" x14ac:dyDescent="0.25">
      <c r="A905" t="s">
        <v>1425</v>
      </c>
      <c r="B905" s="1">
        <v>45437</v>
      </c>
      <c r="C905" t="s">
        <v>4131</v>
      </c>
      <c r="D905" t="s">
        <v>4151</v>
      </c>
      <c r="E905" t="s">
        <v>4152</v>
      </c>
      <c r="F905" t="s">
        <v>92</v>
      </c>
      <c r="G905" t="s">
        <v>1426</v>
      </c>
      <c r="H905" t="s">
        <v>107</v>
      </c>
      <c r="I905" t="s">
        <v>108</v>
      </c>
      <c r="J905" t="s">
        <v>61</v>
      </c>
      <c r="K905">
        <v>1746.97</v>
      </c>
      <c r="L905" t="s">
        <v>4188</v>
      </c>
      <c r="M905" t="s">
        <v>1</v>
      </c>
      <c r="N905" t="s">
        <v>52</v>
      </c>
      <c r="O905" t="s">
        <v>53</v>
      </c>
      <c r="P905" t="s">
        <v>1427</v>
      </c>
      <c r="Q905" t="s">
        <v>1428</v>
      </c>
      <c r="R905" t="s">
        <v>56</v>
      </c>
    </row>
    <row r="906" spans="1:18" x14ac:dyDescent="0.25">
      <c r="A906" t="s">
        <v>1429</v>
      </c>
      <c r="B906" s="1">
        <v>45622</v>
      </c>
      <c r="C906" t="s">
        <v>4131</v>
      </c>
      <c r="D906" t="s">
        <v>4143</v>
      </c>
      <c r="E906" t="s">
        <v>4144</v>
      </c>
      <c r="F906" t="s">
        <v>46</v>
      </c>
      <c r="G906" t="s">
        <v>1430</v>
      </c>
      <c r="H906" t="s">
        <v>74</v>
      </c>
      <c r="I906" t="s">
        <v>332</v>
      </c>
      <c r="J906" t="s">
        <v>61</v>
      </c>
      <c r="K906">
        <v>3146.74</v>
      </c>
      <c r="L906" t="s">
        <v>4187</v>
      </c>
      <c r="M906" t="s">
        <v>88</v>
      </c>
      <c r="N906" t="s">
        <v>95</v>
      </c>
      <c r="O906" t="s">
        <v>102</v>
      </c>
      <c r="P906" t="s">
        <v>1431</v>
      </c>
      <c r="Q906" t="s">
        <v>1432</v>
      </c>
      <c r="R906" t="s">
        <v>56</v>
      </c>
    </row>
    <row r="907" spans="1:18" x14ac:dyDescent="0.25">
      <c r="A907" t="s">
        <v>2670</v>
      </c>
      <c r="B907" s="1">
        <v>45431</v>
      </c>
      <c r="C907" t="s">
        <v>4131</v>
      </c>
      <c r="D907" t="s">
        <v>4151</v>
      </c>
      <c r="E907" t="s">
        <v>4152</v>
      </c>
      <c r="F907" t="s">
        <v>166</v>
      </c>
      <c r="G907" t="s">
        <v>2671</v>
      </c>
      <c r="H907" t="s">
        <v>119</v>
      </c>
      <c r="I907" t="s">
        <v>429</v>
      </c>
      <c r="J907" t="s">
        <v>61</v>
      </c>
      <c r="K907">
        <v>5475.43</v>
      </c>
      <c r="L907" t="s">
        <v>4187</v>
      </c>
      <c r="M907" t="s">
        <v>2</v>
      </c>
      <c r="N907" t="s">
        <v>95</v>
      </c>
      <c r="O907" t="s">
        <v>63</v>
      </c>
      <c r="P907" t="s">
        <v>2672</v>
      </c>
      <c r="Q907" t="s">
        <v>2673</v>
      </c>
      <c r="R907" t="s">
        <v>56</v>
      </c>
    </row>
    <row r="908" spans="1:18" x14ac:dyDescent="0.25">
      <c r="A908" t="s">
        <v>2259</v>
      </c>
      <c r="B908" s="1">
        <v>45538</v>
      </c>
      <c r="C908" t="s">
        <v>4131</v>
      </c>
      <c r="D908" t="s">
        <v>4139</v>
      </c>
      <c r="E908" t="s">
        <v>4140</v>
      </c>
      <c r="F908" t="s">
        <v>166</v>
      </c>
      <c r="G908" t="s">
        <v>2260</v>
      </c>
      <c r="H908" t="s">
        <v>86</v>
      </c>
      <c r="I908" t="s">
        <v>87</v>
      </c>
      <c r="J908" t="s">
        <v>61</v>
      </c>
      <c r="K908">
        <v>4299.25</v>
      </c>
      <c r="L908" t="s">
        <v>4189</v>
      </c>
      <c r="M908" t="s">
        <v>62</v>
      </c>
      <c r="N908" t="s">
        <v>52</v>
      </c>
      <c r="O908" t="s">
        <v>121</v>
      </c>
      <c r="P908" t="s">
        <v>2261</v>
      </c>
      <c r="Q908" t="s">
        <v>2262</v>
      </c>
      <c r="R908" t="s">
        <v>56</v>
      </c>
    </row>
    <row r="909" spans="1:18" x14ac:dyDescent="0.25">
      <c r="A909" t="s">
        <v>1309</v>
      </c>
      <c r="B909" s="1">
        <v>45672</v>
      </c>
      <c r="C909" t="s">
        <v>4132</v>
      </c>
      <c r="D909" t="s">
        <v>4129</v>
      </c>
      <c r="E909" t="s">
        <v>4130</v>
      </c>
      <c r="F909" t="s">
        <v>80</v>
      </c>
      <c r="G909" t="s">
        <v>1310</v>
      </c>
      <c r="H909" t="s">
        <v>208</v>
      </c>
      <c r="I909" t="s">
        <v>214</v>
      </c>
      <c r="J909" t="s">
        <v>61</v>
      </c>
      <c r="K909">
        <v>2269</v>
      </c>
      <c r="L909" t="s">
        <v>4187</v>
      </c>
      <c r="M909" t="s">
        <v>3</v>
      </c>
      <c r="N909" t="s">
        <v>95</v>
      </c>
      <c r="O909" t="s">
        <v>76</v>
      </c>
      <c r="P909" t="s">
        <v>1311</v>
      </c>
      <c r="Q909" t="s">
        <v>1312</v>
      </c>
      <c r="R909" t="s">
        <v>56</v>
      </c>
    </row>
    <row r="910" spans="1:18" x14ac:dyDescent="0.25">
      <c r="A910" t="s">
        <v>2962</v>
      </c>
      <c r="B910" s="1">
        <v>45445</v>
      </c>
      <c r="C910" t="s">
        <v>4131</v>
      </c>
      <c r="D910" t="s">
        <v>4145</v>
      </c>
      <c r="E910" t="s">
        <v>4146</v>
      </c>
      <c r="F910" t="s">
        <v>67</v>
      </c>
      <c r="G910" t="s">
        <v>2963</v>
      </c>
      <c r="H910" t="s">
        <v>86</v>
      </c>
      <c r="I910" t="s">
        <v>158</v>
      </c>
      <c r="J910" t="s">
        <v>61</v>
      </c>
      <c r="K910">
        <v>3400.53</v>
      </c>
      <c r="L910" t="s">
        <v>4187</v>
      </c>
      <c r="M910" t="s">
        <v>3</v>
      </c>
      <c r="N910" t="s">
        <v>52</v>
      </c>
      <c r="O910" t="s">
        <v>121</v>
      </c>
      <c r="P910" t="s">
        <v>2964</v>
      </c>
      <c r="Q910" t="s">
        <v>2965</v>
      </c>
      <c r="R910" t="s">
        <v>56</v>
      </c>
    </row>
    <row r="911" spans="1:18" x14ac:dyDescent="0.25">
      <c r="A911" t="s">
        <v>2774</v>
      </c>
      <c r="B911" s="1">
        <v>45443</v>
      </c>
      <c r="C911" t="s">
        <v>4131</v>
      </c>
      <c r="D911" t="s">
        <v>4151</v>
      </c>
      <c r="E911" t="s">
        <v>4152</v>
      </c>
      <c r="F911" t="s">
        <v>136</v>
      </c>
      <c r="G911" t="s">
        <v>2775</v>
      </c>
      <c r="H911" t="s">
        <v>74</v>
      </c>
      <c r="I911" t="s">
        <v>332</v>
      </c>
      <c r="J911" t="s">
        <v>50</v>
      </c>
      <c r="K911">
        <v>3597.11</v>
      </c>
      <c r="L911" t="s">
        <v>4187</v>
      </c>
      <c r="M911" t="s">
        <v>1</v>
      </c>
      <c r="N911" t="s">
        <v>52</v>
      </c>
      <c r="O911" t="s">
        <v>69</v>
      </c>
      <c r="P911" t="s">
        <v>2776</v>
      </c>
      <c r="Q911" t="s">
        <v>2777</v>
      </c>
      <c r="R911" t="s">
        <v>488</v>
      </c>
    </row>
    <row r="912" spans="1:18" x14ac:dyDescent="0.25">
      <c r="A912" t="s">
        <v>2480</v>
      </c>
      <c r="B912" s="1">
        <v>45303</v>
      </c>
      <c r="C912" t="s">
        <v>4131</v>
      </c>
      <c r="D912" t="s">
        <v>4129</v>
      </c>
      <c r="E912" t="s">
        <v>4130</v>
      </c>
      <c r="F912" t="s">
        <v>80</v>
      </c>
      <c r="G912" t="s">
        <v>2481</v>
      </c>
      <c r="H912" t="s">
        <v>130</v>
      </c>
      <c r="I912" t="s">
        <v>565</v>
      </c>
      <c r="J912" t="s">
        <v>61</v>
      </c>
      <c r="K912">
        <v>6444.58</v>
      </c>
      <c r="L912" t="s">
        <v>4187</v>
      </c>
      <c r="M912" t="s">
        <v>51</v>
      </c>
      <c r="N912" t="s">
        <v>131</v>
      </c>
      <c r="O912" t="s">
        <v>53</v>
      </c>
      <c r="P912" t="s">
        <v>2482</v>
      </c>
      <c r="Q912" t="s">
        <v>2483</v>
      </c>
      <c r="R912" t="s">
        <v>488</v>
      </c>
    </row>
    <row r="913" spans="1:18" x14ac:dyDescent="0.25">
      <c r="A913" t="s">
        <v>1345</v>
      </c>
      <c r="B913" s="1">
        <v>45502</v>
      </c>
      <c r="C913" t="s">
        <v>4131</v>
      </c>
      <c r="D913" t="s">
        <v>4135</v>
      </c>
      <c r="E913" t="s">
        <v>4136</v>
      </c>
      <c r="F913" t="s">
        <v>166</v>
      </c>
      <c r="G913" t="s">
        <v>1346</v>
      </c>
      <c r="H913" t="s">
        <v>208</v>
      </c>
      <c r="I913" t="s">
        <v>214</v>
      </c>
      <c r="J913" t="s">
        <v>61</v>
      </c>
      <c r="K913">
        <v>1119.1099999999999</v>
      </c>
      <c r="L913" t="s">
        <v>4187</v>
      </c>
      <c r="M913" t="s">
        <v>1</v>
      </c>
      <c r="N913" t="s">
        <v>114</v>
      </c>
      <c r="O913" t="s">
        <v>63</v>
      </c>
      <c r="P913" t="s">
        <v>1347</v>
      </c>
      <c r="Q913" t="s">
        <v>1348</v>
      </c>
      <c r="R913" t="s">
        <v>56</v>
      </c>
    </row>
    <row r="914" spans="1:18" x14ac:dyDescent="0.25">
      <c r="A914" t="s">
        <v>519</v>
      </c>
      <c r="B914" s="1">
        <v>45391</v>
      </c>
      <c r="C914" t="s">
        <v>4131</v>
      </c>
      <c r="D914" t="s">
        <v>4133</v>
      </c>
      <c r="E914" t="s">
        <v>4134</v>
      </c>
      <c r="F914" t="s">
        <v>136</v>
      </c>
      <c r="G914" t="s">
        <v>520</v>
      </c>
      <c r="H914" t="s">
        <v>130</v>
      </c>
      <c r="I914" t="s">
        <v>69</v>
      </c>
      <c r="J914" t="s">
        <v>61</v>
      </c>
      <c r="K914">
        <v>2992.85</v>
      </c>
      <c r="L914" t="s">
        <v>4187</v>
      </c>
      <c r="M914" t="s">
        <v>1</v>
      </c>
      <c r="N914" t="s">
        <v>52</v>
      </c>
      <c r="O914" t="s">
        <v>53</v>
      </c>
      <c r="P914" t="s">
        <v>521</v>
      </c>
      <c r="Q914" t="s">
        <v>522</v>
      </c>
      <c r="R914" t="s">
        <v>56</v>
      </c>
    </row>
    <row r="915" spans="1:18" x14ac:dyDescent="0.25">
      <c r="A915" t="s">
        <v>3229</v>
      </c>
      <c r="B915" s="1">
        <v>45705</v>
      </c>
      <c r="C915" t="s">
        <v>4132</v>
      </c>
      <c r="D915" t="s">
        <v>4147</v>
      </c>
      <c r="E915" t="s">
        <v>4148</v>
      </c>
      <c r="F915" t="s">
        <v>80</v>
      </c>
      <c r="G915" t="s">
        <v>3230</v>
      </c>
      <c r="H915" t="s">
        <v>130</v>
      </c>
      <c r="I915" t="s">
        <v>69</v>
      </c>
      <c r="J915" t="s">
        <v>50</v>
      </c>
      <c r="K915">
        <v>2231.09</v>
      </c>
      <c r="L915" t="s">
        <v>4187</v>
      </c>
      <c r="M915" t="s">
        <v>62</v>
      </c>
      <c r="N915" t="s">
        <v>52</v>
      </c>
      <c r="O915" t="s">
        <v>121</v>
      </c>
      <c r="P915" t="s">
        <v>3231</v>
      </c>
      <c r="Q915" t="s">
        <v>3232</v>
      </c>
      <c r="R915" t="s">
        <v>56</v>
      </c>
    </row>
    <row r="916" spans="1:18" x14ac:dyDescent="0.25">
      <c r="A916" t="s">
        <v>377</v>
      </c>
      <c r="B916" s="1">
        <v>45593</v>
      </c>
      <c r="C916" t="s">
        <v>4131</v>
      </c>
      <c r="D916" t="s">
        <v>4153</v>
      </c>
      <c r="E916" t="s">
        <v>4154</v>
      </c>
      <c r="F916" t="s">
        <v>166</v>
      </c>
      <c r="G916" t="s">
        <v>378</v>
      </c>
      <c r="H916" t="s">
        <v>119</v>
      </c>
      <c r="I916" t="s">
        <v>120</v>
      </c>
      <c r="J916" t="s">
        <v>61</v>
      </c>
      <c r="K916">
        <v>3215.73</v>
      </c>
      <c r="L916" t="s">
        <v>4187</v>
      </c>
      <c r="M916" t="s">
        <v>3</v>
      </c>
      <c r="N916" t="s">
        <v>52</v>
      </c>
      <c r="O916" t="s">
        <v>69</v>
      </c>
      <c r="P916" t="s">
        <v>379</v>
      </c>
      <c r="Q916" t="s">
        <v>380</v>
      </c>
      <c r="R916" t="s">
        <v>56</v>
      </c>
    </row>
    <row r="917" spans="1:18" x14ac:dyDescent="0.25">
      <c r="A917" t="s">
        <v>1863</v>
      </c>
      <c r="B917" s="1">
        <v>46141</v>
      </c>
      <c r="C917" t="s">
        <v>4128</v>
      </c>
      <c r="D917" t="s">
        <v>4133</v>
      </c>
      <c r="E917" t="s">
        <v>4134</v>
      </c>
      <c r="F917" t="s">
        <v>80</v>
      </c>
      <c r="G917" t="s">
        <v>1864</v>
      </c>
      <c r="H917" t="s">
        <v>100</v>
      </c>
      <c r="I917" t="s">
        <v>113</v>
      </c>
      <c r="J917" t="s">
        <v>50</v>
      </c>
      <c r="K917">
        <v>6978.62</v>
      </c>
      <c r="L917" t="s">
        <v>4187</v>
      </c>
      <c r="M917" t="s">
        <v>62</v>
      </c>
      <c r="N917" t="s">
        <v>52</v>
      </c>
      <c r="O917" t="s">
        <v>102</v>
      </c>
      <c r="P917" t="s">
        <v>1865</v>
      </c>
      <c r="Q917" t="s">
        <v>1866</v>
      </c>
      <c r="R917" t="s">
        <v>56</v>
      </c>
    </row>
    <row r="918" spans="1:18" x14ac:dyDescent="0.25">
      <c r="A918" t="s">
        <v>3129</v>
      </c>
      <c r="B918" s="1">
        <v>45718</v>
      </c>
      <c r="C918" t="s">
        <v>4132</v>
      </c>
      <c r="D918" t="s">
        <v>4137</v>
      </c>
      <c r="E918" t="s">
        <v>4138</v>
      </c>
      <c r="F918" t="s">
        <v>136</v>
      </c>
      <c r="G918" t="s">
        <v>3130</v>
      </c>
      <c r="H918" t="s">
        <v>119</v>
      </c>
      <c r="I918" t="s">
        <v>120</v>
      </c>
      <c r="J918" t="s">
        <v>50</v>
      </c>
      <c r="K918">
        <v>2649.83</v>
      </c>
      <c r="L918" t="s">
        <v>4187</v>
      </c>
      <c r="M918" t="s">
        <v>88</v>
      </c>
      <c r="N918" t="s">
        <v>95</v>
      </c>
      <c r="O918" t="s">
        <v>102</v>
      </c>
      <c r="P918" t="s">
        <v>3131</v>
      </c>
      <c r="Q918" t="s">
        <v>3132</v>
      </c>
      <c r="R918" t="s">
        <v>134</v>
      </c>
    </row>
    <row r="919" spans="1:18" x14ac:dyDescent="0.25">
      <c r="A919" t="s">
        <v>580</v>
      </c>
      <c r="B919" s="1">
        <v>45443</v>
      </c>
      <c r="C919" t="s">
        <v>4131</v>
      </c>
      <c r="D919" t="s">
        <v>4151</v>
      </c>
      <c r="E919" t="s">
        <v>4152</v>
      </c>
      <c r="F919" t="s">
        <v>46</v>
      </c>
      <c r="G919" t="s">
        <v>581</v>
      </c>
      <c r="H919" t="s">
        <v>74</v>
      </c>
      <c r="I919" t="s">
        <v>306</v>
      </c>
      <c r="J919" t="s">
        <v>61</v>
      </c>
      <c r="K919">
        <v>1496.98</v>
      </c>
      <c r="L919" t="s">
        <v>4187</v>
      </c>
      <c r="M919" t="s">
        <v>51</v>
      </c>
      <c r="N919" t="s">
        <v>52</v>
      </c>
      <c r="O919" t="s">
        <v>53</v>
      </c>
      <c r="P919" t="s">
        <v>582</v>
      </c>
      <c r="Q919" t="s">
        <v>583</v>
      </c>
      <c r="R919" t="s">
        <v>56</v>
      </c>
    </row>
    <row r="920" spans="1:18" x14ac:dyDescent="0.25">
      <c r="A920" t="s">
        <v>3257</v>
      </c>
      <c r="B920" s="1">
        <v>45375</v>
      </c>
      <c r="C920" t="s">
        <v>4131</v>
      </c>
      <c r="D920" t="s">
        <v>4137</v>
      </c>
      <c r="E920" t="s">
        <v>4138</v>
      </c>
      <c r="F920" t="s">
        <v>67</v>
      </c>
      <c r="G920" t="s">
        <v>3258</v>
      </c>
      <c r="H920" t="s">
        <v>59</v>
      </c>
      <c r="I920" t="s">
        <v>172</v>
      </c>
      <c r="J920" t="s">
        <v>61</v>
      </c>
      <c r="K920">
        <v>1398.04</v>
      </c>
      <c r="L920" t="s">
        <v>4187</v>
      </c>
      <c r="M920" t="s">
        <v>2</v>
      </c>
      <c r="N920" t="s">
        <v>52</v>
      </c>
      <c r="O920" t="s">
        <v>102</v>
      </c>
      <c r="P920" t="s">
        <v>3259</v>
      </c>
      <c r="Q920" t="s">
        <v>3260</v>
      </c>
      <c r="R920" t="s">
        <v>56</v>
      </c>
    </row>
    <row r="921" spans="1:18" x14ac:dyDescent="0.25">
      <c r="A921" t="s">
        <v>3014</v>
      </c>
      <c r="B921" s="1">
        <v>45702</v>
      </c>
      <c r="C921" t="s">
        <v>4132</v>
      </c>
      <c r="D921" t="s">
        <v>4147</v>
      </c>
      <c r="E921" t="s">
        <v>4148</v>
      </c>
      <c r="F921" t="s">
        <v>80</v>
      </c>
      <c r="G921" t="s">
        <v>3015</v>
      </c>
      <c r="H921" t="s">
        <v>130</v>
      </c>
      <c r="I921" t="s">
        <v>565</v>
      </c>
      <c r="J921" t="s">
        <v>61</v>
      </c>
      <c r="K921">
        <v>1413.25</v>
      </c>
      <c r="L921" t="s">
        <v>4187</v>
      </c>
      <c r="M921" t="s">
        <v>62</v>
      </c>
      <c r="N921" t="s">
        <v>52</v>
      </c>
      <c r="O921" t="s">
        <v>63</v>
      </c>
      <c r="P921" t="s">
        <v>3016</v>
      </c>
      <c r="Q921" t="s">
        <v>3017</v>
      </c>
      <c r="R921" t="s">
        <v>56</v>
      </c>
    </row>
    <row r="922" spans="1:18" x14ac:dyDescent="0.25">
      <c r="A922" t="s">
        <v>444</v>
      </c>
      <c r="B922" s="1">
        <v>45623</v>
      </c>
      <c r="C922" t="s">
        <v>4131</v>
      </c>
      <c r="D922" t="s">
        <v>4143</v>
      </c>
      <c r="E922" t="s">
        <v>4144</v>
      </c>
      <c r="F922" t="s">
        <v>166</v>
      </c>
      <c r="G922" t="s">
        <v>445</v>
      </c>
      <c r="H922" t="s">
        <v>74</v>
      </c>
      <c r="I922" t="s">
        <v>332</v>
      </c>
      <c r="J922" t="s">
        <v>61</v>
      </c>
      <c r="K922">
        <v>1511.88</v>
      </c>
      <c r="L922" t="s">
        <v>4188</v>
      </c>
      <c r="M922" t="s">
        <v>1</v>
      </c>
      <c r="N922" t="s">
        <v>52</v>
      </c>
      <c r="O922" t="s">
        <v>121</v>
      </c>
      <c r="P922" t="s">
        <v>446</v>
      </c>
      <c r="Q922" t="s">
        <v>447</v>
      </c>
      <c r="R922" t="s">
        <v>56</v>
      </c>
    </row>
    <row r="923" spans="1:18" x14ac:dyDescent="0.25">
      <c r="A923" t="s">
        <v>3489</v>
      </c>
      <c r="B923" s="1">
        <v>45697</v>
      </c>
      <c r="C923" t="s">
        <v>4132</v>
      </c>
      <c r="D923" t="s">
        <v>4147</v>
      </c>
      <c r="E923" t="s">
        <v>4148</v>
      </c>
      <c r="F923" t="s">
        <v>136</v>
      </c>
      <c r="G923" t="s">
        <v>3490</v>
      </c>
      <c r="H923" t="s">
        <v>142</v>
      </c>
      <c r="I923" t="s">
        <v>143</v>
      </c>
      <c r="J923" t="s">
        <v>61</v>
      </c>
      <c r="K923">
        <v>5098.25</v>
      </c>
      <c r="L923" t="s">
        <v>4187</v>
      </c>
      <c r="M923" t="s">
        <v>88</v>
      </c>
      <c r="N923" t="s">
        <v>52</v>
      </c>
      <c r="O923" t="s">
        <v>69</v>
      </c>
      <c r="P923" t="s">
        <v>3491</v>
      </c>
      <c r="Q923" t="s">
        <v>3492</v>
      </c>
      <c r="R923" t="s">
        <v>56</v>
      </c>
    </row>
    <row r="924" spans="1:18" x14ac:dyDescent="0.25">
      <c r="A924" t="s">
        <v>3058</v>
      </c>
      <c r="B924" s="1">
        <v>45886</v>
      </c>
      <c r="C924" t="s">
        <v>4132</v>
      </c>
      <c r="D924" t="s">
        <v>4149</v>
      </c>
      <c r="E924" t="s">
        <v>4150</v>
      </c>
      <c r="F924" t="s">
        <v>136</v>
      </c>
      <c r="G924" t="s">
        <v>3059</v>
      </c>
      <c r="H924" t="s">
        <v>100</v>
      </c>
      <c r="I924" t="s">
        <v>101</v>
      </c>
      <c r="J924" t="s">
        <v>61</v>
      </c>
      <c r="K924">
        <v>3162.76</v>
      </c>
      <c r="L924" t="s">
        <v>4187</v>
      </c>
      <c r="M924" t="s">
        <v>88</v>
      </c>
      <c r="N924" t="s">
        <v>131</v>
      </c>
      <c r="O924" t="s">
        <v>102</v>
      </c>
      <c r="P924" t="s">
        <v>3060</v>
      </c>
      <c r="Q924" t="s">
        <v>1250</v>
      </c>
      <c r="R924" t="s">
        <v>56</v>
      </c>
    </row>
    <row r="925" spans="1:18" x14ac:dyDescent="0.25">
      <c r="A925" t="s">
        <v>955</v>
      </c>
      <c r="B925" s="1">
        <v>46080</v>
      </c>
      <c r="C925" t="s">
        <v>4128</v>
      </c>
      <c r="D925" t="s">
        <v>4147</v>
      </c>
      <c r="E925" t="s">
        <v>4148</v>
      </c>
      <c r="F925" t="s">
        <v>80</v>
      </c>
      <c r="G925" t="s">
        <v>956</v>
      </c>
      <c r="H925" t="s">
        <v>100</v>
      </c>
      <c r="I925" t="s">
        <v>113</v>
      </c>
      <c r="J925" t="s">
        <v>50</v>
      </c>
      <c r="K925">
        <v>1954.83</v>
      </c>
      <c r="L925" t="s">
        <v>4187</v>
      </c>
      <c r="M925" t="s">
        <v>3</v>
      </c>
      <c r="N925" t="s">
        <v>52</v>
      </c>
      <c r="O925" t="s">
        <v>63</v>
      </c>
      <c r="P925" t="s">
        <v>957</v>
      </c>
      <c r="Q925" t="s">
        <v>958</v>
      </c>
      <c r="R925" t="s">
        <v>488</v>
      </c>
    </row>
    <row r="926" spans="1:18" x14ac:dyDescent="0.25">
      <c r="A926" t="s">
        <v>3811</v>
      </c>
      <c r="B926" s="1">
        <v>45736</v>
      </c>
      <c r="C926" t="s">
        <v>4132</v>
      </c>
      <c r="D926" t="s">
        <v>4137</v>
      </c>
      <c r="E926" t="s">
        <v>4138</v>
      </c>
      <c r="F926" t="s">
        <v>80</v>
      </c>
      <c r="G926" t="s">
        <v>3812</v>
      </c>
      <c r="H926" t="s">
        <v>74</v>
      </c>
      <c r="I926" t="s">
        <v>306</v>
      </c>
      <c r="J926" t="s">
        <v>61</v>
      </c>
      <c r="K926">
        <v>3867.06</v>
      </c>
      <c r="L926" t="s">
        <v>4187</v>
      </c>
      <c r="M926" t="s">
        <v>2</v>
      </c>
      <c r="N926" t="s">
        <v>52</v>
      </c>
      <c r="O926" t="s">
        <v>63</v>
      </c>
      <c r="P926" t="s">
        <v>3813</v>
      </c>
      <c r="Q926" t="s">
        <v>3814</v>
      </c>
      <c r="R926" t="s">
        <v>56</v>
      </c>
    </row>
    <row r="927" spans="1:18" x14ac:dyDescent="0.25">
      <c r="A927" t="s">
        <v>3465</v>
      </c>
      <c r="B927" s="1">
        <v>45537</v>
      </c>
      <c r="C927" t="s">
        <v>4131</v>
      </c>
      <c r="D927" t="s">
        <v>4139</v>
      </c>
      <c r="E927" t="s">
        <v>4140</v>
      </c>
      <c r="F927" t="s">
        <v>136</v>
      </c>
      <c r="G927" t="s">
        <v>3466</v>
      </c>
      <c r="H927" t="s">
        <v>208</v>
      </c>
      <c r="I927" t="s">
        <v>209</v>
      </c>
      <c r="J927" t="s">
        <v>50</v>
      </c>
      <c r="K927">
        <v>1234.58</v>
      </c>
      <c r="L927" t="s">
        <v>4187</v>
      </c>
      <c r="M927" t="s">
        <v>62</v>
      </c>
      <c r="N927" t="s">
        <v>114</v>
      </c>
      <c r="O927" t="s">
        <v>121</v>
      </c>
      <c r="P927" t="s">
        <v>3467</v>
      </c>
      <c r="Q927" t="s">
        <v>3468</v>
      </c>
      <c r="R927" t="s">
        <v>134</v>
      </c>
    </row>
    <row r="928" spans="1:18" x14ac:dyDescent="0.25">
      <c r="A928" t="s">
        <v>1679</v>
      </c>
      <c r="B928" s="1">
        <v>45772</v>
      </c>
      <c r="C928" t="s">
        <v>4132</v>
      </c>
      <c r="D928" t="s">
        <v>4133</v>
      </c>
      <c r="E928" t="s">
        <v>4134</v>
      </c>
      <c r="F928" t="s">
        <v>46</v>
      </c>
      <c r="G928" t="s">
        <v>1680</v>
      </c>
      <c r="H928" t="s">
        <v>130</v>
      </c>
      <c r="I928" t="s">
        <v>69</v>
      </c>
      <c r="J928" t="s">
        <v>50</v>
      </c>
      <c r="K928">
        <v>3982.97</v>
      </c>
      <c r="L928" t="s">
        <v>4187</v>
      </c>
      <c r="M928" t="s">
        <v>88</v>
      </c>
      <c r="N928" t="s">
        <v>52</v>
      </c>
      <c r="O928" t="s">
        <v>69</v>
      </c>
      <c r="P928" t="s">
        <v>1681</v>
      </c>
      <c r="Q928" t="s">
        <v>1682</v>
      </c>
      <c r="R928" t="s">
        <v>56</v>
      </c>
    </row>
    <row r="929" spans="1:18" x14ac:dyDescent="0.25">
      <c r="A929" t="s">
        <v>684</v>
      </c>
      <c r="B929" s="1">
        <v>45964</v>
      </c>
      <c r="C929" t="s">
        <v>4132</v>
      </c>
      <c r="D929" t="s">
        <v>4143</v>
      </c>
      <c r="E929" t="s">
        <v>4144</v>
      </c>
      <c r="F929" t="s">
        <v>136</v>
      </c>
      <c r="G929" t="s">
        <v>685</v>
      </c>
      <c r="H929" t="s">
        <v>208</v>
      </c>
      <c r="I929" t="s">
        <v>223</v>
      </c>
      <c r="J929" t="s">
        <v>61</v>
      </c>
      <c r="K929">
        <v>2933.62</v>
      </c>
      <c r="L929" t="s">
        <v>4187</v>
      </c>
      <c r="M929" t="s">
        <v>51</v>
      </c>
      <c r="N929" t="s">
        <v>52</v>
      </c>
      <c r="O929" t="s">
        <v>69</v>
      </c>
      <c r="P929" t="s">
        <v>686</v>
      </c>
      <c r="Q929" t="s">
        <v>687</v>
      </c>
      <c r="R929" t="s">
        <v>488</v>
      </c>
    </row>
    <row r="930" spans="1:18" x14ac:dyDescent="0.25">
      <c r="A930" t="s">
        <v>3983</v>
      </c>
      <c r="B930" s="1">
        <v>45634</v>
      </c>
      <c r="C930" t="s">
        <v>4131</v>
      </c>
      <c r="D930" t="s">
        <v>4141</v>
      </c>
      <c r="E930" t="s">
        <v>4142</v>
      </c>
      <c r="F930" t="s">
        <v>67</v>
      </c>
      <c r="G930" t="s">
        <v>3984</v>
      </c>
      <c r="H930" t="s">
        <v>142</v>
      </c>
      <c r="I930" t="s">
        <v>186</v>
      </c>
      <c r="J930" t="s">
        <v>50</v>
      </c>
      <c r="K930">
        <v>3753.51</v>
      </c>
      <c r="L930" t="s">
        <v>4187</v>
      </c>
      <c r="M930" t="s">
        <v>1</v>
      </c>
      <c r="N930" t="s">
        <v>52</v>
      </c>
      <c r="O930" t="s">
        <v>63</v>
      </c>
      <c r="P930" t="s">
        <v>3985</v>
      </c>
      <c r="Q930" t="s">
        <v>3942</v>
      </c>
      <c r="R930" t="s">
        <v>56</v>
      </c>
    </row>
    <row r="931" spans="1:18" x14ac:dyDescent="0.25">
      <c r="A931" t="s">
        <v>3161</v>
      </c>
      <c r="B931" s="1">
        <v>45799</v>
      </c>
      <c r="C931" t="s">
        <v>4132</v>
      </c>
      <c r="D931" t="s">
        <v>4151</v>
      </c>
      <c r="E931" t="s">
        <v>4152</v>
      </c>
      <c r="F931" t="s">
        <v>67</v>
      </c>
      <c r="G931" t="s">
        <v>3162</v>
      </c>
      <c r="H931" t="s">
        <v>59</v>
      </c>
      <c r="I931" t="s">
        <v>172</v>
      </c>
      <c r="J931" t="s">
        <v>50</v>
      </c>
      <c r="K931">
        <v>4522.7700000000004</v>
      </c>
      <c r="L931" t="s">
        <v>4187</v>
      </c>
      <c r="M931" t="s">
        <v>88</v>
      </c>
      <c r="N931" t="s">
        <v>52</v>
      </c>
      <c r="O931" t="s">
        <v>53</v>
      </c>
      <c r="P931" t="s">
        <v>3163</v>
      </c>
      <c r="Q931" t="s">
        <v>3164</v>
      </c>
      <c r="R931" t="s">
        <v>242</v>
      </c>
    </row>
    <row r="932" spans="1:18" x14ac:dyDescent="0.25">
      <c r="A932" t="s">
        <v>2650</v>
      </c>
      <c r="B932" s="1">
        <v>46116</v>
      </c>
      <c r="C932" t="s">
        <v>4128</v>
      </c>
      <c r="D932" t="s">
        <v>4133</v>
      </c>
      <c r="E932" t="s">
        <v>4134</v>
      </c>
      <c r="F932" t="s">
        <v>67</v>
      </c>
      <c r="G932" t="s">
        <v>2651</v>
      </c>
      <c r="H932" t="s">
        <v>74</v>
      </c>
      <c r="I932" t="s">
        <v>306</v>
      </c>
      <c r="J932" t="s">
        <v>50</v>
      </c>
      <c r="K932">
        <v>4758.13</v>
      </c>
      <c r="L932" t="s">
        <v>4187</v>
      </c>
      <c r="M932" t="s">
        <v>1</v>
      </c>
      <c r="N932" t="s">
        <v>131</v>
      </c>
      <c r="O932" t="s">
        <v>63</v>
      </c>
      <c r="P932" t="s">
        <v>2652</v>
      </c>
      <c r="Q932" t="s">
        <v>2653</v>
      </c>
      <c r="R932" t="s">
        <v>146</v>
      </c>
    </row>
    <row r="933" spans="1:18" x14ac:dyDescent="0.25">
      <c r="A933" t="s">
        <v>1823</v>
      </c>
      <c r="B933" s="1">
        <v>45630</v>
      </c>
      <c r="C933" t="s">
        <v>4131</v>
      </c>
      <c r="D933" t="s">
        <v>4141</v>
      </c>
      <c r="E933" t="s">
        <v>4142</v>
      </c>
      <c r="F933" t="s">
        <v>46</v>
      </c>
      <c r="G933" t="s">
        <v>1824</v>
      </c>
      <c r="H933" t="s">
        <v>107</v>
      </c>
      <c r="I933" t="s">
        <v>315</v>
      </c>
      <c r="J933" t="s">
        <v>50</v>
      </c>
      <c r="K933">
        <v>1342.02</v>
      </c>
      <c r="L933" t="s">
        <v>4187</v>
      </c>
      <c r="M933" t="s">
        <v>2</v>
      </c>
      <c r="N933" t="s">
        <v>52</v>
      </c>
      <c r="O933" t="s">
        <v>121</v>
      </c>
      <c r="P933" t="s">
        <v>1825</v>
      </c>
      <c r="Q933" t="s">
        <v>1826</v>
      </c>
      <c r="R933" t="s">
        <v>242</v>
      </c>
    </row>
    <row r="934" spans="1:18" x14ac:dyDescent="0.25">
      <c r="A934" t="s">
        <v>2694</v>
      </c>
      <c r="B934" s="1">
        <v>45889</v>
      </c>
      <c r="C934" t="s">
        <v>4132</v>
      </c>
      <c r="D934" t="s">
        <v>4149</v>
      </c>
      <c r="E934" t="s">
        <v>4150</v>
      </c>
      <c r="F934" t="s">
        <v>166</v>
      </c>
      <c r="G934" t="s">
        <v>2695</v>
      </c>
      <c r="H934" t="s">
        <v>107</v>
      </c>
      <c r="I934" t="s">
        <v>108</v>
      </c>
      <c r="J934" t="s">
        <v>61</v>
      </c>
      <c r="K934">
        <v>3914.66</v>
      </c>
      <c r="L934" t="s">
        <v>4187</v>
      </c>
      <c r="M934" t="s">
        <v>2</v>
      </c>
      <c r="N934" t="s">
        <v>95</v>
      </c>
      <c r="O934" t="s">
        <v>102</v>
      </c>
      <c r="P934" t="s">
        <v>2696</v>
      </c>
      <c r="Q934" t="s">
        <v>2697</v>
      </c>
      <c r="R934" t="s">
        <v>146</v>
      </c>
    </row>
    <row r="935" spans="1:18" x14ac:dyDescent="0.25">
      <c r="A935" t="s">
        <v>640</v>
      </c>
      <c r="B935" s="1">
        <v>45731</v>
      </c>
      <c r="C935" t="s">
        <v>4132</v>
      </c>
      <c r="D935" t="s">
        <v>4137</v>
      </c>
      <c r="E935" t="s">
        <v>4138</v>
      </c>
      <c r="F935" t="s">
        <v>80</v>
      </c>
      <c r="G935" t="s">
        <v>641</v>
      </c>
      <c r="H935" t="s">
        <v>74</v>
      </c>
      <c r="I935" t="s">
        <v>306</v>
      </c>
      <c r="J935" t="s">
        <v>50</v>
      </c>
      <c r="K935">
        <v>8605.9500000000007</v>
      </c>
      <c r="L935" t="s">
        <v>4187</v>
      </c>
      <c r="M935" t="s">
        <v>3</v>
      </c>
      <c r="N935" t="s">
        <v>52</v>
      </c>
      <c r="O935" t="s">
        <v>76</v>
      </c>
      <c r="P935" t="s">
        <v>642</v>
      </c>
      <c r="Q935" t="s">
        <v>643</v>
      </c>
      <c r="R935" t="s">
        <v>56</v>
      </c>
    </row>
    <row r="936" spans="1:18" x14ac:dyDescent="0.25">
      <c r="A936" t="s">
        <v>1711</v>
      </c>
      <c r="B936" s="1">
        <v>45735</v>
      </c>
      <c r="C936" t="s">
        <v>4132</v>
      </c>
      <c r="D936" t="s">
        <v>4137</v>
      </c>
      <c r="E936" t="s">
        <v>4138</v>
      </c>
      <c r="F936" t="s">
        <v>92</v>
      </c>
      <c r="G936" t="s">
        <v>1712</v>
      </c>
      <c r="H936" t="s">
        <v>119</v>
      </c>
      <c r="I936" t="s">
        <v>341</v>
      </c>
      <c r="J936" t="s">
        <v>50</v>
      </c>
      <c r="K936">
        <v>1491.62</v>
      </c>
      <c r="L936" t="s">
        <v>4187</v>
      </c>
      <c r="M936" t="s">
        <v>2</v>
      </c>
      <c r="N936" t="s">
        <v>52</v>
      </c>
      <c r="O936" t="s">
        <v>63</v>
      </c>
      <c r="P936" t="s">
        <v>1713</v>
      </c>
      <c r="Q936" t="s">
        <v>1714</v>
      </c>
      <c r="R936" t="s">
        <v>56</v>
      </c>
    </row>
    <row r="937" spans="1:18" x14ac:dyDescent="0.25">
      <c r="A937" t="s">
        <v>3485</v>
      </c>
      <c r="B937" s="1">
        <v>45566</v>
      </c>
      <c r="C937" t="s">
        <v>4131</v>
      </c>
      <c r="D937" t="s">
        <v>4153</v>
      </c>
      <c r="E937" t="s">
        <v>4154</v>
      </c>
      <c r="F937" t="s">
        <v>80</v>
      </c>
      <c r="G937" t="s">
        <v>3486</v>
      </c>
      <c r="H937" t="s">
        <v>142</v>
      </c>
      <c r="I937" t="s">
        <v>186</v>
      </c>
      <c r="J937" t="s">
        <v>50</v>
      </c>
      <c r="K937">
        <v>7654.82</v>
      </c>
      <c r="L937" t="s">
        <v>4188</v>
      </c>
      <c r="M937" t="s">
        <v>62</v>
      </c>
      <c r="N937" t="s">
        <v>52</v>
      </c>
      <c r="O937" t="s">
        <v>63</v>
      </c>
      <c r="P937" t="s">
        <v>3487</v>
      </c>
      <c r="Q937" t="s">
        <v>3488</v>
      </c>
      <c r="R937" t="s">
        <v>242</v>
      </c>
    </row>
    <row r="938" spans="1:18" x14ac:dyDescent="0.25">
      <c r="A938" t="s">
        <v>3157</v>
      </c>
      <c r="B938" s="1">
        <v>45498</v>
      </c>
      <c r="C938" t="s">
        <v>4131</v>
      </c>
      <c r="D938" t="s">
        <v>4135</v>
      </c>
      <c r="E938" t="s">
        <v>4136</v>
      </c>
      <c r="F938" t="s">
        <v>92</v>
      </c>
      <c r="G938" t="s">
        <v>3158</v>
      </c>
      <c r="H938" t="s">
        <v>107</v>
      </c>
      <c r="I938" t="s">
        <v>354</v>
      </c>
      <c r="J938" t="s">
        <v>50</v>
      </c>
      <c r="K938">
        <v>4083.64</v>
      </c>
      <c r="L938" t="s">
        <v>4188</v>
      </c>
      <c r="M938" t="s">
        <v>88</v>
      </c>
      <c r="N938" t="s">
        <v>52</v>
      </c>
      <c r="O938" t="s">
        <v>76</v>
      </c>
      <c r="P938" t="s">
        <v>3159</v>
      </c>
      <c r="Q938" t="s">
        <v>3160</v>
      </c>
      <c r="R938" t="s">
        <v>56</v>
      </c>
    </row>
    <row r="939" spans="1:18" x14ac:dyDescent="0.25">
      <c r="A939" t="s">
        <v>3089</v>
      </c>
      <c r="B939" s="1">
        <v>45935</v>
      </c>
      <c r="C939" t="s">
        <v>4132</v>
      </c>
      <c r="D939" t="s">
        <v>4153</v>
      </c>
      <c r="E939" t="s">
        <v>4154</v>
      </c>
      <c r="F939" t="s">
        <v>92</v>
      </c>
      <c r="G939" t="s">
        <v>3090</v>
      </c>
      <c r="H939" t="s">
        <v>142</v>
      </c>
      <c r="I939" t="s">
        <v>186</v>
      </c>
      <c r="J939" t="s">
        <v>50</v>
      </c>
      <c r="K939">
        <v>3209.78</v>
      </c>
      <c r="L939" t="s">
        <v>4187</v>
      </c>
      <c r="M939" t="s">
        <v>3</v>
      </c>
      <c r="N939" t="s">
        <v>114</v>
      </c>
      <c r="O939" t="s">
        <v>53</v>
      </c>
      <c r="P939" t="s">
        <v>3091</v>
      </c>
      <c r="Q939" t="s">
        <v>3092</v>
      </c>
      <c r="R939" t="s">
        <v>488</v>
      </c>
    </row>
    <row r="940" spans="1:18" x14ac:dyDescent="0.25">
      <c r="A940" t="s">
        <v>656</v>
      </c>
      <c r="B940" s="1">
        <v>46083</v>
      </c>
      <c r="C940" t="s">
        <v>4128</v>
      </c>
      <c r="D940" t="s">
        <v>4137</v>
      </c>
      <c r="E940" t="s">
        <v>4138</v>
      </c>
      <c r="F940" t="s">
        <v>166</v>
      </c>
      <c r="G940" t="s">
        <v>657</v>
      </c>
      <c r="H940" t="s">
        <v>48</v>
      </c>
      <c r="I940" t="s">
        <v>49</v>
      </c>
      <c r="J940" t="s">
        <v>50</v>
      </c>
      <c r="K940">
        <v>2091.37</v>
      </c>
      <c r="L940" t="s">
        <v>4187</v>
      </c>
      <c r="M940" t="s">
        <v>62</v>
      </c>
      <c r="N940" t="s">
        <v>52</v>
      </c>
      <c r="O940" t="s">
        <v>121</v>
      </c>
      <c r="P940" t="s">
        <v>658</v>
      </c>
      <c r="Q940" t="s">
        <v>659</v>
      </c>
      <c r="R940" t="s">
        <v>56</v>
      </c>
    </row>
    <row r="941" spans="1:18" x14ac:dyDescent="0.25">
      <c r="A941" t="s">
        <v>1535</v>
      </c>
      <c r="B941" s="1">
        <v>45900</v>
      </c>
      <c r="C941" t="s">
        <v>4132</v>
      </c>
      <c r="D941" t="s">
        <v>4149</v>
      </c>
      <c r="E941" t="s">
        <v>4150</v>
      </c>
      <c r="F941" t="s">
        <v>46</v>
      </c>
      <c r="G941" t="s">
        <v>1536</v>
      </c>
      <c r="H941" t="s">
        <v>74</v>
      </c>
      <c r="I941" t="s">
        <v>332</v>
      </c>
      <c r="J941" t="s">
        <v>50</v>
      </c>
      <c r="K941">
        <v>3948.74</v>
      </c>
      <c r="L941" t="s">
        <v>4189</v>
      </c>
      <c r="M941" t="s">
        <v>88</v>
      </c>
      <c r="N941" t="s">
        <v>52</v>
      </c>
      <c r="O941" t="s">
        <v>69</v>
      </c>
      <c r="P941" t="s">
        <v>1537</v>
      </c>
      <c r="Q941" t="s">
        <v>1538</v>
      </c>
      <c r="R941" t="s">
        <v>56</v>
      </c>
    </row>
    <row r="942" spans="1:18" x14ac:dyDescent="0.25">
      <c r="A942" t="s">
        <v>664</v>
      </c>
      <c r="B942" s="1">
        <v>45367</v>
      </c>
      <c r="C942" t="s">
        <v>4131</v>
      </c>
      <c r="D942" t="s">
        <v>4137</v>
      </c>
      <c r="E942" t="s">
        <v>4138</v>
      </c>
      <c r="F942" t="s">
        <v>166</v>
      </c>
      <c r="G942" t="s">
        <v>665</v>
      </c>
      <c r="H942" t="s">
        <v>74</v>
      </c>
      <c r="I942" t="s">
        <v>306</v>
      </c>
      <c r="J942" t="s">
        <v>50</v>
      </c>
      <c r="K942">
        <v>3191.43</v>
      </c>
      <c r="L942" t="s">
        <v>4187</v>
      </c>
      <c r="M942" t="s">
        <v>1</v>
      </c>
      <c r="N942" t="s">
        <v>52</v>
      </c>
      <c r="O942" t="s">
        <v>69</v>
      </c>
      <c r="P942" t="s">
        <v>666</v>
      </c>
      <c r="Q942" t="s">
        <v>667</v>
      </c>
      <c r="R942" t="s">
        <v>56</v>
      </c>
    </row>
    <row r="943" spans="1:18" x14ac:dyDescent="0.25">
      <c r="A943" t="s">
        <v>712</v>
      </c>
      <c r="B943" s="1">
        <v>45548</v>
      </c>
      <c r="C943" t="s">
        <v>4131</v>
      </c>
      <c r="D943" t="s">
        <v>4139</v>
      </c>
      <c r="E943" t="s">
        <v>4140</v>
      </c>
      <c r="F943" t="s">
        <v>80</v>
      </c>
      <c r="G943" t="s">
        <v>713</v>
      </c>
      <c r="H943" t="s">
        <v>107</v>
      </c>
      <c r="I943" t="s">
        <v>354</v>
      </c>
      <c r="J943" t="s">
        <v>61</v>
      </c>
      <c r="K943">
        <v>8003.88</v>
      </c>
      <c r="L943" t="s">
        <v>4187</v>
      </c>
      <c r="M943" t="s">
        <v>3</v>
      </c>
      <c r="N943" t="s">
        <v>52</v>
      </c>
      <c r="O943" t="s">
        <v>76</v>
      </c>
      <c r="P943" t="s">
        <v>714</v>
      </c>
      <c r="Q943" t="s">
        <v>715</v>
      </c>
      <c r="R943" t="s">
        <v>134</v>
      </c>
    </row>
    <row r="944" spans="1:18" x14ac:dyDescent="0.25">
      <c r="A944" t="s">
        <v>2866</v>
      </c>
      <c r="B944" s="1">
        <v>45686</v>
      </c>
      <c r="C944" t="s">
        <v>4132</v>
      </c>
      <c r="D944" t="s">
        <v>4129</v>
      </c>
      <c r="E944" t="s">
        <v>4130</v>
      </c>
      <c r="F944" t="s">
        <v>166</v>
      </c>
      <c r="G944" t="s">
        <v>2867</v>
      </c>
      <c r="H944" t="s">
        <v>142</v>
      </c>
      <c r="I944" t="s">
        <v>143</v>
      </c>
      <c r="J944" t="s">
        <v>50</v>
      </c>
      <c r="K944">
        <v>1945.16</v>
      </c>
      <c r="L944" t="s">
        <v>4187</v>
      </c>
      <c r="M944" t="s">
        <v>3</v>
      </c>
      <c r="N944" t="s">
        <v>52</v>
      </c>
      <c r="O944" t="s">
        <v>102</v>
      </c>
      <c r="P944" t="s">
        <v>2868</v>
      </c>
      <c r="Q944" t="s">
        <v>2869</v>
      </c>
      <c r="R944" t="s">
        <v>56</v>
      </c>
    </row>
    <row r="945" spans="1:18" x14ac:dyDescent="0.25">
      <c r="A945" t="s">
        <v>3619</v>
      </c>
      <c r="B945" s="1">
        <v>45624</v>
      </c>
      <c r="C945" t="s">
        <v>4131</v>
      </c>
      <c r="D945" t="s">
        <v>4143</v>
      </c>
      <c r="E945" t="s">
        <v>4144</v>
      </c>
      <c r="F945" t="s">
        <v>80</v>
      </c>
      <c r="G945" t="s">
        <v>3620</v>
      </c>
      <c r="H945" t="s">
        <v>48</v>
      </c>
      <c r="I945" t="s">
        <v>149</v>
      </c>
      <c r="J945" t="s">
        <v>50</v>
      </c>
      <c r="K945">
        <v>2695.88</v>
      </c>
      <c r="L945" t="s">
        <v>4188</v>
      </c>
      <c r="M945" t="s">
        <v>51</v>
      </c>
      <c r="N945" t="s">
        <v>52</v>
      </c>
      <c r="O945" t="s">
        <v>63</v>
      </c>
      <c r="P945" t="s">
        <v>3621</v>
      </c>
      <c r="Q945" t="s">
        <v>3622</v>
      </c>
      <c r="R945" t="s">
        <v>146</v>
      </c>
    </row>
    <row r="946" spans="1:18" x14ac:dyDescent="0.25">
      <c r="A946" t="s">
        <v>1179</v>
      </c>
      <c r="B946" s="1">
        <v>45396</v>
      </c>
      <c r="C946" t="s">
        <v>4131</v>
      </c>
      <c r="D946" t="s">
        <v>4133</v>
      </c>
      <c r="E946" t="s">
        <v>4134</v>
      </c>
      <c r="F946" t="s">
        <v>136</v>
      </c>
      <c r="G946" t="s">
        <v>1180</v>
      </c>
      <c r="H946" t="s">
        <v>48</v>
      </c>
      <c r="I946" t="s">
        <v>149</v>
      </c>
      <c r="J946" t="s">
        <v>61</v>
      </c>
      <c r="K946">
        <v>7532.9</v>
      </c>
      <c r="L946" t="s">
        <v>4187</v>
      </c>
      <c r="M946" t="s">
        <v>88</v>
      </c>
      <c r="N946" t="s">
        <v>52</v>
      </c>
      <c r="O946" t="s">
        <v>53</v>
      </c>
      <c r="P946" t="s">
        <v>1181</v>
      </c>
      <c r="Q946" t="s">
        <v>1182</v>
      </c>
      <c r="R946" t="s">
        <v>56</v>
      </c>
    </row>
    <row r="947" spans="1:18" x14ac:dyDescent="0.25">
      <c r="A947" t="s">
        <v>335</v>
      </c>
      <c r="B947" s="1">
        <v>45650</v>
      </c>
      <c r="C947" t="s">
        <v>4131</v>
      </c>
      <c r="D947" t="s">
        <v>4141</v>
      </c>
      <c r="E947" t="s">
        <v>4142</v>
      </c>
      <c r="F947" t="s">
        <v>80</v>
      </c>
      <c r="G947" t="s">
        <v>336</v>
      </c>
      <c r="H947" t="s">
        <v>100</v>
      </c>
      <c r="I947" t="s">
        <v>101</v>
      </c>
      <c r="J947" t="s">
        <v>61</v>
      </c>
      <c r="K947">
        <v>3623.91</v>
      </c>
      <c r="L947" t="s">
        <v>4187</v>
      </c>
      <c r="M947" t="s">
        <v>51</v>
      </c>
      <c r="N947" t="s">
        <v>52</v>
      </c>
      <c r="O947" t="s">
        <v>76</v>
      </c>
      <c r="P947" t="s">
        <v>337</v>
      </c>
      <c r="Q947" t="s">
        <v>338</v>
      </c>
      <c r="R947" t="s">
        <v>56</v>
      </c>
    </row>
    <row r="948" spans="1:18" x14ac:dyDescent="0.25">
      <c r="A948" t="s">
        <v>989</v>
      </c>
      <c r="B948" s="1">
        <v>45836</v>
      </c>
      <c r="C948" t="s">
        <v>4132</v>
      </c>
      <c r="D948" t="s">
        <v>4145</v>
      </c>
      <c r="E948" t="s">
        <v>4146</v>
      </c>
      <c r="F948" t="s">
        <v>46</v>
      </c>
      <c r="G948" t="s">
        <v>990</v>
      </c>
      <c r="H948" t="s">
        <v>100</v>
      </c>
      <c r="I948" t="s">
        <v>762</v>
      </c>
      <c r="J948" t="s">
        <v>50</v>
      </c>
      <c r="K948">
        <v>8212.1299999999992</v>
      </c>
      <c r="L948" t="s">
        <v>4187</v>
      </c>
      <c r="M948" t="s">
        <v>3</v>
      </c>
      <c r="N948" t="s">
        <v>52</v>
      </c>
      <c r="O948" t="s">
        <v>63</v>
      </c>
      <c r="P948" t="s">
        <v>991</v>
      </c>
      <c r="Q948" t="s">
        <v>992</v>
      </c>
      <c r="R948" t="s">
        <v>56</v>
      </c>
    </row>
    <row r="949" spans="1:18" x14ac:dyDescent="0.25">
      <c r="A949" t="s">
        <v>993</v>
      </c>
      <c r="B949" s="1">
        <v>46076</v>
      </c>
      <c r="C949" t="s">
        <v>4128</v>
      </c>
      <c r="D949" t="s">
        <v>4147</v>
      </c>
      <c r="E949" t="s">
        <v>4148</v>
      </c>
      <c r="F949" t="s">
        <v>46</v>
      </c>
      <c r="G949" t="s">
        <v>994</v>
      </c>
      <c r="H949" t="s">
        <v>59</v>
      </c>
      <c r="I949" t="s">
        <v>203</v>
      </c>
      <c r="J949" t="s">
        <v>61</v>
      </c>
      <c r="K949">
        <v>1977.49</v>
      </c>
      <c r="L949" t="s">
        <v>4187</v>
      </c>
      <c r="M949" t="s">
        <v>1</v>
      </c>
      <c r="N949" t="s">
        <v>52</v>
      </c>
      <c r="O949" t="s">
        <v>102</v>
      </c>
      <c r="P949" t="s">
        <v>995</v>
      </c>
      <c r="Q949" t="s">
        <v>996</v>
      </c>
      <c r="R949" t="s">
        <v>56</v>
      </c>
    </row>
    <row r="950" spans="1:18" x14ac:dyDescent="0.25">
      <c r="A950" t="s">
        <v>3683</v>
      </c>
      <c r="B950" s="1">
        <v>45997</v>
      </c>
      <c r="C950" t="s">
        <v>4132</v>
      </c>
      <c r="D950" t="s">
        <v>4141</v>
      </c>
      <c r="E950" t="s">
        <v>4142</v>
      </c>
      <c r="F950" t="s">
        <v>80</v>
      </c>
      <c r="G950" t="s">
        <v>3684</v>
      </c>
      <c r="H950" t="s">
        <v>142</v>
      </c>
      <c r="I950" t="s">
        <v>297</v>
      </c>
      <c r="J950" t="s">
        <v>50</v>
      </c>
      <c r="K950">
        <v>2556.64</v>
      </c>
      <c r="L950" t="s">
        <v>4187</v>
      </c>
      <c r="M950" t="s">
        <v>88</v>
      </c>
      <c r="N950" t="s">
        <v>131</v>
      </c>
      <c r="O950" t="s">
        <v>53</v>
      </c>
      <c r="P950" t="s">
        <v>3685</v>
      </c>
      <c r="Q950" t="s">
        <v>3686</v>
      </c>
      <c r="R950" t="s">
        <v>56</v>
      </c>
    </row>
    <row r="951" spans="1:18" x14ac:dyDescent="0.25">
      <c r="A951" t="s">
        <v>2846</v>
      </c>
      <c r="B951" s="1">
        <v>45502</v>
      </c>
      <c r="C951" t="s">
        <v>4131</v>
      </c>
      <c r="D951" t="s">
        <v>4135</v>
      </c>
      <c r="E951" t="s">
        <v>4136</v>
      </c>
      <c r="F951" t="s">
        <v>46</v>
      </c>
      <c r="G951" t="s">
        <v>2847</v>
      </c>
      <c r="H951" t="s">
        <v>48</v>
      </c>
      <c r="I951" t="s">
        <v>149</v>
      </c>
      <c r="J951" t="s">
        <v>61</v>
      </c>
      <c r="K951">
        <v>2157.4299999999998</v>
      </c>
      <c r="L951" t="s">
        <v>4187</v>
      </c>
      <c r="M951" t="s">
        <v>1</v>
      </c>
      <c r="N951" t="s">
        <v>52</v>
      </c>
      <c r="O951" t="s">
        <v>53</v>
      </c>
      <c r="P951" t="s">
        <v>2848</v>
      </c>
      <c r="Q951" t="s">
        <v>2849</v>
      </c>
      <c r="R951" t="s">
        <v>488</v>
      </c>
    </row>
    <row r="952" spans="1:18" x14ac:dyDescent="0.25">
      <c r="A952" t="s">
        <v>3249</v>
      </c>
      <c r="B952" s="1">
        <v>45887</v>
      </c>
      <c r="C952" t="s">
        <v>4132</v>
      </c>
      <c r="D952" t="s">
        <v>4149</v>
      </c>
      <c r="E952" t="s">
        <v>4150</v>
      </c>
      <c r="F952" t="s">
        <v>136</v>
      </c>
      <c r="G952" t="s">
        <v>3250</v>
      </c>
      <c r="H952" t="s">
        <v>86</v>
      </c>
      <c r="I952" t="s">
        <v>94</v>
      </c>
      <c r="J952" t="s">
        <v>61</v>
      </c>
      <c r="K952">
        <v>2559.0700000000002</v>
      </c>
      <c r="L952" t="s">
        <v>4187</v>
      </c>
      <c r="M952" t="s">
        <v>51</v>
      </c>
      <c r="N952" t="s">
        <v>95</v>
      </c>
      <c r="O952" t="s">
        <v>53</v>
      </c>
      <c r="P952" t="s">
        <v>3251</v>
      </c>
      <c r="Q952" t="s">
        <v>3252</v>
      </c>
      <c r="R952" t="s">
        <v>56</v>
      </c>
    </row>
    <row r="953" spans="1:18" x14ac:dyDescent="0.25">
      <c r="A953" t="s">
        <v>243</v>
      </c>
      <c r="B953" s="1">
        <v>46111</v>
      </c>
      <c r="C953" t="s">
        <v>4128</v>
      </c>
      <c r="D953" t="s">
        <v>4137</v>
      </c>
      <c r="E953" t="s">
        <v>4138</v>
      </c>
      <c r="F953" t="s">
        <v>166</v>
      </c>
      <c r="G953" t="s">
        <v>244</v>
      </c>
      <c r="H953" t="s">
        <v>86</v>
      </c>
      <c r="I953" t="s">
        <v>158</v>
      </c>
      <c r="J953" t="s">
        <v>61</v>
      </c>
      <c r="K953">
        <v>1940.56</v>
      </c>
      <c r="L953" t="s">
        <v>4187</v>
      </c>
      <c r="M953" t="s">
        <v>51</v>
      </c>
      <c r="N953" t="s">
        <v>131</v>
      </c>
      <c r="O953" t="s">
        <v>102</v>
      </c>
      <c r="P953" t="s">
        <v>245</v>
      </c>
      <c r="Q953" t="s">
        <v>246</v>
      </c>
      <c r="R953" t="s">
        <v>134</v>
      </c>
    </row>
    <row r="954" spans="1:18" x14ac:dyDescent="0.25">
      <c r="A954" t="s">
        <v>563</v>
      </c>
      <c r="B954" s="1">
        <v>45845</v>
      </c>
      <c r="C954" t="s">
        <v>4132</v>
      </c>
      <c r="D954" t="s">
        <v>4135</v>
      </c>
      <c r="E954" t="s">
        <v>4136</v>
      </c>
      <c r="F954" t="s">
        <v>46</v>
      </c>
      <c r="G954" t="s">
        <v>564</v>
      </c>
      <c r="H954" t="s">
        <v>130</v>
      </c>
      <c r="I954" t="s">
        <v>565</v>
      </c>
      <c r="J954" t="s">
        <v>50</v>
      </c>
      <c r="K954">
        <v>2999.62</v>
      </c>
      <c r="L954" t="s">
        <v>4187</v>
      </c>
      <c r="M954" t="s">
        <v>1</v>
      </c>
      <c r="N954" t="s">
        <v>52</v>
      </c>
      <c r="O954" t="s">
        <v>69</v>
      </c>
      <c r="P954" t="s">
        <v>566</v>
      </c>
      <c r="Q954" t="s">
        <v>567</v>
      </c>
      <c r="R954" t="s">
        <v>56</v>
      </c>
    </row>
    <row r="955" spans="1:18" x14ac:dyDescent="0.25">
      <c r="A955" t="s">
        <v>2283</v>
      </c>
      <c r="B955" s="1">
        <v>45688</v>
      </c>
      <c r="C955" t="s">
        <v>4132</v>
      </c>
      <c r="D955" t="s">
        <v>4129</v>
      </c>
      <c r="E955" t="s">
        <v>4130</v>
      </c>
      <c r="F955" t="s">
        <v>166</v>
      </c>
      <c r="G955" t="s">
        <v>2284</v>
      </c>
      <c r="H955" t="s">
        <v>74</v>
      </c>
      <c r="I955" t="s">
        <v>75</v>
      </c>
      <c r="J955" t="s">
        <v>50</v>
      </c>
      <c r="K955">
        <v>6106.65</v>
      </c>
      <c r="L955" t="s">
        <v>4187</v>
      </c>
      <c r="M955" t="s">
        <v>2</v>
      </c>
      <c r="N955" t="s">
        <v>52</v>
      </c>
      <c r="O955" t="s">
        <v>102</v>
      </c>
      <c r="P955" t="s">
        <v>2285</v>
      </c>
      <c r="Q955" t="s">
        <v>2286</v>
      </c>
      <c r="R955" t="s">
        <v>242</v>
      </c>
    </row>
    <row r="956" spans="1:18" x14ac:dyDescent="0.25">
      <c r="A956" t="s">
        <v>352</v>
      </c>
      <c r="B956" s="1">
        <v>46107</v>
      </c>
      <c r="C956" t="s">
        <v>4128</v>
      </c>
      <c r="D956" t="s">
        <v>4137</v>
      </c>
      <c r="E956" t="s">
        <v>4138</v>
      </c>
      <c r="F956" t="s">
        <v>136</v>
      </c>
      <c r="G956" t="s">
        <v>353</v>
      </c>
      <c r="H956" t="s">
        <v>107</v>
      </c>
      <c r="I956" t="s">
        <v>354</v>
      </c>
      <c r="J956" t="s">
        <v>61</v>
      </c>
      <c r="K956">
        <v>2861.46</v>
      </c>
      <c r="L956" t="s">
        <v>4187</v>
      </c>
      <c r="M956" t="s">
        <v>51</v>
      </c>
      <c r="N956" t="s">
        <v>52</v>
      </c>
      <c r="O956" t="s">
        <v>121</v>
      </c>
      <c r="P956" t="s">
        <v>355</v>
      </c>
      <c r="Q956" t="s">
        <v>356</v>
      </c>
      <c r="R956" t="s">
        <v>56</v>
      </c>
    </row>
    <row r="957" spans="1:18" x14ac:dyDescent="0.25">
      <c r="A957" t="s">
        <v>2002</v>
      </c>
      <c r="B957" s="1">
        <v>45666</v>
      </c>
      <c r="C957" t="s">
        <v>4132</v>
      </c>
      <c r="D957" t="s">
        <v>4129</v>
      </c>
      <c r="E957" t="s">
        <v>4130</v>
      </c>
      <c r="F957" t="s">
        <v>166</v>
      </c>
      <c r="G957" t="s">
        <v>2003</v>
      </c>
      <c r="H957" t="s">
        <v>107</v>
      </c>
      <c r="I957" t="s">
        <v>315</v>
      </c>
      <c r="J957" t="s">
        <v>61</v>
      </c>
      <c r="K957">
        <v>2026.57</v>
      </c>
      <c r="L957" t="s">
        <v>4187</v>
      </c>
      <c r="M957" t="s">
        <v>88</v>
      </c>
      <c r="N957" t="s">
        <v>52</v>
      </c>
      <c r="O957" t="s">
        <v>69</v>
      </c>
      <c r="P957" t="s">
        <v>2004</v>
      </c>
      <c r="Q957" t="s">
        <v>2005</v>
      </c>
      <c r="R957" t="s">
        <v>134</v>
      </c>
    </row>
    <row r="958" spans="1:18" x14ac:dyDescent="0.25">
      <c r="A958" t="s">
        <v>1401</v>
      </c>
      <c r="B958" s="1">
        <v>45871</v>
      </c>
      <c r="C958" t="s">
        <v>4132</v>
      </c>
      <c r="D958" t="s">
        <v>4149</v>
      </c>
      <c r="E958" t="s">
        <v>4150</v>
      </c>
      <c r="F958" t="s">
        <v>166</v>
      </c>
      <c r="G958" t="s">
        <v>1402</v>
      </c>
      <c r="H958" t="s">
        <v>142</v>
      </c>
      <c r="I958" t="s">
        <v>186</v>
      </c>
      <c r="J958" t="s">
        <v>50</v>
      </c>
      <c r="K958">
        <v>2493.1999999999998</v>
      </c>
      <c r="L958" t="s">
        <v>4187</v>
      </c>
      <c r="M958" t="s">
        <v>1</v>
      </c>
      <c r="N958" t="s">
        <v>52</v>
      </c>
      <c r="O958" t="s">
        <v>63</v>
      </c>
      <c r="P958" t="s">
        <v>1403</v>
      </c>
      <c r="Q958" t="s">
        <v>1404</v>
      </c>
      <c r="R958" t="s">
        <v>242</v>
      </c>
    </row>
    <row r="959" spans="1:18" x14ac:dyDescent="0.25">
      <c r="A959" t="s">
        <v>373</v>
      </c>
      <c r="B959" s="1">
        <v>45539</v>
      </c>
      <c r="C959" t="s">
        <v>4131</v>
      </c>
      <c r="D959" t="s">
        <v>4139</v>
      </c>
      <c r="E959" t="s">
        <v>4140</v>
      </c>
      <c r="F959" t="s">
        <v>166</v>
      </c>
      <c r="G959" t="s">
        <v>374</v>
      </c>
      <c r="H959" t="s">
        <v>86</v>
      </c>
      <c r="I959" t="s">
        <v>158</v>
      </c>
      <c r="J959" t="s">
        <v>50</v>
      </c>
      <c r="K959">
        <v>3073.71</v>
      </c>
      <c r="L959" t="s">
        <v>4187</v>
      </c>
      <c r="M959" t="s">
        <v>2</v>
      </c>
      <c r="N959" t="s">
        <v>52</v>
      </c>
      <c r="O959" t="s">
        <v>53</v>
      </c>
      <c r="P959" t="s">
        <v>375</v>
      </c>
      <c r="Q959" t="s">
        <v>376</v>
      </c>
      <c r="R959" t="s">
        <v>56</v>
      </c>
    </row>
    <row r="960" spans="1:18" x14ac:dyDescent="0.25">
      <c r="A960" t="s">
        <v>291</v>
      </c>
      <c r="B960" s="1">
        <v>45416</v>
      </c>
      <c r="C960" t="s">
        <v>4131</v>
      </c>
      <c r="D960" t="s">
        <v>4151</v>
      </c>
      <c r="E960" t="s">
        <v>4152</v>
      </c>
      <c r="F960" t="s">
        <v>46</v>
      </c>
      <c r="G960" t="s">
        <v>292</v>
      </c>
      <c r="H960" t="s">
        <v>100</v>
      </c>
      <c r="I960" t="s">
        <v>101</v>
      </c>
      <c r="J960" t="s">
        <v>50</v>
      </c>
      <c r="K960">
        <v>2772.62</v>
      </c>
      <c r="L960" t="s">
        <v>4187</v>
      </c>
      <c r="M960" t="s">
        <v>51</v>
      </c>
      <c r="N960" t="s">
        <v>52</v>
      </c>
      <c r="O960" t="s">
        <v>121</v>
      </c>
      <c r="P960" t="s">
        <v>293</v>
      </c>
      <c r="Q960" t="s">
        <v>294</v>
      </c>
      <c r="R960" t="s">
        <v>56</v>
      </c>
    </row>
    <row r="961" spans="1:18" x14ac:dyDescent="0.25">
      <c r="A961" t="s">
        <v>875</v>
      </c>
      <c r="B961" s="1">
        <v>45837</v>
      </c>
      <c r="C961" t="s">
        <v>4132</v>
      </c>
      <c r="D961" t="s">
        <v>4145</v>
      </c>
      <c r="E961" t="s">
        <v>4146</v>
      </c>
      <c r="F961" t="s">
        <v>80</v>
      </c>
      <c r="G961" t="s">
        <v>876</v>
      </c>
      <c r="H961" t="s">
        <v>100</v>
      </c>
      <c r="I961" t="s">
        <v>113</v>
      </c>
      <c r="J961" t="s">
        <v>50</v>
      </c>
      <c r="K961">
        <v>4590.93</v>
      </c>
      <c r="L961" t="s">
        <v>4187</v>
      </c>
      <c r="M961" t="s">
        <v>88</v>
      </c>
      <c r="N961" t="s">
        <v>95</v>
      </c>
      <c r="O961" t="s">
        <v>69</v>
      </c>
      <c r="P961" t="s">
        <v>877</v>
      </c>
      <c r="Q961" t="s">
        <v>878</v>
      </c>
      <c r="R961" t="s">
        <v>56</v>
      </c>
    </row>
    <row r="962" spans="1:18" x14ac:dyDescent="0.25">
      <c r="A962" t="s">
        <v>1381</v>
      </c>
      <c r="B962" s="1">
        <v>45892</v>
      </c>
      <c r="C962" t="s">
        <v>4132</v>
      </c>
      <c r="D962" t="s">
        <v>4149</v>
      </c>
      <c r="E962" t="s">
        <v>4150</v>
      </c>
      <c r="F962" t="s">
        <v>67</v>
      </c>
      <c r="G962" t="s">
        <v>1382</v>
      </c>
      <c r="H962" t="s">
        <v>48</v>
      </c>
      <c r="I962" t="s">
        <v>149</v>
      </c>
      <c r="J962" t="s">
        <v>50</v>
      </c>
      <c r="K962">
        <v>3760.62</v>
      </c>
      <c r="L962" t="s">
        <v>4187</v>
      </c>
      <c r="M962" t="s">
        <v>1</v>
      </c>
      <c r="N962" t="s">
        <v>52</v>
      </c>
      <c r="O962" t="s">
        <v>53</v>
      </c>
      <c r="P962" t="s">
        <v>1383</v>
      </c>
      <c r="Q962" t="s">
        <v>1384</v>
      </c>
      <c r="R962" t="s">
        <v>134</v>
      </c>
    </row>
    <row r="963" spans="1:18" x14ac:dyDescent="0.25">
      <c r="A963" t="s">
        <v>98</v>
      </c>
      <c r="B963" s="1">
        <v>45993</v>
      </c>
      <c r="C963" t="s">
        <v>4132</v>
      </c>
      <c r="D963" t="s">
        <v>4141</v>
      </c>
      <c r="E963" t="s">
        <v>4142</v>
      </c>
      <c r="F963" t="s">
        <v>67</v>
      </c>
      <c r="G963" t="s">
        <v>99</v>
      </c>
      <c r="H963" t="s">
        <v>100</v>
      </c>
      <c r="I963" t="s">
        <v>101</v>
      </c>
      <c r="J963" t="s">
        <v>50</v>
      </c>
      <c r="K963">
        <v>4085.78</v>
      </c>
      <c r="L963" t="s">
        <v>4187</v>
      </c>
      <c r="M963" t="s">
        <v>1</v>
      </c>
      <c r="N963" t="s">
        <v>95</v>
      </c>
      <c r="O963" t="s">
        <v>102</v>
      </c>
      <c r="P963" t="s">
        <v>103</v>
      </c>
      <c r="Q963" t="s">
        <v>104</v>
      </c>
      <c r="R963" t="s">
        <v>56</v>
      </c>
    </row>
    <row r="964" spans="1:18" x14ac:dyDescent="0.25">
      <c r="A964" t="s">
        <v>1473</v>
      </c>
      <c r="B964" s="1">
        <v>45593</v>
      </c>
      <c r="C964" t="s">
        <v>4131</v>
      </c>
      <c r="D964" t="s">
        <v>4153</v>
      </c>
      <c r="E964" t="s">
        <v>4154</v>
      </c>
      <c r="F964" t="s">
        <v>46</v>
      </c>
      <c r="G964" t="s">
        <v>1474</v>
      </c>
      <c r="H964" t="s">
        <v>59</v>
      </c>
      <c r="I964" t="s">
        <v>60</v>
      </c>
      <c r="J964" t="s">
        <v>50</v>
      </c>
      <c r="K964">
        <v>2402.0700000000002</v>
      </c>
      <c r="L964" t="s">
        <v>4187</v>
      </c>
      <c r="M964" t="s">
        <v>2</v>
      </c>
      <c r="N964" t="s">
        <v>52</v>
      </c>
      <c r="O964" t="s">
        <v>69</v>
      </c>
      <c r="P964" t="s">
        <v>1475</v>
      </c>
      <c r="Q964" t="s">
        <v>1476</v>
      </c>
      <c r="R964" t="s">
        <v>56</v>
      </c>
    </row>
    <row r="965" spans="1:18" x14ac:dyDescent="0.25">
      <c r="A965" t="s">
        <v>2902</v>
      </c>
      <c r="B965" s="1">
        <v>45460</v>
      </c>
      <c r="C965" t="s">
        <v>4131</v>
      </c>
      <c r="D965" t="s">
        <v>4145</v>
      </c>
      <c r="E965" t="s">
        <v>4146</v>
      </c>
      <c r="F965" t="s">
        <v>166</v>
      </c>
      <c r="G965" t="s">
        <v>2903</v>
      </c>
      <c r="H965" t="s">
        <v>208</v>
      </c>
      <c r="I965" t="s">
        <v>223</v>
      </c>
      <c r="J965" t="s">
        <v>50</v>
      </c>
      <c r="K965">
        <v>6618.17</v>
      </c>
      <c r="L965" t="s">
        <v>4187</v>
      </c>
      <c r="M965" t="s">
        <v>51</v>
      </c>
      <c r="N965" t="s">
        <v>52</v>
      </c>
      <c r="O965" t="s">
        <v>76</v>
      </c>
      <c r="P965" t="s">
        <v>2904</v>
      </c>
      <c r="Q965" t="s">
        <v>2905</v>
      </c>
      <c r="R965" t="s">
        <v>56</v>
      </c>
    </row>
    <row r="966" spans="1:18" x14ac:dyDescent="0.25">
      <c r="A966" t="s">
        <v>1195</v>
      </c>
      <c r="B966" s="1">
        <v>45462</v>
      </c>
      <c r="C966" t="s">
        <v>4131</v>
      </c>
      <c r="D966" t="s">
        <v>4145</v>
      </c>
      <c r="E966" t="s">
        <v>4146</v>
      </c>
      <c r="F966" t="s">
        <v>136</v>
      </c>
      <c r="G966" t="s">
        <v>1196</v>
      </c>
      <c r="H966" t="s">
        <v>130</v>
      </c>
      <c r="I966" t="s">
        <v>69</v>
      </c>
      <c r="J966" t="s">
        <v>50</v>
      </c>
      <c r="K966">
        <v>2937.39</v>
      </c>
      <c r="L966" t="s">
        <v>4187</v>
      </c>
      <c r="M966" t="s">
        <v>3</v>
      </c>
      <c r="N966" t="s">
        <v>95</v>
      </c>
      <c r="O966" t="s">
        <v>121</v>
      </c>
      <c r="P966" t="s">
        <v>1197</v>
      </c>
      <c r="Q966" t="s">
        <v>1198</v>
      </c>
      <c r="R966" t="s">
        <v>134</v>
      </c>
    </row>
    <row r="967" spans="1:18" x14ac:dyDescent="0.25">
      <c r="A967" t="s">
        <v>3077</v>
      </c>
      <c r="B967" s="1">
        <v>45582</v>
      </c>
      <c r="C967" t="s">
        <v>4131</v>
      </c>
      <c r="D967" t="s">
        <v>4153</v>
      </c>
      <c r="E967" t="s">
        <v>4154</v>
      </c>
      <c r="F967" t="s">
        <v>46</v>
      </c>
      <c r="G967" t="s">
        <v>3078</v>
      </c>
      <c r="H967" t="s">
        <v>48</v>
      </c>
      <c r="I967" t="s">
        <v>49</v>
      </c>
      <c r="J967" t="s">
        <v>61</v>
      </c>
      <c r="K967">
        <v>1431.96</v>
      </c>
      <c r="L967" t="s">
        <v>4187</v>
      </c>
      <c r="M967" t="s">
        <v>3</v>
      </c>
      <c r="N967" t="s">
        <v>52</v>
      </c>
      <c r="O967" t="s">
        <v>53</v>
      </c>
      <c r="P967" t="s">
        <v>3079</v>
      </c>
      <c r="Q967" t="s">
        <v>3080</v>
      </c>
      <c r="R967" t="s">
        <v>56</v>
      </c>
    </row>
    <row r="968" spans="1:18" x14ac:dyDescent="0.25">
      <c r="A968" t="s">
        <v>3361</v>
      </c>
      <c r="B968" s="1">
        <v>45765</v>
      </c>
      <c r="C968" t="s">
        <v>4132</v>
      </c>
      <c r="D968" t="s">
        <v>4133</v>
      </c>
      <c r="E968" t="s">
        <v>4134</v>
      </c>
      <c r="F968" t="s">
        <v>46</v>
      </c>
      <c r="G968" t="s">
        <v>3362</v>
      </c>
      <c r="H968" t="s">
        <v>119</v>
      </c>
      <c r="I968" t="s">
        <v>120</v>
      </c>
      <c r="J968" t="s">
        <v>50</v>
      </c>
      <c r="K968">
        <v>3420.68</v>
      </c>
      <c r="L968" t="s">
        <v>4187</v>
      </c>
      <c r="M968" t="s">
        <v>2</v>
      </c>
      <c r="N968" t="s">
        <v>95</v>
      </c>
      <c r="O968" t="s">
        <v>69</v>
      </c>
      <c r="P968" t="s">
        <v>3363</v>
      </c>
      <c r="Q968" t="s">
        <v>3364</v>
      </c>
      <c r="R968" t="s">
        <v>242</v>
      </c>
    </row>
    <row r="969" spans="1:18" x14ac:dyDescent="0.25">
      <c r="A969" t="s">
        <v>3567</v>
      </c>
      <c r="B969" s="1">
        <v>45935</v>
      </c>
      <c r="C969" t="s">
        <v>4132</v>
      </c>
      <c r="D969" t="s">
        <v>4153</v>
      </c>
      <c r="E969" t="s">
        <v>4154</v>
      </c>
      <c r="F969" t="s">
        <v>80</v>
      </c>
      <c r="G969" t="s">
        <v>3568</v>
      </c>
      <c r="H969" t="s">
        <v>130</v>
      </c>
      <c r="I969" t="s">
        <v>76</v>
      </c>
      <c r="J969" t="s">
        <v>50</v>
      </c>
      <c r="K969">
        <v>4029.58</v>
      </c>
      <c r="L969" t="s">
        <v>4188</v>
      </c>
      <c r="M969" t="s">
        <v>51</v>
      </c>
      <c r="N969" t="s">
        <v>95</v>
      </c>
      <c r="O969" t="s">
        <v>63</v>
      </c>
      <c r="P969" t="s">
        <v>3569</v>
      </c>
      <c r="Q969" t="s">
        <v>3570</v>
      </c>
      <c r="R969" t="s">
        <v>56</v>
      </c>
    </row>
    <row r="970" spans="1:18" x14ac:dyDescent="0.25">
      <c r="A970" t="s">
        <v>1377</v>
      </c>
      <c r="B970" s="1">
        <v>45416</v>
      </c>
      <c r="C970" t="s">
        <v>4131</v>
      </c>
      <c r="D970" t="s">
        <v>4151</v>
      </c>
      <c r="E970" t="s">
        <v>4152</v>
      </c>
      <c r="F970" t="s">
        <v>67</v>
      </c>
      <c r="G970" t="s">
        <v>1378</v>
      </c>
      <c r="H970" t="s">
        <v>48</v>
      </c>
      <c r="I970" t="s">
        <v>49</v>
      </c>
      <c r="J970" t="s">
        <v>61</v>
      </c>
      <c r="K970">
        <v>2797.73</v>
      </c>
      <c r="L970" t="s">
        <v>4188</v>
      </c>
      <c r="M970" t="s">
        <v>2</v>
      </c>
      <c r="N970" t="s">
        <v>52</v>
      </c>
      <c r="O970" t="s">
        <v>102</v>
      </c>
      <c r="P970" t="s">
        <v>1379</v>
      </c>
      <c r="Q970" t="s">
        <v>1380</v>
      </c>
      <c r="R970" t="s">
        <v>56</v>
      </c>
    </row>
    <row r="971" spans="1:18" x14ac:dyDescent="0.25">
      <c r="A971" t="s">
        <v>807</v>
      </c>
      <c r="B971" s="1">
        <v>45712</v>
      </c>
      <c r="C971" t="s">
        <v>4132</v>
      </c>
      <c r="D971" t="s">
        <v>4147</v>
      </c>
      <c r="E971" t="s">
        <v>4148</v>
      </c>
      <c r="F971" t="s">
        <v>92</v>
      </c>
      <c r="G971" t="s">
        <v>808</v>
      </c>
      <c r="H971" t="s">
        <v>142</v>
      </c>
      <c r="I971" t="s">
        <v>297</v>
      </c>
      <c r="J971" t="s">
        <v>50</v>
      </c>
      <c r="K971">
        <v>377182</v>
      </c>
      <c r="L971" t="s">
        <v>4187</v>
      </c>
      <c r="M971" t="s">
        <v>3</v>
      </c>
      <c r="N971" t="s">
        <v>52</v>
      </c>
      <c r="O971" t="s">
        <v>102</v>
      </c>
      <c r="P971" t="s">
        <v>809</v>
      </c>
      <c r="Q971" t="s">
        <v>810</v>
      </c>
      <c r="R971" t="s">
        <v>56</v>
      </c>
    </row>
    <row r="972" spans="1:18" x14ac:dyDescent="0.25">
      <c r="A972" t="s">
        <v>2219</v>
      </c>
      <c r="B972" s="1">
        <v>45930</v>
      </c>
      <c r="C972" t="s">
        <v>4132</v>
      </c>
      <c r="D972" t="s">
        <v>4139</v>
      </c>
      <c r="E972" t="s">
        <v>4140</v>
      </c>
      <c r="F972" t="s">
        <v>166</v>
      </c>
      <c r="G972" t="s">
        <v>2220</v>
      </c>
      <c r="H972" t="s">
        <v>107</v>
      </c>
      <c r="I972" t="s">
        <v>315</v>
      </c>
      <c r="J972" t="s">
        <v>61</v>
      </c>
      <c r="K972">
        <v>2292.59</v>
      </c>
      <c r="L972" t="s">
        <v>4187</v>
      </c>
      <c r="M972" t="s">
        <v>2</v>
      </c>
      <c r="N972" t="s">
        <v>52</v>
      </c>
      <c r="O972" t="s">
        <v>69</v>
      </c>
      <c r="P972" t="s">
        <v>2221</v>
      </c>
      <c r="Q972" t="s">
        <v>2222</v>
      </c>
      <c r="R972" t="s">
        <v>146</v>
      </c>
    </row>
    <row r="973" spans="1:18" x14ac:dyDescent="0.25">
      <c r="A973" t="s">
        <v>3651</v>
      </c>
      <c r="B973" s="1">
        <v>45811</v>
      </c>
      <c r="C973" t="s">
        <v>4132</v>
      </c>
      <c r="D973" t="s">
        <v>4145</v>
      </c>
      <c r="E973" t="s">
        <v>4146</v>
      </c>
      <c r="F973" t="s">
        <v>166</v>
      </c>
      <c r="G973" t="s">
        <v>3652</v>
      </c>
      <c r="H973" t="s">
        <v>86</v>
      </c>
      <c r="I973" t="s">
        <v>158</v>
      </c>
      <c r="J973" t="s">
        <v>61</v>
      </c>
      <c r="K973">
        <v>1488.46</v>
      </c>
      <c r="L973" t="s">
        <v>4187</v>
      </c>
      <c r="M973" t="s">
        <v>3</v>
      </c>
      <c r="N973" t="s">
        <v>52</v>
      </c>
      <c r="O973" t="s">
        <v>63</v>
      </c>
      <c r="P973" t="s">
        <v>3653</v>
      </c>
      <c r="Q973" t="s">
        <v>3654</v>
      </c>
      <c r="R973" t="s">
        <v>56</v>
      </c>
    </row>
    <row r="974" spans="1:18" x14ac:dyDescent="0.25">
      <c r="A974" t="s">
        <v>3851</v>
      </c>
      <c r="B974" s="1">
        <v>45329</v>
      </c>
      <c r="C974" t="s">
        <v>4131</v>
      </c>
      <c r="D974" t="s">
        <v>4147</v>
      </c>
      <c r="E974" t="s">
        <v>4148</v>
      </c>
      <c r="F974" t="s">
        <v>46</v>
      </c>
      <c r="G974" t="s">
        <v>3852</v>
      </c>
      <c r="H974" t="s">
        <v>119</v>
      </c>
      <c r="I974" t="s">
        <v>120</v>
      </c>
      <c r="J974" t="s">
        <v>61</v>
      </c>
      <c r="K974">
        <v>3079.59</v>
      </c>
      <c r="L974" t="s">
        <v>4187</v>
      </c>
      <c r="M974" t="s">
        <v>2</v>
      </c>
      <c r="N974" t="s">
        <v>114</v>
      </c>
      <c r="O974" t="s">
        <v>121</v>
      </c>
      <c r="P974" t="s">
        <v>3853</v>
      </c>
      <c r="Q974" t="s">
        <v>3854</v>
      </c>
      <c r="R974" t="s">
        <v>56</v>
      </c>
    </row>
    <row r="975" spans="1:18" x14ac:dyDescent="0.25">
      <c r="A975" t="s">
        <v>1235</v>
      </c>
      <c r="B975" s="1">
        <v>45669</v>
      </c>
      <c r="C975" t="s">
        <v>4132</v>
      </c>
      <c r="D975" t="s">
        <v>4129</v>
      </c>
      <c r="E975" t="s">
        <v>4130</v>
      </c>
      <c r="F975" t="s">
        <v>166</v>
      </c>
      <c r="G975" t="s">
        <v>1236</v>
      </c>
      <c r="H975" t="s">
        <v>208</v>
      </c>
      <c r="I975" t="s">
        <v>223</v>
      </c>
      <c r="J975" t="s">
        <v>50</v>
      </c>
      <c r="K975">
        <v>2040.58</v>
      </c>
      <c r="L975" t="s">
        <v>4187</v>
      </c>
      <c r="M975" t="s">
        <v>1</v>
      </c>
      <c r="N975" t="s">
        <v>95</v>
      </c>
      <c r="O975" t="s">
        <v>53</v>
      </c>
      <c r="P975" t="s">
        <v>1237</v>
      </c>
      <c r="Q975" t="s">
        <v>1238</v>
      </c>
      <c r="R975" t="s">
        <v>146</v>
      </c>
    </row>
    <row r="976" spans="1:18" x14ac:dyDescent="0.25">
      <c r="A976" t="s">
        <v>1747</v>
      </c>
      <c r="B976" s="1">
        <v>46053</v>
      </c>
      <c r="C976" t="s">
        <v>4128</v>
      </c>
      <c r="D976" t="s">
        <v>4129</v>
      </c>
      <c r="E976" t="s">
        <v>4130</v>
      </c>
      <c r="F976" t="s">
        <v>46</v>
      </c>
      <c r="G976" t="s">
        <v>1748</v>
      </c>
      <c r="H976" t="s">
        <v>119</v>
      </c>
      <c r="I976" t="s">
        <v>120</v>
      </c>
      <c r="J976" t="s">
        <v>50</v>
      </c>
      <c r="K976">
        <v>3306.31</v>
      </c>
      <c r="L976" t="s">
        <v>4187</v>
      </c>
      <c r="M976" t="s">
        <v>88</v>
      </c>
      <c r="N976" t="s">
        <v>95</v>
      </c>
      <c r="O976" t="s">
        <v>53</v>
      </c>
      <c r="P976" t="s">
        <v>1749</v>
      </c>
      <c r="Q976" t="s">
        <v>1750</v>
      </c>
      <c r="R976" t="s">
        <v>56</v>
      </c>
    </row>
    <row r="977" spans="1:18" x14ac:dyDescent="0.25">
      <c r="A977" t="s">
        <v>1715</v>
      </c>
      <c r="B977" s="1">
        <v>45621</v>
      </c>
      <c r="C977" t="s">
        <v>4131</v>
      </c>
      <c r="D977" t="s">
        <v>4143</v>
      </c>
      <c r="E977" t="s">
        <v>4144</v>
      </c>
      <c r="F977" t="s">
        <v>166</v>
      </c>
      <c r="G977" t="s">
        <v>1716</v>
      </c>
      <c r="H977" t="s">
        <v>107</v>
      </c>
      <c r="I977" t="s">
        <v>108</v>
      </c>
      <c r="J977" t="s">
        <v>50</v>
      </c>
      <c r="K977">
        <v>2340.94</v>
      </c>
      <c r="L977" t="s">
        <v>4189</v>
      </c>
      <c r="M977" t="s">
        <v>51</v>
      </c>
      <c r="N977" t="s">
        <v>95</v>
      </c>
      <c r="O977" t="s">
        <v>69</v>
      </c>
      <c r="P977" t="s">
        <v>1717</v>
      </c>
      <c r="Q977" t="s">
        <v>1718</v>
      </c>
      <c r="R977" t="s">
        <v>488</v>
      </c>
    </row>
    <row r="978" spans="1:18" x14ac:dyDescent="0.25">
      <c r="A978" t="s">
        <v>1353</v>
      </c>
      <c r="B978" s="1">
        <v>45898</v>
      </c>
      <c r="C978" t="s">
        <v>4132</v>
      </c>
      <c r="D978" t="s">
        <v>4149</v>
      </c>
      <c r="E978" t="s">
        <v>4150</v>
      </c>
      <c r="F978" t="s">
        <v>166</v>
      </c>
      <c r="G978" t="s">
        <v>1354</v>
      </c>
      <c r="H978" t="s">
        <v>59</v>
      </c>
      <c r="I978" t="s">
        <v>60</v>
      </c>
      <c r="J978" t="s">
        <v>61</v>
      </c>
      <c r="K978">
        <v>3194.45</v>
      </c>
      <c r="L978" t="s">
        <v>4187</v>
      </c>
      <c r="M978" t="s">
        <v>2</v>
      </c>
      <c r="N978" t="s">
        <v>52</v>
      </c>
      <c r="O978" t="s">
        <v>69</v>
      </c>
      <c r="P978" t="s">
        <v>1355</v>
      </c>
      <c r="Q978" t="s">
        <v>1356</v>
      </c>
      <c r="R978" t="s">
        <v>242</v>
      </c>
    </row>
    <row r="979" spans="1:18" x14ac:dyDescent="0.25">
      <c r="A979" t="s">
        <v>1799</v>
      </c>
      <c r="B979" s="1">
        <v>46066</v>
      </c>
      <c r="C979" t="s">
        <v>4128</v>
      </c>
      <c r="D979" t="s">
        <v>4147</v>
      </c>
      <c r="E979" t="s">
        <v>4148</v>
      </c>
      <c r="F979" t="s">
        <v>80</v>
      </c>
      <c r="G979" t="s">
        <v>1800</v>
      </c>
      <c r="H979" t="s">
        <v>107</v>
      </c>
      <c r="I979" t="s">
        <v>354</v>
      </c>
      <c r="J979" t="s">
        <v>61</v>
      </c>
      <c r="K979">
        <v>5005.33</v>
      </c>
      <c r="L979" t="s">
        <v>4188</v>
      </c>
      <c r="M979" t="s">
        <v>3</v>
      </c>
      <c r="N979" t="s">
        <v>131</v>
      </c>
      <c r="O979" t="s">
        <v>76</v>
      </c>
      <c r="P979" t="s">
        <v>1801</v>
      </c>
      <c r="Q979" t="s">
        <v>1802</v>
      </c>
      <c r="R979" t="s">
        <v>146</v>
      </c>
    </row>
    <row r="980" spans="1:18" x14ac:dyDescent="0.25">
      <c r="A980" t="s">
        <v>489</v>
      </c>
      <c r="B980" s="1">
        <v>45328</v>
      </c>
      <c r="C980" t="s">
        <v>4131</v>
      </c>
      <c r="D980" t="s">
        <v>4147</v>
      </c>
      <c r="E980" t="s">
        <v>4148</v>
      </c>
      <c r="F980" t="s">
        <v>46</v>
      </c>
      <c r="G980" t="s">
        <v>490</v>
      </c>
      <c r="H980" t="s">
        <v>142</v>
      </c>
      <c r="I980" t="s">
        <v>297</v>
      </c>
      <c r="J980" t="s">
        <v>61</v>
      </c>
      <c r="K980">
        <v>7246.55</v>
      </c>
      <c r="L980" t="s">
        <v>4187</v>
      </c>
      <c r="M980" t="s">
        <v>3</v>
      </c>
      <c r="N980" t="s">
        <v>114</v>
      </c>
      <c r="O980" t="s">
        <v>53</v>
      </c>
      <c r="P980" t="s">
        <v>491</v>
      </c>
      <c r="Q980" t="s">
        <v>492</v>
      </c>
      <c r="R980" t="s">
        <v>56</v>
      </c>
    </row>
    <row r="981" spans="1:18" x14ac:dyDescent="0.25">
      <c r="A981" t="s">
        <v>1155</v>
      </c>
      <c r="B981" s="1">
        <v>45748</v>
      </c>
      <c r="C981" t="s">
        <v>4132</v>
      </c>
      <c r="D981" t="s">
        <v>4133</v>
      </c>
      <c r="E981" t="s">
        <v>4134</v>
      </c>
      <c r="F981" t="s">
        <v>166</v>
      </c>
      <c r="G981" t="s">
        <v>1156</v>
      </c>
      <c r="H981" t="s">
        <v>107</v>
      </c>
      <c r="I981" t="s">
        <v>354</v>
      </c>
      <c r="J981" t="s">
        <v>50</v>
      </c>
      <c r="K981">
        <v>3015.76</v>
      </c>
      <c r="L981" t="s">
        <v>4187</v>
      </c>
      <c r="M981" t="s">
        <v>51</v>
      </c>
      <c r="N981" t="s">
        <v>52</v>
      </c>
      <c r="O981" t="s">
        <v>121</v>
      </c>
      <c r="P981" t="s">
        <v>1157</v>
      </c>
      <c r="Q981" t="s">
        <v>1158</v>
      </c>
      <c r="R981" t="s">
        <v>56</v>
      </c>
    </row>
    <row r="982" spans="1:18" x14ac:dyDescent="0.25">
      <c r="A982" t="s">
        <v>3563</v>
      </c>
      <c r="B982" s="1">
        <v>45966</v>
      </c>
      <c r="C982" t="s">
        <v>4132</v>
      </c>
      <c r="D982" t="s">
        <v>4143</v>
      </c>
      <c r="E982" t="s">
        <v>4144</v>
      </c>
      <c r="F982" t="s">
        <v>80</v>
      </c>
      <c r="G982" t="s">
        <v>3564</v>
      </c>
      <c r="H982" t="s">
        <v>142</v>
      </c>
      <c r="I982" t="s">
        <v>186</v>
      </c>
      <c r="J982" t="s">
        <v>61</v>
      </c>
      <c r="K982">
        <v>1174.95</v>
      </c>
      <c r="L982" t="s">
        <v>4187</v>
      </c>
      <c r="M982" t="s">
        <v>88</v>
      </c>
      <c r="N982" t="s">
        <v>52</v>
      </c>
      <c r="O982" t="s">
        <v>76</v>
      </c>
      <c r="P982" t="s">
        <v>3565</v>
      </c>
      <c r="Q982" t="s">
        <v>3566</v>
      </c>
      <c r="R982" t="s">
        <v>242</v>
      </c>
    </row>
    <row r="983" spans="1:18" x14ac:dyDescent="0.25">
      <c r="A983" t="s">
        <v>3006</v>
      </c>
      <c r="B983" s="1">
        <v>46046</v>
      </c>
      <c r="C983" t="s">
        <v>4128</v>
      </c>
      <c r="D983" t="s">
        <v>4129</v>
      </c>
      <c r="E983" t="s">
        <v>4130</v>
      </c>
      <c r="F983" t="s">
        <v>136</v>
      </c>
      <c r="G983" t="s">
        <v>3007</v>
      </c>
      <c r="H983" t="s">
        <v>142</v>
      </c>
      <c r="I983" t="s">
        <v>186</v>
      </c>
      <c r="J983" t="s">
        <v>50</v>
      </c>
      <c r="K983">
        <v>4947.55</v>
      </c>
      <c r="L983" t="s">
        <v>4187</v>
      </c>
      <c r="M983" t="s">
        <v>1</v>
      </c>
      <c r="N983" t="s">
        <v>95</v>
      </c>
      <c r="O983" t="s">
        <v>53</v>
      </c>
      <c r="P983" t="s">
        <v>3008</v>
      </c>
      <c r="Q983" t="s">
        <v>3009</v>
      </c>
      <c r="R983" t="s">
        <v>56</v>
      </c>
    </row>
    <row r="984" spans="1:18" x14ac:dyDescent="0.25">
      <c r="A984" t="s">
        <v>985</v>
      </c>
      <c r="B984" s="1">
        <v>45474</v>
      </c>
      <c r="C984" t="s">
        <v>4131</v>
      </c>
      <c r="D984" t="s">
        <v>4135</v>
      </c>
      <c r="E984" t="s">
        <v>4136</v>
      </c>
      <c r="F984" t="s">
        <v>92</v>
      </c>
      <c r="G984" t="s">
        <v>986</v>
      </c>
      <c r="H984" t="s">
        <v>74</v>
      </c>
      <c r="I984" t="s">
        <v>75</v>
      </c>
      <c r="J984" t="s">
        <v>50</v>
      </c>
      <c r="K984">
        <v>2027.12</v>
      </c>
      <c r="L984" t="s">
        <v>4187</v>
      </c>
      <c r="M984" t="s">
        <v>2</v>
      </c>
      <c r="N984" t="s">
        <v>95</v>
      </c>
      <c r="O984" t="s">
        <v>76</v>
      </c>
      <c r="P984" t="s">
        <v>987</v>
      </c>
      <c r="Q984" t="s">
        <v>988</v>
      </c>
      <c r="R984" t="s">
        <v>56</v>
      </c>
    </row>
    <row r="985" spans="1:18" x14ac:dyDescent="0.25">
      <c r="A985" t="s">
        <v>344</v>
      </c>
      <c r="B985" s="1">
        <v>45912</v>
      </c>
      <c r="C985" t="s">
        <v>4132</v>
      </c>
      <c r="D985" t="s">
        <v>4139</v>
      </c>
      <c r="E985" t="s">
        <v>4140</v>
      </c>
      <c r="F985" t="s">
        <v>46</v>
      </c>
      <c r="G985" t="s">
        <v>345</v>
      </c>
      <c r="H985" t="s">
        <v>74</v>
      </c>
      <c r="I985" t="s">
        <v>75</v>
      </c>
      <c r="J985" t="s">
        <v>61</v>
      </c>
      <c r="K985">
        <v>1333.95</v>
      </c>
      <c r="L985" t="s">
        <v>4189</v>
      </c>
      <c r="M985" t="s">
        <v>1</v>
      </c>
      <c r="N985" t="s">
        <v>52</v>
      </c>
      <c r="O985" t="s">
        <v>69</v>
      </c>
      <c r="P985" t="s">
        <v>346</v>
      </c>
      <c r="Q985" t="s">
        <v>347</v>
      </c>
      <c r="R985" t="s">
        <v>56</v>
      </c>
    </row>
    <row r="986" spans="1:18" x14ac:dyDescent="0.25">
      <c r="A986" t="s">
        <v>385</v>
      </c>
      <c r="B986" s="1">
        <v>46052</v>
      </c>
      <c r="C986" t="s">
        <v>4128</v>
      </c>
      <c r="D986" t="s">
        <v>4129</v>
      </c>
      <c r="E986" t="s">
        <v>4130</v>
      </c>
      <c r="F986" t="s">
        <v>46</v>
      </c>
      <c r="G986" t="s">
        <v>386</v>
      </c>
      <c r="H986" t="s">
        <v>74</v>
      </c>
      <c r="I986" t="s">
        <v>75</v>
      </c>
      <c r="J986" t="s">
        <v>61</v>
      </c>
      <c r="K986">
        <v>2813.94</v>
      </c>
      <c r="L986" t="s">
        <v>4187</v>
      </c>
      <c r="M986" t="s">
        <v>88</v>
      </c>
      <c r="N986" t="s">
        <v>52</v>
      </c>
      <c r="O986" t="s">
        <v>121</v>
      </c>
      <c r="P986" t="s">
        <v>387</v>
      </c>
      <c r="Q986" t="s">
        <v>388</v>
      </c>
      <c r="R986" t="s">
        <v>56</v>
      </c>
    </row>
    <row r="987" spans="1:18" x14ac:dyDescent="0.25">
      <c r="A987" t="s">
        <v>3575</v>
      </c>
      <c r="B987" s="1">
        <v>45319</v>
      </c>
      <c r="C987" t="s">
        <v>4131</v>
      </c>
      <c r="D987" t="s">
        <v>4129</v>
      </c>
      <c r="E987" t="s">
        <v>4130</v>
      </c>
      <c r="F987" t="s">
        <v>80</v>
      </c>
      <c r="G987" t="s">
        <v>3576</v>
      </c>
      <c r="H987" t="s">
        <v>119</v>
      </c>
      <c r="I987" t="s">
        <v>429</v>
      </c>
      <c r="J987" t="s">
        <v>61</v>
      </c>
      <c r="K987">
        <v>3072.1</v>
      </c>
      <c r="L987" t="s">
        <v>4187</v>
      </c>
      <c r="M987" t="s">
        <v>51</v>
      </c>
      <c r="N987" t="s">
        <v>52</v>
      </c>
      <c r="O987" t="s">
        <v>69</v>
      </c>
      <c r="P987" t="s">
        <v>3577</v>
      </c>
      <c r="Q987" t="s">
        <v>3578</v>
      </c>
      <c r="R987" t="s">
        <v>134</v>
      </c>
    </row>
    <row r="988" spans="1:18" x14ac:dyDescent="0.25">
      <c r="A988" t="s">
        <v>696</v>
      </c>
      <c r="B988" s="1">
        <v>45523</v>
      </c>
      <c r="C988" t="s">
        <v>4131</v>
      </c>
      <c r="D988" t="s">
        <v>4149</v>
      </c>
      <c r="E988" t="s">
        <v>4150</v>
      </c>
      <c r="F988" t="s">
        <v>46</v>
      </c>
      <c r="G988" t="s">
        <v>697</v>
      </c>
      <c r="H988" t="s">
        <v>142</v>
      </c>
      <c r="I988" t="s">
        <v>143</v>
      </c>
      <c r="J988" t="s">
        <v>61</v>
      </c>
      <c r="K988">
        <v>2405.7800000000002</v>
      </c>
      <c r="L988" t="s">
        <v>4187</v>
      </c>
      <c r="M988" t="s">
        <v>1</v>
      </c>
      <c r="N988" t="s">
        <v>52</v>
      </c>
      <c r="O988" t="s">
        <v>121</v>
      </c>
      <c r="P988" t="s">
        <v>698</v>
      </c>
      <c r="Q988" t="s">
        <v>699</v>
      </c>
      <c r="R988" t="s">
        <v>56</v>
      </c>
    </row>
    <row r="989" spans="1:18" x14ac:dyDescent="0.25">
      <c r="A989" t="s">
        <v>2524</v>
      </c>
      <c r="B989" s="1">
        <v>45643</v>
      </c>
      <c r="C989" t="s">
        <v>4131</v>
      </c>
      <c r="D989" t="s">
        <v>4141</v>
      </c>
      <c r="E989" t="s">
        <v>4142</v>
      </c>
      <c r="F989" t="s">
        <v>46</v>
      </c>
      <c r="G989" t="s">
        <v>2525</v>
      </c>
      <c r="H989" t="s">
        <v>100</v>
      </c>
      <c r="I989" t="s">
        <v>101</v>
      </c>
      <c r="J989" t="s">
        <v>61</v>
      </c>
      <c r="K989">
        <v>3075.26</v>
      </c>
      <c r="L989" t="s">
        <v>4187</v>
      </c>
      <c r="M989" t="s">
        <v>2</v>
      </c>
      <c r="N989" t="s">
        <v>95</v>
      </c>
      <c r="O989" t="s">
        <v>102</v>
      </c>
      <c r="P989" t="s">
        <v>2526</v>
      </c>
      <c r="Q989" t="s">
        <v>2527</v>
      </c>
      <c r="R989" t="s">
        <v>56</v>
      </c>
    </row>
    <row r="990" spans="1:18" x14ac:dyDescent="0.25">
      <c r="A990" t="s">
        <v>923</v>
      </c>
      <c r="B990" s="1">
        <v>45958</v>
      </c>
      <c r="C990" t="s">
        <v>4132</v>
      </c>
      <c r="D990" t="s">
        <v>4153</v>
      </c>
      <c r="E990" t="s">
        <v>4154</v>
      </c>
      <c r="F990" t="s">
        <v>136</v>
      </c>
      <c r="G990" t="s">
        <v>924</v>
      </c>
      <c r="H990" t="s">
        <v>142</v>
      </c>
      <c r="I990" t="s">
        <v>186</v>
      </c>
      <c r="J990" t="s">
        <v>61</v>
      </c>
      <c r="K990">
        <v>1341.27</v>
      </c>
      <c r="L990" t="s">
        <v>4187</v>
      </c>
      <c r="M990" t="s">
        <v>51</v>
      </c>
      <c r="N990" t="s">
        <v>52</v>
      </c>
      <c r="O990" t="s">
        <v>76</v>
      </c>
      <c r="P990" t="s">
        <v>925</v>
      </c>
      <c r="Q990" t="s">
        <v>926</v>
      </c>
      <c r="R990" t="s">
        <v>56</v>
      </c>
    </row>
    <row r="991" spans="1:18" x14ac:dyDescent="0.25">
      <c r="A991" t="s">
        <v>2706</v>
      </c>
      <c r="B991" s="1">
        <v>45405</v>
      </c>
      <c r="C991" t="s">
        <v>4131</v>
      </c>
      <c r="D991" t="s">
        <v>4133</v>
      </c>
      <c r="E991" t="s">
        <v>4134</v>
      </c>
      <c r="F991" t="s">
        <v>136</v>
      </c>
      <c r="G991" t="s">
        <v>2707</v>
      </c>
      <c r="H991" t="s">
        <v>74</v>
      </c>
      <c r="I991" t="s">
        <v>75</v>
      </c>
      <c r="J991" t="s">
        <v>50</v>
      </c>
      <c r="K991">
        <v>2657</v>
      </c>
      <c r="L991" t="s">
        <v>4187</v>
      </c>
      <c r="M991" t="s">
        <v>1</v>
      </c>
      <c r="N991" t="s">
        <v>52</v>
      </c>
      <c r="O991" t="s">
        <v>63</v>
      </c>
      <c r="P991" t="s">
        <v>2708</v>
      </c>
      <c r="Q991" t="s">
        <v>2709</v>
      </c>
      <c r="R991" t="s">
        <v>56</v>
      </c>
    </row>
    <row r="992" spans="1:18" x14ac:dyDescent="0.25">
      <c r="A992" t="s">
        <v>3935</v>
      </c>
      <c r="B992" s="1">
        <v>45478</v>
      </c>
      <c r="C992" t="s">
        <v>4131</v>
      </c>
      <c r="D992" t="s">
        <v>4135</v>
      </c>
      <c r="E992" t="s">
        <v>4136</v>
      </c>
      <c r="F992" t="s">
        <v>67</v>
      </c>
      <c r="G992" t="s">
        <v>3936</v>
      </c>
      <c r="H992" t="s">
        <v>74</v>
      </c>
      <c r="I992" t="s">
        <v>332</v>
      </c>
      <c r="J992" t="s">
        <v>50</v>
      </c>
      <c r="K992">
        <v>4344.53</v>
      </c>
      <c r="L992" t="s">
        <v>4189</v>
      </c>
      <c r="M992" t="s">
        <v>51</v>
      </c>
      <c r="N992" t="s">
        <v>95</v>
      </c>
      <c r="O992" t="s">
        <v>63</v>
      </c>
      <c r="P992" t="s">
        <v>3937</v>
      </c>
      <c r="Q992" t="s">
        <v>3938</v>
      </c>
      <c r="R992" t="s">
        <v>56</v>
      </c>
    </row>
    <row r="993" spans="1:18" x14ac:dyDescent="0.25">
      <c r="A993" t="s">
        <v>1281</v>
      </c>
      <c r="B993" s="1">
        <v>45687</v>
      </c>
      <c r="C993" t="s">
        <v>4132</v>
      </c>
      <c r="D993" t="s">
        <v>4129</v>
      </c>
      <c r="E993" t="s">
        <v>4130</v>
      </c>
      <c r="F993" t="s">
        <v>46</v>
      </c>
      <c r="G993" t="s">
        <v>1282</v>
      </c>
      <c r="H993" t="s">
        <v>86</v>
      </c>
      <c r="I993" t="s">
        <v>87</v>
      </c>
      <c r="J993" t="s">
        <v>61</v>
      </c>
      <c r="K993">
        <v>4125.7</v>
      </c>
      <c r="L993" t="s">
        <v>4187</v>
      </c>
      <c r="M993" t="s">
        <v>62</v>
      </c>
      <c r="N993" t="s">
        <v>52</v>
      </c>
      <c r="O993" t="s">
        <v>76</v>
      </c>
      <c r="P993" t="s">
        <v>1283</v>
      </c>
      <c r="Q993" t="s">
        <v>1284</v>
      </c>
      <c r="R993" t="s">
        <v>242</v>
      </c>
    </row>
    <row r="994" spans="1:18" x14ac:dyDescent="0.25">
      <c r="A994" t="s">
        <v>1113</v>
      </c>
      <c r="B994" s="1">
        <v>45825</v>
      </c>
      <c r="C994" t="s">
        <v>4132</v>
      </c>
      <c r="D994" t="s">
        <v>4145</v>
      </c>
      <c r="E994" t="s">
        <v>4146</v>
      </c>
      <c r="F994" t="s">
        <v>80</v>
      </c>
      <c r="G994" t="s">
        <v>1114</v>
      </c>
      <c r="H994" t="s">
        <v>86</v>
      </c>
      <c r="I994" t="s">
        <v>94</v>
      </c>
      <c r="J994" t="s">
        <v>61</v>
      </c>
      <c r="K994">
        <v>1041.05</v>
      </c>
      <c r="L994" t="s">
        <v>4187</v>
      </c>
      <c r="M994" t="s">
        <v>2</v>
      </c>
      <c r="N994" t="s">
        <v>52</v>
      </c>
      <c r="O994" t="s">
        <v>69</v>
      </c>
      <c r="P994" t="s">
        <v>1115</v>
      </c>
      <c r="Q994" t="s">
        <v>1116</v>
      </c>
      <c r="R994" t="s">
        <v>56</v>
      </c>
    </row>
    <row r="995" spans="1:18" x14ac:dyDescent="0.25">
      <c r="A995" t="s">
        <v>3587</v>
      </c>
      <c r="B995" s="1">
        <v>45394</v>
      </c>
      <c r="C995" t="s">
        <v>4131</v>
      </c>
      <c r="D995" t="s">
        <v>4133</v>
      </c>
      <c r="E995" t="s">
        <v>4134</v>
      </c>
      <c r="F995" t="s">
        <v>136</v>
      </c>
      <c r="G995" t="s">
        <v>3588</v>
      </c>
      <c r="H995" t="s">
        <v>119</v>
      </c>
      <c r="I995" t="s">
        <v>341</v>
      </c>
      <c r="J995" t="s">
        <v>61</v>
      </c>
      <c r="K995">
        <v>3943.61</v>
      </c>
      <c r="L995" t="s">
        <v>4187</v>
      </c>
      <c r="M995" t="s">
        <v>51</v>
      </c>
      <c r="N995" t="s">
        <v>52</v>
      </c>
      <c r="O995" t="s">
        <v>76</v>
      </c>
      <c r="P995" t="s">
        <v>3589</v>
      </c>
      <c r="Q995" t="s">
        <v>3590</v>
      </c>
      <c r="R995" t="s">
        <v>146</v>
      </c>
    </row>
    <row r="996" spans="1:18" x14ac:dyDescent="0.25">
      <c r="A996" t="s">
        <v>432</v>
      </c>
      <c r="B996" s="1">
        <v>46133</v>
      </c>
      <c r="C996" t="s">
        <v>4128</v>
      </c>
      <c r="D996" t="s">
        <v>4133</v>
      </c>
      <c r="E996" t="s">
        <v>4134</v>
      </c>
      <c r="F996" t="s">
        <v>92</v>
      </c>
      <c r="G996" t="s">
        <v>433</v>
      </c>
      <c r="H996" t="s">
        <v>119</v>
      </c>
      <c r="I996" t="s">
        <v>341</v>
      </c>
      <c r="J996" t="s">
        <v>50</v>
      </c>
      <c r="K996">
        <v>2007.74</v>
      </c>
      <c r="L996" t="s">
        <v>4187</v>
      </c>
      <c r="M996" t="s">
        <v>2</v>
      </c>
      <c r="N996" t="s">
        <v>52</v>
      </c>
      <c r="O996" t="s">
        <v>53</v>
      </c>
      <c r="P996" t="s">
        <v>434</v>
      </c>
      <c r="Q996" t="s">
        <v>435</v>
      </c>
      <c r="R996" t="s">
        <v>242</v>
      </c>
    </row>
    <row r="997" spans="1:18" x14ac:dyDescent="0.25">
      <c r="A997" t="s">
        <v>3457</v>
      </c>
      <c r="B997" s="1">
        <v>45582</v>
      </c>
      <c r="C997" t="s">
        <v>4131</v>
      </c>
      <c r="D997" t="s">
        <v>4153</v>
      </c>
      <c r="E997" t="s">
        <v>4154</v>
      </c>
      <c r="F997" t="s">
        <v>46</v>
      </c>
      <c r="G997" t="s">
        <v>3458</v>
      </c>
      <c r="H997" t="s">
        <v>86</v>
      </c>
      <c r="I997" t="s">
        <v>158</v>
      </c>
      <c r="J997" t="s">
        <v>61</v>
      </c>
      <c r="K997">
        <v>1331.18</v>
      </c>
      <c r="L997" t="s">
        <v>4188</v>
      </c>
      <c r="M997" t="s">
        <v>51</v>
      </c>
      <c r="N997" t="s">
        <v>52</v>
      </c>
      <c r="O997" t="s">
        <v>121</v>
      </c>
      <c r="P997" t="s">
        <v>3459</v>
      </c>
      <c r="Q997" t="s">
        <v>3460</v>
      </c>
      <c r="R997" t="s">
        <v>56</v>
      </c>
    </row>
    <row r="998" spans="1:18" x14ac:dyDescent="0.25">
      <c r="A998" t="s">
        <v>3097</v>
      </c>
      <c r="B998" s="1">
        <v>45386</v>
      </c>
      <c r="C998" t="s">
        <v>4131</v>
      </c>
      <c r="D998" t="s">
        <v>4133</v>
      </c>
      <c r="E998" t="s">
        <v>4134</v>
      </c>
      <c r="F998" t="s">
        <v>136</v>
      </c>
      <c r="G998" t="s">
        <v>3098</v>
      </c>
      <c r="H998" t="s">
        <v>107</v>
      </c>
      <c r="I998" t="s">
        <v>315</v>
      </c>
      <c r="J998" t="s">
        <v>50</v>
      </c>
      <c r="K998">
        <v>3222.79</v>
      </c>
      <c r="L998" t="s">
        <v>4187</v>
      </c>
      <c r="M998" t="s">
        <v>88</v>
      </c>
      <c r="N998" t="s">
        <v>52</v>
      </c>
      <c r="O998" t="s">
        <v>63</v>
      </c>
      <c r="P998" t="s">
        <v>3099</v>
      </c>
      <c r="Q998" t="s">
        <v>3100</v>
      </c>
      <c r="R998" t="s">
        <v>56</v>
      </c>
    </row>
    <row r="999" spans="1:18" x14ac:dyDescent="0.25">
      <c r="A999" t="s">
        <v>2263</v>
      </c>
      <c r="B999" s="1">
        <v>45846</v>
      </c>
      <c r="C999" t="s">
        <v>4132</v>
      </c>
      <c r="D999" t="s">
        <v>4135</v>
      </c>
      <c r="E999" t="s">
        <v>4136</v>
      </c>
      <c r="F999" t="s">
        <v>46</v>
      </c>
      <c r="G999" t="s">
        <v>2264</v>
      </c>
      <c r="H999" t="s">
        <v>130</v>
      </c>
      <c r="I999" t="s">
        <v>69</v>
      </c>
      <c r="J999" t="s">
        <v>61</v>
      </c>
      <c r="K999">
        <v>2958.02</v>
      </c>
      <c r="L999" t="s">
        <v>4187</v>
      </c>
      <c r="M999" t="s">
        <v>51</v>
      </c>
      <c r="N999" t="s">
        <v>131</v>
      </c>
      <c r="O999" t="s">
        <v>63</v>
      </c>
      <c r="P999" t="s">
        <v>2265</v>
      </c>
      <c r="Q999" t="s">
        <v>2266</v>
      </c>
      <c r="R999" t="s">
        <v>488</v>
      </c>
    </row>
    <row r="1000" spans="1:18" x14ac:dyDescent="0.25">
      <c r="A1000" t="s">
        <v>748</v>
      </c>
      <c r="B1000" s="1">
        <v>45645</v>
      </c>
      <c r="C1000" t="s">
        <v>4131</v>
      </c>
      <c r="D1000" t="s">
        <v>4141</v>
      </c>
      <c r="E1000" t="s">
        <v>4142</v>
      </c>
      <c r="F1000" t="s">
        <v>80</v>
      </c>
      <c r="G1000" t="s">
        <v>749</v>
      </c>
      <c r="H1000" t="s">
        <v>74</v>
      </c>
      <c r="I1000" t="s">
        <v>75</v>
      </c>
      <c r="J1000" t="s">
        <v>61</v>
      </c>
      <c r="K1000">
        <v>1320.34</v>
      </c>
      <c r="L1000" t="s">
        <v>4187</v>
      </c>
      <c r="M1000" t="s">
        <v>1</v>
      </c>
      <c r="N1000" t="s">
        <v>95</v>
      </c>
      <c r="O1000" t="s">
        <v>53</v>
      </c>
      <c r="P1000" t="s">
        <v>750</v>
      </c>
      <c r="Q1000" t="s">
        <v>751</v>
      </c>
      <c r="R1000" t="s">
        <v>56</v>
      </c>
    </row>
    <row r="1001" spans="1:18" x14ac:dyDescent="0.25">
      <c r="A1001" t="s">
        <v>1329</v>
      </c>
      <c r="B1001" s="1">
        <v>45414</v>
      </c>
      <c r="C1001" t="s">
        <v>4131</v>
      </c>
      <c r="D1001" t="s">
        <v>4151</v>
      </c>
      <c r="E1001" t="s">
        <v>4152</v>
      </c>
      <c r="F1001" t="s">
        <v>46</v>
      </c>
      <c r="G1001" t="s">
        <v>1330</v>
      </c>
      <c r="H1001" t="s">
        <v>107</v>
      </c>
      <c r="I1001" t="s">
        <v>315</v>
      </c>
      <c r="J1001" t="s">
        <v>61</v>
      </c>
      <c r="K1001">
        <v>4140.6899999999996</v>
      </c>
      <c r="L1001" t="s">
        <v>4187</v>
      </c>
      <c r="M1001" t="s">
        <v>62</v>
      </c>
      <c r="N1001" t="s">
        <v>114</v>
      </c>
      <c r="O1001" t="s">
        <v>102</v>
      </c>
      <c r="P1001" t="s">
        <v>1331</v>
      </c>
      <c r="Q1001" t="s">
        <v>1332</v>
      </c>
      <c r="R1001" t="s">
        <v>134</v>
      </c>
    </row>
    <row r="1002" spans="1:18" x14ac:dyDescent="0.25">
      <c r="A1002" t="s">
        <v>3477</v>
      </c>
      <c r="B1002" s="1">
        <v>45890</v>
      </c>
      <c r="C1002" t="s">
        <v>4132</v>
      </c>
      <c r="D1002" t="s">
        <v>4149</v>
      </c>
      <c r="E1002" t="s">
        <v>4150</v>
      </c>
      <c r="F1002" t="s">
        <v>46</v>
      </c>
      <c r="G1002" t="s">
        <v>3478</v>
      </c>
      <c r="H1002" t="s">
        <v>130</v>
      </c>
      <c r="I1002" t="s">
        <v>69</v>
      </c>
      <c r="J1002" t="s">
        <v>50</v>
      </c>
      <c r="K1002">
        <v>9409.9500000000007</v>
      </c>
      <c r="L1002" t="s">
        <v>4187</v>
      </c>
      <c r="M1002" t="s">
        <v>88</v>
      </c>
      <c r="N1002" t="s">
        <v>95</v>
      </c>
      <c r="O1002" t="s">
        <v>121</v>
      </c>
      <c r="P1002" t="s">
        <v>3479</v>
      </c>
      <c r="Q1002" t="s">
        <v>3480</v>
      </c>
      <c r="R1002" t="s">
        <v>56</v>
      </c>
    </row>
    <row r="1003" spans="1:18" x14ac:dyDescent="0.25">
      <c r="A1003" t="s">
        <v>2954</v>
      </c>
      <c r="B1003" s="1">
        <v>45497</v>
      </c>
      <c r="C1003" t="s">
        <v>4131</v>
      </c>
      <c r="D1003" t="s">
        <v>4135</v>
      </c>
      <c r="E1003" t="s">
        <v>4136</v>
      </c>
      <c r="F1003" t="s">
        <v>166</v>
      </c>
      <c r="G1003" t="s">
        <v>2955</v>
      </c>
      <c r="H1003" t="s">
        <v>119</v>
      </c>
      <c r="I1003" t="s">
        <v>341</v>
      </c>
      <c r="J1003" t="s">
        <v>50</v>
      </c>
      <c r="K1003">
        <v>4116.6000000000004</v>
      </c>
      <c r="L1003" t="s">
        <v>4187</v>
      </c>
      <c r="M1003" t="s">
        <v>2</v>
      </c>
      <c r="N1003" t="s">
        <v>95</v>
      </c>
      <c r="O1003" t="s">
        <v>69</v>
      </c>
      <c r="P1003" t="s">
        <v>2956</v>
      </c>
      <c r="Q1003" t="s">
        <v>2957</v>
      </c>
      <c r="R1003" t="s">
        <v>56</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E6A0-94C0-4953-8BDD-53D472FD799E}">
  <sheetPr>
    <tabColor rgb="FF893BC3"/>
  </sheetPr>
  <dimension ref="A1:A7"/>
  <sheetViews>
    <sheetView workbookViewId="0">
      <selection sqref="A1:A7"/>
    </sheetView>
  </sheetViews>
  <sheetFormatPr defaultRowHeight="15" x14ac:dyDescent="0.25"/>
  <cols>
    <col min="1" max="1" width="14.7109375" bestFit="1" customWidth="1"/>
  </cols>
  <sheetData>
    <row r="1" spans="1:1" x14ac:dyDescent="0.25">
      <c r="A1" t="s">
        <v>41</v>
      </c>
    </row>
    <row r="2" spans="1:1" x14ac:dyDescent="0.25">
      <c r="A2" t="s">
        <v>53</v>
      </c>
    </row>
    <row r="3" spans="1:1" x14ac:dyDescent="0.25">
      <c r="A3" t="s">
        <v>63</v>
      </c>
    </row>
    <row r="4" spans="1:1" x14ac:dyDescent="0.25">
      <c r="A4" t="s">
        <v>69</v>
      </c>
    </row>
    <row r="5" spans="1:1" x14ac:dyDescent="0.25">
      <c r="A5" t="s">
        <v>76</v>
      </c>
    </row>
    <row r="6" spans="1:1" x14ac:dyDescent="0.25">
      <c r="A6" t="s">
        <v>102</v>
      </c>
    </row>
    <row r="7" spans="1:1" x14ac:dyDescent="0.25">
      <c r="A7" t="s">
        <v>121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29B0-90A4-4619-AA24-55B2F2952EEB}">
  <sheetPr>
    <tabColor rgb="FF893BC3"/>
  </sheetPr>
  <dimension ref="A1:B31"/>
  <sheetViews>
    <sheetView workbookViewId="0">
      <selection activeCell="B4" sqref="B4"/>
    </sheetView>
  </sheetViews>
  <sheetFormatPr defaultRowHeight="15" x14ac:dyDescent="0.25"/>
  <cols>
    <col min="1" max="1" width="12" bestFit="1" customWidth="1"/>
    <col min="2" max="2" width="15.5703125" bestFit="1" customWidth="1"/>
  </cols>
  <sheetData>
    <row r="1" spans="1:2" x14ac:dyDescent="0.25">
      <c r="A1" t="s">
        <v>35</v>
      </c>
      <c r="B1" t="s">
        <v>36</v>
      </c>
    </row>
    <row r="2" spans="1:2" x14ac:dyDescent="0.25">
      <c r="A2" t="s">
        <v>130</v>
      </c>
      <c r="B2" t="s">
        <v>76</v>
      </c>
    </row>
    <row r="3" spans="1:2" x14ac:dyDescent="0.25">
      <c r="A3" t="s">
        <v>130</v>
      </c>
      <c r="B3" t="s">
        <v>69</v>
      </c>
    </row>
    <row r="4" spans="1:2" x14ac:dyDescent="0.25">
      <c r="A4" t="s">
        <v>130</v>
      </c>
      <c r="B4" t="s">
        <v>565</v>
      </c>
    </row>
    <row r="5" spans="1:2" x14ac:dyDescent="0.25">
      <c r="A5" t="s">
        <v>100</v>
      </c>
      <c r="B5" t="s">
        <v>101</v>
      </c>
    </row>
    <row r="6" spans="1:2" x14ac:dyDescent="0.25">
      <c r="A6" t="s">
        <v>100</v>
      </c>
      <c r="B6" t="s">
        <v>113</v>
      </c>
    </row>
    <row r="7" spans="1:2" x14ac:dyDescent="0.25">
      <c r="A7" t="s">
        <v>100</v>
      </c>
      <c r="B7" t="s">
        <v>762</v>
      </c>
    </row>
    <row r="8" spans="1:2" x14ac:dyDescent="0.25">
      <c r="A8" t="s">
        <v>59</v>
      </c>
      <c r="B8" t="s">
        <v>60</v>
      </c>
    </row>
    <row r="9" spans="1:2" x14ac:dyDescent="0.25">
      <c r="A9" t="s">
        <v>59</v>
      </c>
      <c r="B9" t="s">
        <v>172</v>
      </c>
    </row>
    <row r="10" spans="1:2" x14ac:dyDescent="0.25">
      <c r="A10" t="s">
        <v>59</v>
      </c>
      <c r="B10" t="s">
        <v>203</v>
      </c>
    </row>
    <row r="11" spans="1:2" x14ac:dyDescent="0.25">
      <c r="A11" t="s">
        <v>142</v>
      </c>
      <c r="B11" t="s">
        <v>143</v>
      </c>
    </row>
    <row r="12" spans="1:2" x14ac:dyDescent="0.25">
      <c r="A12" t="s">
        <v>142</v>
      </c>
      <c r="B12" t="s">
        <v>186</v>
      </c>
    </row>
    <row r="13" spans="1:2" x14ac:dyDescent="0.25">
      <c r="A13" t="s">
        <v>142</v>
      </c>
      <c r="B13" t="s">
        <v>297</v>
      </c>
    </row>
    <row r="14" spans="1:2" x14ac:dyDescent="0.25">
      <c r="A14" t="s">
        <v>208</v>
      </c>
      <c r="B14" t="s">
        <v>209</v>
      </c>
    </row>
    <row r="15" spans="1:2" x14ac:dyDescent="0.25">
      <c r="A15" t="s">
        <v>208</v>
      </c>
      <c r="B15" t="s">
        <v>214</v>
      </c>
    </row>
    <row r="16" spans="1:2" x14ac:dyDescent="0.25">
      <c r="A16" t="s">
        <v>208</v>
      </c>
      <c r="B16" t="s">
        <v>223</v>
      </c>
    </row>
    <row r="17" spans="1:2" x14ac:dyDescent="0.25">
      <c r="A17" t="s">
        <v>86</v>
      </c>
      <c r="B17" t="s">
        <v>87</v>
      </c>
    </row>
    <row r="18" spans="1:2" x14ac:dyDescent="0.25">
      <c r="A18" t="s">
        <v>86</v>
      </c>
      <c r="B18" t="s">
        <v>94</v>
      </c>
    </row>
    <row r="19" spans="1:2" x14ac:dyDescent="0.25">
      <c r="A19" t="s">
        <v>86</v>
      </c>
      <c r="B19" t="s">
        <v>158</v>
      </c>
    </row>
    <row r="20" spans="1:2" x14ac:dyDescent="0.25">
      <c r="A20" t="s">
        <v>107</v>
      </c>
      <c r="B20" t="s">
        <v>108</v>
      </c>
    </row>
    <row r="21" spans="1:2" x14ac:dyDescent="0.25">
      <c r="A21" t="s">
        <v>107</v>
      </c>
      <c r="B21" t="s">
        <v>315</v>
      </c>
    </row>
    <row r="22" spans="1:2" x14ac:dyDescent="0.25">
      <c r="A22" t="s">
        <v>107</v>
      </c>
      <c r="B22" t="s">
        <v>354</v>
      </c>
    </row>
    <row r="23" spans="1:2" x14ac:dyDescent="0.25">
      <c r="A23" t="s">
        <v>48</v>
      </c>
      <c r="B23" t="s">
        <v>49</v>
      </c>
    </row>
    <row r="24" spans="1:2" x14ac:dyDescent="0.25">
      <c r="A24" t="s">
        <v>48</v>
      </c>
      <c r="B24" t="s">
        <v>149</v>
      </c>
    </row>
    <row r="25" spans="1:2" x14ac:dyDescent="0.25">
      <c r="A25" t="s">
        <v>48</v>
      </c>
      <c r="B25" t="s">
        <v>181</v>
      </c>
    </row>
    <row r="26" spans="1:2" x14ac:dyDescent="0.25">
      <c r="A26" t="s">
        <v>74</v>
      </c>
      <c r="B26" t="s">
        <v>75</v>
      </c>
    </row>
    <row r="27" spans="1:2" x14ac:dyDescent="0.25">
      <c r="A27" t="s">
        <v>74</v>
      </c>
      <c r="B27" t="s">
        <v>306</v>
      </c>
    </row>
    <row r="28" spans="1:2" x14ac:dyDescent="0.25">
      <c r="A28" t="s">
        <v>74</v>
      </c>
      <c r="B28" t="s">
        <v>332</v>
      </c>
    </row>
    <row r="29" spans="1:2" x14ac:dyDescent="0.25">
      <c r="A29" t="s">
        <v>119</v>
      </c>
      <c r="B29" t="s">
        <v>120</v>
      </c>
    </row>
    <row r="30" spans="1:2" x14ac:dyDescent="0.25">
      <c r="A30" t="s">
        <v>119</v>
      </c>
      <c r="B30" t="s">
        <v>341</v>
      </c>
    </row>
    <row r="31" spans="1:2" x14ac:dyDescent="0.25">
      <c r="A31" t="s">
        <v>119</v>
      </c>
      <c r="B31" t="s">
        <v>429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78D4-BFB1-4FF1-A0F7-0073A3F7A583}">
  <sheetPr>
    <tabColor rgb="FF893BC3"/>
  </sheetPr>
  <dimension ref="A1:E981"/>
  <sheetViews>
    <sheetView workbookViewId="0">
      <selection activeCell="B13" sqref="B13"/>
    </sheetView>
  </sheetViews>
  <sheetFormatPr defaultRowHeight="15" x14ac:dyDescent="0.25"/>
  <cols>
    <col min="1" max="1" width="20.5703125" bestFit="1" customWidth="1"/>
    <col min="2" max="2" width="41.5703125" bestFit="1" customWidth="1"/>
    <col min="3" max="3" width="10.5703125" bestFit="1" customWidth="1"/>
    <col min="4" max="4" width="81.140625" bestFit="1" customWidth="1"/>
    <col min="5" max="5" width="9.42578125" customWidth="1"/>
    <col min="6" max="6" width="11.140625" bestFit="1" customWidth="1"/>
  </cols>
  <sheetData>
    <row r="1" spans="1:5" x14ac:dyDescent="0.25">
      <c r="A1" t="s">
        <v>33</v>
      </c>
      <c r="B1" t="s">
        <v>34</v>
      </c>
      <c r="C1" t="s">
        <v>4186</v>
      </c>
      <c r="D1" t="s">
        <v>42</v>
      </c>
      <c r="E1" t="s">
        <v>44</v>
      </c>
    </row>
    <row r="2" spans="1:5" x14ac:dyDescent="0.25">
      <c r="A2" t="s">
        <v>46</v>
      </c>
      <c r="B2" t="s">
        <v>47</v>
      </c>
      <c r="C2" t="s">
        <v>4187</v>
      </c>
      <c r="D2" t="s">
        <v>54</v>
      </c>
      <c r="E2" t="s">
        <v>56</v>
      </c>
    </row>
    <row r="3" spans="1:5" x14ac:dyDescent="0.25">
      <c r="A3" t="s">
        <v>46</v>
      </c>
      <c r="B3" t="s">
        <v>58</v>
      </c>
      <c r="C3" t="s">
        <v>4187</v>
      </c>
      <c r="D3" t="s">
        <v>64</v>
      </c>
      <c r="E3" t="s">
        <v>56</v>
      </c>
    </row>
    <row r="4" spans="1:5" x14ac:dyDescent="0.25">
      <c r="A4" t="s">
        <v>67</v>
      </c>
      <c r="B4" t="s">
        <v>68</v>
      </c>
      <c r="C4" t="s">
        <v>4187</v>
      </c>
      <c r="D4" t="s">
        <v>70</v>
      </c>
      <c r="E4" t="s">
        <v>56</v>
      </c>
    </row>
    <row r="5" spans="1:5" x14ac:dyDescent="0.25">
      <c r="A5" t="s">
        <v>67</v>
      </c>
      <c r="B5" t="s">
        <v>73</v>
      </c>
      <c r="C5" t="s">
        <v>4187</v>
      </c>
      <c r="D5" t="s">
        <v>77</v>
      </c>
      <c r="E5" t="s">
        <v>56</v>
      </c>
    </row>
    <row r="6" spans="1:5" x14ac:dyDescent="0.25">
      <c r="A6" t="s">
        <v>80</v>
      </c>
      <c r="B6" t="s">
        <v>81</v>
      </c>
      <c r="C6" t="s">
        <v>4187</v>
      </c>
      <c r="D6" t="s">
        <v>82</v>
      </c>
      <c r="E6" t="s">
        <v>56</v>
      </c>
    </row>
    <row r="7" spans="1:5" x14ac:dyDescent="0.25">
      <c r="A7" t="s">
        <v>67</v>
      </c>
      <c r="B7" t="s">
        <v>85</v>
      </c>
      <c r="C7" t="s">
        <v>4187</v>
      </c>
      <c r="D7" t="s">
        <v>89</v>
      </c>
      <c r="E7" t="s">
        <v>56</v>
      </c>
    </row>
    <row r="8" spans="1:5" x14ac:dyDescent="0.25">
      <c r="A8" t="s">
        <v>92</v>
      </c>
      <c r="B8" t="s">
        <v>93</v>
      </c>
      <c r="C8" t="s">
        <v>4187</v>
      </c>
      <c r="D8" t="s">
        <v>96</v>
      </c>
      <c r="E8" t="s">
        <v>56</v>
      </c>
    </row>
    <row r="9" spans="1:5" x14ac:dyDescent="0.25">
      <c r="A9" t="s">
        <v>67</v>
      </c>
      <c r="B9" t="s">
        <v>99</v>
      </c>
      <c r="C9" t="s">
        <v>4187</v>
      </c>
      <c r="D9" t="s">
        <v>103</v>
      </c>
      <c r="E9" t="s">
        <v>56</v>
      </c>
    </row>
    <row r="10" spans="1:5" x14ac:dyDescent="0.25">
      <c r="A10" t="s">
        <v>80</v>
      </c>
      <c r="B10" t="s">
        <v>106</v>
      </c>
      <c r="C10" t="s">
        <v>4187</v>
      </c>
      <c r="D10" t="s">
        <v>109</v>
      </c>
      <c r="E10" t="s">
        <v>56</v>
      </c>
    </row>
    <row r="11" spans="1:5" x14ac:dyDescent="0.25">
      <c r="A11" t="s">
        <v>92</v>
      </c>
      <c r="B11" t="s">
        <v>112</v>
      </c>
      <c r="C11" t="s">
        <v>4187</v>
      </c>
      <c r="D11" t="s">
        <v>115</v>
      </c>
      <c r="E11" t="s">
        <v>56</v>
      </c>
    </row>
    <row r="12" spans="1:5" x14ac:dyDescent="0.25">
      <c r="A12" t="s">
        <v>80</v>
      </c>
      <c r="B12" t="s">
        <v>118</v>
      </c>
      <c r="C12" t="s">
        <v>4187</v>
      </c>
      <c r="D12" t="s">
        <v>122</v>
      </c>
      <c r="E12" t="s">
        <v>56</v>
      </c>
    </row>
    <row r="13" spans="1:5" x14ac:dyDescent="0.25">
      <c r="A13" t="s">
        <v>80</v>
      </c>
      <c r="B13" t="s">
        <v>125</v>
      </c>
      <c r="C13" t="s">
        <v>4188</v>
      </c>
      <c r="D13" t="s">
        <v>126</v>
      </c>
      <c r="E13" t="s">
        <v>56</v>
      </c>
    </row>
    <row r="14" spans="1:5" x14ac:dyDescent="0.25">
      <c r="A14" t="s">
        <v>92</v>
      </c>
      <c r="B14" t="s">
        <v>129</v>
      </c>
      <c r="C14" t="s">
        <v>4187</v>
      </c>
      <c r="D14" t="s">
        <v>132</v>
      </c>
      <c r="E14" t="s">
        <v>134</v>
      </c>
    </row>
    <row r="15" spans="1:5" x14ac:dyDescent="0.25">
      <c r="A15" t="s">
        <v>136</v>
      </c>
      <c r="B15" t="s">
        <v>137</v>
      </c>
      <c r="C15" t="s">
        <v>4187</v>
      </c>
      <c r="D15" t="s">
        <v>138</v>
      </c>
      <c r="E15" t="s">
        <v>56</v>
      </c>
    </row>
    <row r="16" spans="1:5" x14ac:dyDescent="0.25">
      <c r="A16" t="s">
        <v>136</v>
      </c>
      <c r="B16" t="s">
        <v>141</v>
      </c>
      <c r="C16" t="s">
        <v>4187</v>
      </c>
      <c r="D16" t="s">
        <v>144</v>
      </c>
      <c r="E16" t="s">
        <v>146</v>
      </c>
    </row>
    <row r="17" spans="1:5" x14ac:dyDescent="0.25">
      <c r="A17" t="s">
        <v>46</v>
      </c>
      <c r="B17" t="s">
        <v>148</v>
      </c>
      <c r="C17" t="s">
        <v>4187</v>
      </c>
      <c r="D17" t="s">
        <v>150</v>
      </c>
      <c r="E17" t="s">
        <v>56</v>
      </c>
    </row>
    <row r="18" spans="1:5" x14ac:dyDescent="0.25">
      <c r="A18" t="s">
        <v>80</v>
      </c>
      <c r="B18" t="s">
        <v>153</v>
      </c>
      <c r="C18" t="s">
        <v>4187</v>
      </c>
      <c r="D18" t="s">
        <v>154</v>
      </c>
      <c r="E18" t="s">
        <v>56</v>
      </c>
    </row>
    <row r="19" spans="1:5" x14ac:dyDescent="0.25">
      <c r="A19" t="s">
        <v>67</v>
      </c>
      <c r="B19" t="s">
        <v>157</v>
      </c>
      <c r="C19" t="s">
        <v>4187</v>
      </c>
      <c r="D19" t="s">
        <v>159</v>
      </c>
      <c r="E19" t="s">
        <v>56</v>
      </c>
    </row>
    <row r="20" spans="1:5" x14ac:dyDescent="0.25">
      <c r="A20" t="s">
        <v>136</v>
      </c>
      <c r="B20" t="s">
        <v>162</v>
      </c>
      <c r="C20" t="s">
        <v>4187</v>
      </c>
      <c r="D20" t="s">
        <v>163</v>
      </c>
      <c r="E20" t="s">
        <v>56</v>
      </c>
    </row>
    <row r="21" spans="1:5" x14ac:dyDescent="0.25">
      <c r="A21" t="s">
        <v>166</v>
      </c>
      <c r="B21" t="s">
        <v>167</v>
      </c>
      <c r="C21" t="s">
        <v>4187</v>
      </c>
      <c r="D21" t="s">
        <v>168</v>
      </c>
      <c r="E21" t="s">
        <v>56</v>
      </c>
    </row>
    <row r="22" spans="1:5" x14ac:dyDescent="0.25">
      <c r="A22" t="s">
        <v>80</v>
      </c>
      <c r="B22" t="s">
        <v>171</v>
      </c>
      <c r="C22" t="s">
        <v>4187</v>
      </c>
      <c r="D22" t="s">
        <v>173</v>
      </c>
      <c r="E22" t="s">
        <v>134</v>
      </c>
    </row>
    <row r="23" spans="1:5" x14ac:dyDescent="0.25">
      <c r="A23" t="s">
        <v>92</v>
      </c>
      <c r="B23" t="s">
        <v>176</v>
      </c>
      <c r="C23" t="s">
        <v>4187</v>
      </c>
      <c r="D23" t="s">
        <v>177</v>
      </c>
      <c r="E23" t="s">
        <v>134</v>
      </c>
    </row>
    <row r="24" spans="1:5" x14ac:dyDescent="0.25">
      <c r="A24" t="s">
        <v>67</v>
      </c>
      <c r="B24" t="s">
        <v>180</v>
      </c>
      <c r="C24" t="s">
        <v>4187</v>
      </c>
      <c r="D24" t="s">
        <v>182</v>
      </c>
      <c r="E24" t="s">
        <v>56</v>
      </c>
    </row>
    <row r="25" spans="1:5" x14ac:dyDescent="0.25">
      <c r="A25" t="s">
        <v>67</v>
      </c>
      <c r="B25" t="s">
        <v>185</v>
      </c>
      <c r="C25" t="s">
        <v>4187</v>
      </c>
      <c r="D25" t="s">
        <v>187</v>
      </c>
      <c r="E25" t="s">
        <v>56</v>
      </c>
    </row>
    <row r="26" spans="1:5" x14ac:dyDescent="0.25">
      <c r="A26" t="s">
        <v>46</v>
      </c>
      <c r="B26" t="s">
        <v>190</v>
      </c>
      <c r="C26" t="s">
        <v>4187</v>
      </c>
      <c r="D26" t="s">
        <v>191</v>
      </c>
      <c r="E26" t="s">
        <v>56</v>
      </c>
    </row>
    <row r="27" spans="1:5" x14ac:dyDescent="0.25">
      <c r="A27" t="s">
        <v>92</v>
      </c>
      <c r="B27" t="s">
        <v>194</v>
      </c>
      <c r="C27" t="s">
        <v>4188</v>
      </c>
      <c r="D27" t="s">
        <v>195</v>
      </c>
      <c r="E27" t="s">
        <v>134</v>
      </c>
    </row>
    <row r="28" spans="1:5" x14ac:dyDescent="0.25">
      <c r="A28" t="s">
        <v>166</v>
      </c>
      <c r="B28" t="s">
        <v>198</v>
      </c>
      <c r="C28" t="s">
        <v>4187</v>
      </c>
      <c r="D28" t="s">
        <v>199</v>
      </c>
      <c r="E28" t="s">
        <v>56</v>
      </c>
    </row>
    <row r="29" spans="1:5" x14ac:dyDescent="0.25">
      <c r="A29" t="s">
        <v>136</v>
      </c>
      <c r="B29" t="s">
        <v>202</v>
      </c>
      <c r="C29" t="s">
        <v>4187</v>
      </c>
      <c r="D29" t="s">
        <v>204</v>
      </c>
      <c r="E29" t="s">
        <v>56</v>
      </c>
    </row>
    <row r="30" spans="1:5" x14ac:dyDescent="0.25">
      <c r="A30" t="s">
        <v>67</v>
      </c>
      <c r="B30" t="s">
        <v>207</v>
      </c>
      <c r="C30" t="s">
        <v>4187</v>
      </c>
      <c r="D30" t="s">
        <v>210</v>
      </c>
      <c r="E30" t="s">
        <v>56</v>
      </c>
    </row>
    <row r="31" spans="1:5" x14ac:dyDescent="0.25">
      <c r="A31" t="s">
        <v>46</v>
      </c>
      <c r="B31" t="s">
        <v>213</v>
      </c>
      <c r="C31" t="s">
        <v>4187</v>
      </c>
      <c r="D31" t="s">
        <v>215</v>
      </c>
      <c r="E31" t="s">
        <v>56</v>
      </c>
    </row>
    <row r="32" spans="1:5" x14ac:dyDescent="0.25">
      <c r="A32" t="s">
        <v>80</v>
      </c>
      <c r="B32" t="s">
        <v>218</v>
      </c>
      <c r="C32" t="s">
        <v>4187</v>
      </c>
      <c r="D32" t="s">
        <v>219</v>
      </c>
      <c r="E32" t="s">
        <v>56</v>
      </c>
    </row>
    <row r="33" spans="1:5" x14ac:dyDescent="0.25">
      <c r="A33" t="s">
        <v>46</v>
      </c>
      <c r="B33" t="s">
        <v>222</v>
      </c>
      <c r="C33" t="s">
        <v>4187</v>
      </c>
      <c r="D33" t="s">
        <v>224</v>
      </c>
      <c r="E33" t="s">
        <v>56</v>
      </c>
    </row>
    <row r="34" spans="1:5" x14ac:dyDescent="0.25">
      <c r="A34" t="s">
        <v>136</v>
      </c>
      <c r="B34" t="s">
        <v>227</v>
      </c>
      <c r="C34" t="s">
        <v>4187</v>
      </c>
      <c r="D34" t="s">
        <v>228</v>
      </c>
      <c r="E34" t="s">
        <v>56</v>
      </c>
    </row>
    <row r="35" spans="1:5" x14ac:dyDescent="0.25">
      <c r="A35" t="s">
        <v>67</v>
      </c>
      <c r="B35" t="s">
        <v>231</v>
      </c>
      <c r="C35" t="s">
        <v>4189</v>
      </c>
      <c r="D35" t="s">
        <v>232</v>
      </c>
      <c r="E35" t="s">
        <v>134</v>
      </c>
    </row>
    <row r="36" spans="1:5" x14ac:dyDescent="0.25">
      <c r="A36" t="s">
        <v>46</v>
      </c>
      <c r="B36" t="s">
        <v>235</v>
      </c>
      <c r="C36" t="s">
        <v>4187</v>
      </c>
      <c r="D36" t="s">
        <v>236</v>
      </c>
      <c r="E36" t="s">
        <v>56</v>
      </c>
    </row>
    <row r="37" spans="1:5" x14ac:dyDescent="0.25">
      <c r="A37" t="s">
        <v>92</v>
      </c>
      <c r="B37" t="s">
        <v>239</v>
      </c>
      <c r="C37" t="s">
        <v>4188</v>
      </c>
      <c r="D37" t="s">
        <v>240</v>
      </c>
      <c r="E37" t="s">
        <v>242</v>
      </c>
    </row>
    <row r="38" spans="1:5" x14ac:dyDescent="0.25">
      <c r="A38" t="s">
        <v>166</v>
      </c>
      <c r="B38" t="s">
        <v>244</v>
      </c>
      <c r="C38" t="s">
        <v>4187</v>
      </c>
      <c r="D38" t="s">
        <v>245</v>
      </c>
      <c r="E38" t="s">
        <v>134</v>
      </c>
    </row>
    <row r="39" spans="1:5" x14ac:dyDescent="0.25">
      <c r="A39" t="s">
        <v>166</v>
      </c>
      <c r="B39" t="s">
        <v>248</v>
      </c>
      <c r="C39" t="s">
        <v>4188</v>
      </c>
      <c r="D39" t="s">
        <v>249</v>
      </c>
      <c r="E39" t="s">
        <v>56</v>
      </c>
    </row>
    <row r="40" spans="1:5" x14ac:dyDescent="0.25">
      <c r="A40" t="s">
        <v>166</v>
      </c>
      <c r="B40" t="s">
        <v>252</v>
      </c>
      <c r="C40" t="s">
        <v>4187</v>
      </c>
      <c r="D40" t="s">
        <v>253</v>
      </c>
      <c r="E40" t="s">
        <v>56</v>
      </c>
    </row>
    <row r="41" spans="1:5" x14ac:dyDescent="0.25">
      <c r="A41" t="s">
        <v>67</v>
      </c>
      <c r="B41" t="s">
        <v>256</v>
      </c>
      <c r="C41" t="s">
        <v>4187</v>
      </c>
      <c r="D41" t="s">
        <v>257</v>
      </c>
      <c r="E41" t="s">
        <v>56</v>
      </c>
    </row>
    <row r="42" spans="1:5" x14ac:dyDescent="0.25">
      <c r="A42" t="s">
        <v>166</v>
      </c>
      <c r="B42" t="s">
        <v>260</v>
      </c>
      <c r="C42" t="s">
        <v>4187</v>
      </c>
      <c r="D42" t="s">
        <v>261</v>
      </c>
      <c r="E42" t="s">
        <v>56</v>
      </c>
    </row>
    <row r="43" spans="1:5" x14ac:dyDescent="0.25">
      <c r="A43" t="s">
        <v>136</v>
      </c>
      <c r="B43" t="s">
        <v>264</v>
      </c>
      <c r="C43" t="s">
        <v>4187</v>
      </c>
      <c r="D43" t="s">
        <v>265</v>
      </c>
      <c r="E43" t="s">
        <v>56</v>
      </c>
    </row>
    <row r="44" spans="1:5" x14ac:dyDescent="0.25">
      <c r="A44" t="s">
        <v>80</v>
      </c>
      <c r="B44" t="s">
        <v>268</v>
      </c>
      <c r="C44" t="s">
        <v>4187</v>
      </c>
      <c r="D44" t="s">
        <v>269</v>
      </c>
      <c r="E44" t="s">
        <v>56</v>
      </c>
    </row>
    <row r="45" spans="1:5" x14ac:dyDescent="0.25">
      <c r="A45" t="s">
        <v>92</v>
      </c>
      <c r="B45" t="s">
        <v>272</v>
      </c>
      <c r="C45" t="s">
        <v>4187</v>
      </c>
      <c r="D45" t="s">
        <v>273</v>
      </c>
      <c r="E45" t="s">
        <v>56</v>
      </c>
    </row>
    <row r="46" spans="1:5" x14ac:dyDescent="0.25">
      <c r="A46" t="s">
        <v>166</v>
      </c>
      <c r="B46" t="s">
        <v>276</v>
      </c>
      <c r="C46" t="s">
        <v>4187</v>
      </c>
      <c r="D46" t="s">
        <v>277</v>
      </c>
      <c r="E46" t="s">
        <v>56</v>
      </c>
    </row>
    <row r="47" spans="1:5" x14ac:dyDescent="0.25">
      <c r="A47" t="s">
        <v>67</v>
      </c>
      <c r="B47" t="s">
        <v>280</v>
      </c>
      <c r="C47" t="s">
        <v>4187</v>
      </c>
      <c r="D47" t="s">
        <v>281</v>
      </c>
      <c r="E47" t="s">
        <v>56</v>
      </c>
    </row>
    <row r="48" spans="1:5" x14ac:dyDescent="0.25">
      <c r="A48" t="s">
        <v>166</v>
      </c>
      <c r="B48" t="s">
        <v>284</v>
      </c>
      <c r="C48" t="s">
        <v>4187</v>
      </c>
      <c r="D48" t="s">
        <v>285</v>
      </c>
      <c r="E48" t="s">
        <v>56</v>
      </c>
    </row>
    <row r="49" spans="1:5" x14ac:dyDescent="0.25">
      <c r="A49" t="s">
        <v>67</v>
      </c>
      <c r="B49" t="s">
        <v>288</v>
      </c>
      <c r="C49" t="s">
        <v>4187</v>
      </c>
      <c r="D49" t="s">
        <v>289</v>
      </c>
      <c r="E49" t="s">
        <v>56</v>
      </c>
    </row>
    <row r="50" spans="1:5" x14ac:dyDescent="0.25">
      <c r="A50" t="s">
        <v>46</v>
      </c>
      <c r="B50" t="s">
        <v>292</v>
      </c>
      <c r="C50" t="s">
        <v>4187</v>
      </c>
      <c r="D50" t="s">
        <v>293</v>
      </c>
      <c r="E50" t="s">
        <v>56</v>
      </c>
    </row>
    <row r="51" spans="1:5" x14ac:dyDescent="0.25">
      <c r="A51" t="s">
        <v>92</v>
      </c>
      <c r="B51" t="s">
        <v>296</v>
      </c>
      <c r="C51" t="s">
        <v>4187</v>
      </c>
      <c r="D51" t="s">
        <v>298</v>
      </c>
      <c r="E51" t="s">
        <v>56</v>
      </c>
    </row>
    <row r="52" spans="1:5" x14ac:dyDescent="0.25">
      <c r="A52" t="s">
        <v>80</v>
      </c>
      <c r="B52" t="s">
        <v>301</v>
      </c>
      <c r="C52" t="s">
        <v>4187</v>
      </c>
      <c r="D52" t="s">
        <v>302</v>
      </c>
      <c r="E52" t="s">
        <v>56</v>
      </c>
    </row>
    <row r="53" spans="1:5" x14ac:dyDescent="0.25">
      <c r="A53" t="s">
        <v>46</v>
      </c>
      <c r="B53" t="s">
        <v>305</v>
      </c>
      <c r="C53" t="s">
        <v>4187</v>
      </c>
      <c r="D53" t="s">
        <v>307</v>
      </c>
      <c r="E53" t="s">
        <v>56</v>
      </c>
    </row>
    <row r="54" spans="1:5" x14ac:dyDescent="0.25">
      <c r="A54" t="s">
        <v>67</v>
      </c>
      <c r="B54" t="s">
        <v>310</v>
      </c>
      <c r="C54" t="s">
        <v>4187</v>
      </c>
      <c r="D54" t="s">
        <v>311</v>
      </c>
      <c r="E54" t="s">
        <v>134</v>
      </c>
    </row>
    <row r="55" spans="1:5" x14ac:dyDescent="0.25">
      <c r="A55" t="s">
        <v>136</v>
      </c>
      <c r="B55" t="s">
        <v>314</v>
      </c>
      <c r="C55" t="s">
        <v>4187</v>
      </c>
      <c r="D55" t="s">
        <v>316</v>
      </c>
      <c r="E55" t="s">
        <v>146</v>
      </c>
    </row>
    <row r="56" spans="1:5" x14ac:dyDescent="0.25">
      <c r="A56" t="s">
        <v>46</v>
      </c>
      <c r="B56" t="s">
        <v>319</v>
      </c>
      <c r="C56" t="s">
        <v>4187</v>
      </c>
      <c r="D56" t="s">
        <v>320</v>
      </c>
      <c r="E56" t="s">
        <v>56</v>
      </c>
    </row>
    <row r="57" spans="1:5" x14ac:dyDescent="0.25">
      <c r="A57" t="s">
        <v>46</v>
      </c>
      <c r="B57" t="s">
        <v>323</v>
      </c>
      <c r="C57" t="s">
        <v>4189</v>
      </c>
      <c r="D57" t="s">
        <v>324</v>
      </c>
      <c r="E57" t="s">
        <v>56</v>
      </c>
    </row>
    <row r="58" spans="1:5" x14ac:dyDescent="0.25">
      <c r="A58" t="s">
        <v>46</v>
      </c>
      <c r="B58" t="s">
        <v>327</v>
      </c>
      <c r="C58" t="s">
        <v>4188</v>
      </c>
      <c r="D58" t="s">
        <v>328</v>
      </c>
      <c r="E58" t="s">
        <v>56</v>
      </c>
    </row>
    <row r="59" spans="1:5" x14ac:dyDescent="0.25">
      <c r="A59" t="s">
        <v>136</v>
      </c>
      <c r="B59" t="s">
        <v>331</v>
      </c>
      <c r="C59" t="s">
        <v>4187</v>
      </c>
      <c r="D59" t="s">
        <v>333</v>
      </c>
      <c r="E59" t="s">
        <v>56</v>
      </c>
    </row>
    <row r="60" spans="1:5" x14ac:dyDescent="0.25">
      <c r="A60" t="s">
        <v>80</v>
      </c>
      <c r="B60" t="s">
        <v>336</v>
      </c>
      <c r="C60" t="s">
        <v>4187</v>
      </c>
      <c r="D60" t="s">
        <v>337</v>
      </c>
      <c r="E60" t="s">
        <v>56</v>
      </c>
    </row>
    <row r="61" spans="1:5" x14ac:dyDescent="0.25">
      <c r="A61" t="s">
        <v>46</v>
      </c>
      <c r="B61" t="s">
        <v>340</v>
      </c>
      <c r="C61" t="s">
        <v>4187</v>
      </c>
      <c r="D61" t="s">
        <v>342</v>
      </c>
      <c r="E61" t="s">
        <v>56</v>
      </c>
    </row>
    <row r="62" spans="1:5" x14ac:dyDescent="0.25">
      <c r="A62" t="s">
        <v>46</v>
      </c>
      <c r="B62" t="s">
        <v>345</v>
      </c>
      <c r="C62" t="s">
        <v>4189</v>
      </c>
      <c r="D62" t="s">
        <v>346</v>
      </c>
      <c r="E62" t="s">
        <v>56</v>
      </c>
    </row>
    <row r="63" spans="1:5" x14ac:dyDescent="0.25">
      <c r="A63" t="s">
        <v>67</v>
      </c>
      <c r="B63" t="s">
        <v>349</v>
      </c>
      <c r="C63" t="s">
        <v>4187</v>
      </c>
      <c r="D63" t="s">
        <v>350</v>
      </c>
      <c r="E63" t="s">
        <v>134</v>
      </c>
    </row>
    <row r="64" spans="1:5" x14ac:dyDescent="0.25">
      <c r="A64" t="s">
        <v>136</v>
      </c>
      <c r="B64" t="s">
        <v>353</v>
      </c>
      <c r="C64" t="s">
        <v>4187</v>
      </c>
      <c r="D64" t="s">
        <v>355</v>
      </c>
      <c r="E64" t="s">
        <v>56</v>
      </c>
    </row>
    <row r="65" spans="1:5" x14ac:dyDescent="0.25">
      <c r="A65" t="s">
        <v>136</v>
      </c>
      <c r="B65" t="s">
        <v>358</v>
      </c>
      <c r="C65" t="s">
        <v>4187</v>
      </c>
      <c r="D65" t="s">
        <v>359</v>
      </c>
      <c r="E65" t="s">
        <v>146</v>
      </c>
    </row>
    <row r="66" spans="1:5" x14ac:dyDescent="0.25">
      <c r="A66" t="s">
        <v>166</v>
      </c>
      <c r="B66" t="s">
        <v>362</v>
      </c>
      <c r="C66" t="s">
        <v>4187</v>
      </c>
      <c r="D66" t="s">
        <v>363</v>
      </c>
      <c r="E66" t="s">
        <v>134</v>
      </c>
    </row>
    <row r="67" spans="1:5" x14ac:dyDescent="0.25">
      <c r="A67" t="s">
        <v>166</v>
      </c>
      <c r="B67" t="s">
        <v>366</v>
      </c>
      <c r="C67" t="s">
        <v>4187</v>
      </c>
      <c r="D67" t="s">
        <v>367</v>
      </c>
      <c r="E67" t="s">
        <v>134</v>
      </c>
    </row>
    <row r="68" spans="1:5" x14ac:dyDescent="0.25">
      <c r="A68" t="s">
        <v>136</v>
      </c>
      <c r="B68" t="s">
        <v>370</v>
      </c>
      <c r="C68" t="s">
        <v>4187</v>
      </c>
      <c r="D68" t="s">
        <v>371</v>
      </c>
      <c r="E68" t="s">
        <v>56</v>
      </c>
    </row>
    <row r="69" spans="1:5" x14ac:dyDescent="0.25">
      <c r="A69" t="s">
        <v>166</v>
      </c>
      <c r="B69" t="s">
        <v>374</v>
      </c>
      <c r="C69" t="s">
        <v>4187</v>
      </c>
      <c r="D69" t="s">
        <v>375</v>
      </c>
      <c r="E69" t="s">
        <v>56</v>
      </c>
    </row>
    <row r="70" spans="1:5" x14ac:dyDescent="0.25">
      <c r="A70" t="s">
        <v>166</v>
      </c>
      <c r="B70" t="s">
        <v>378</v>
      </c>
      <c r="C70" t="s">
        <v>4187</v>
      </c>
      <c r="D70" t="s">
        <v>379</v>
      </c>
      <c r="E70" t="s">
        <v>56</v>
      </c>
    </row>
    <row r="71" spans="1:5" x14ac:dyDescent="0.25">
      <c r="A71" t="s">
        <v>136</v>
      </c>
      <c r="B71" t="s">
        <v>382</v>
      </c>
      <c r="C71" t="s">
        <v>4187</v>
      </c>
      <c r="D71" t="s">
        <v>383</v>
      </c>
      <c r="E71" t="s">
        <v>146</v>
      </c>
    </row>
    <row r="72" spans="1:5" x14ac:dyDescent="0.25">
      <c r="A72" t="s">
        <v>46</v>
      </c>
      <c r="B72" t="s">
        <v>386</v>
      </c>
      <c r="C72" t="s">
        <v>4187</v>
      </c>
      <c r="D72" t="s">
        <v>387</v>
      </c>
      <c r="E72" t="s">
        <v>56</v>
      </c>
    </row>
    <row r="73" spans="1:5" x14ac:dyDescent="0.25">
      <c r="A73" t="s">
        <v>136</v>
      </c>
      <c r="B73" t="s">
        <v>390</v>
      </c>
      <c r="C73" t="s">
        <v>4187</v>
      </c>
      <c r="D73" t="s">
        <v>391</v>
      </c>
      <c r="E73" t="s">
        <v>56</v>
      </c>
    </row>
    <row r="74" spans="1:5" x14ac:dyDescent="0.25">
      <c r="A74" t="s">
        <v>80</v>
      </c>
      <c r="B74" t="s">
        <v>394</v>
      </c>
      <c r="C74" t="s">
        <v>4188</v>
      </c>
      <c r="D74" t="s">
        <v>395</v>
      </c>
      <c r="E74" t="s">
        <v>56</v>
      </c>
    </row>
    <row r="75" spans="1:5" x14ac:dyDescent="0.25">
      <c r="A75" t="s">
        <v>67</v>
      </c>
      <c r="B75" t="s">
        <v>398</v>
      </c>
      <c r="C75" t="s">
        <v>4187</v>
      </c>
      <c r="D75" t="s">
        <v>399</v>
      </c>
      <c r="E75" t="s">
        <v>56</v>
      </c>
    </row>
    <row r="76" spans="1:5" x14ac:dyDescent="0.25">
      <c r="A76" t="s">
        <v>46</v>
      </c>
      <c r="B76" t="s">
        <v>402</v>
      </c>
      <c r="C76" t="s">
        <v>4187</v>
      </c>
      <c r="D76" t="s">
        <v>403</v>
      </c>
      <c r="E76" t="s">
        <v>56</v>
      </c>
    </row>
    <row r="77" spans="1:5" x14ac:dyDescent="0.25">
      <c r="A77" t="s">
        <v>92</v>
      </c>
      <c r="B77" t="s">
        <v>406</v>
      </c>
      <c r="C77" t="s">
        <v>4187</v>
      </c>
      <c r="D77" t="s">
        <v>407</v>
      </c>
      <c r="E77" t="s">
        <v>56</v>
      </c>
    </row>
    <row r="78" spans="1:5" x14ac:dyDescent="0.25">
      <c r="A78" t="s">
        <v>46</v>
      </c>
      <c r="B78" t="s">
        <v>410</v>
      </c>
      <c r="C78" t="s">
        <v>4187</v>
      </c>
      <c r="D78" t="s">
        <v>411</v>
      </c>
      <c r="E78" t="s">
        <v>56</v>
      </c>
    </row>
    <row r="79" spans="1:5" x14ac:dyDescent="0.25">
      <c r="A79" t="s">
        <v>166</v>
      </c>
      <c r="B79" t="s">
        <v>414</v>
      </c>
      <c r="C79" t="s">
        <v>4187</v>
      </c>
      <c r="D79" t="s">
        <v>415</v>
      </c>
      <c r="E79" t="s">
        <v>56</v>
      </c>
    </row>
    <row r="80" spans="1:5" x14ac:dyDescent="0.25">
      <c r="A80" t="s">
        <v>46</v>
      </c>
      <c r="B80" t="s">
        <v>420</v>
      </c>
      <c r="C80" t="s">
        <v>4187</v>
      </c>
      <c r="D80" t="s">
        <v>421</v>
      </c>
      <c r="E80" t="s">
        <v>242</v>
      </c>
    </row>
    <row r="81" spans="1:5" x14ac:dyDescent="0.25">
      <c r="A81" t="s">
        <v>80</v>
      </c>
      <c r="B81" t="s">
        <v>424</v>
      </c>
      <c r="C81" t="s">
        <v>4187</v>
      </c>
      <c r="D81" t="s">
        <v>425</v>
      </c>
      <c r="E81" t="s">
        <v>56</v>
      </c>
    </row>
    <row r="82" spans="1:5" x14ac:dyDescent="0.25">
      <c r="A82" t="s">
        <v>92</v>
      </c>
      <c r="B82" t="s">
        <v>428</v>
      </c>
      <c r="C82" t="s">
        <v>4187</v>
      </c>
      <c r="D82" t="s">
        <v>430</v>
      </c>
      <c r="E82" t="s">
        <v>56</v>
      </c>
    </row>
    <row r="83" spans="1:5" x14ac:dyDescent="0.25">
      <c r="A83" t="s">
        <v>92</v>
      </c>
      <c r="B83" t="s">
        <v>433</v>
      </c>
      <c r="C83" t="s">
        <v>4187</v>
      </c>
      <c r="D83" t="s">
        <v>434</v>
      </c>
      <c r="E83" t="s">
        <v>242</v>
      </c>
    </row>
    <row r="84" spans="1:5" x14ac:dyDescent="0.25">
      <c r="A84" t="s">
        <v>67</v>
      </c>
      <c r="B84" t="s">
        <v>437</v>
      </c>
      <c r="C84" t="s">
        <v>4187</v>
      </c>
      <c r="D84" t="s">
        <v>438</v>
      </c>
      <c r="E84" t="s">
        <v>134</v>
      </c>
    </row>
    <row r="85" spans="1:5" x14ac:dyDescent="0.25">
      <c r="A85" t="s">
        <v>136</v>
      </c>
      <c r="B85" t="s">
        <v>441</v>
      </c>
      <c r="C85" t="s">
        <v>4187</v>
      </c>
      <c r="D85" t="s">
        <v>442</v>
      </c>
      <c r="E85" t="s">
        <v>56</v>
      </c>
    </row>
    <row r="86" spans="1:5" x14ac:dyDescent="0.25">
      <c r="A86" t="s">
        <v>166</v>
      </c>
      <c r="B86" t="s">
        <v>445</v>
      </c>
      <c r="C86" t="s">
        <v>4188</v>
      </c>
      <c r="D86" t="s">
        <v>446</v>
      </c>
      <c r="E86" t="s">
        <v>56</v>
      </c>
    </row>
    <row r="87" spans="1:5" x14ac:dyDescent="0.25">
      <c r="A87" t="s">
        <v>80</v>
      </c>
      <c r="B87" t="s">
        <v>449</v>
      </c>
      <c r="C87" t="s">
        <v>4187</v>
      </c>
      <c r="D87" t="s">
        <v>450</v>
      </c>
      <c r="E87" t="s">
        <v>242</v>
      </c>
    </row>
    <row r="88" spans="1:5" x14ac:dyDescent="0.25">
      <c r="A88" t="s">
        <v>67</v>
      </c>
      <c r="B88" t="s">
        <v>453</v>
      </c>
      <c r="C88" t="s">
        <v>4189</v>
      </c>
      <c r="D88" t="s">
        <v>454</v>
      </c>
      <c r="E88" t="s">
        <v>56</v>
      </c>
    </row>
    <row r="89" spans="1:5" x14ac:dyDescent="0.25">
      <c r="A89" t="s">
        <v>46</v>
      </c>
      <c r="B89" t="s">
        <v>457</v>
      </c>
      <c r="C89" t="s">
        <v>4189</v>
      </c>
      <c r="D89" t="s">
        <v>458</v>
      </c>
      <c r="E89" t="s">
        <v>134</v>
      </c>
    </row>
    <row r="90" spans="1:5" x14ac:dyDescent="0.25">
      <c r="A90" t="s">
        <v>166</v>
      </c>
      <c r="B90" t="s">
        <v>461</v>
      </c>
      <c r="C90" t="s">
        <v>4188</v>
      </c>
      <c r="D90" t="s">
        <v>462</v>
      </c>
      <c r="E90" t="s">
        <v>56</v>
      </c>
    </row>
    <row r="91" spans="1:5" x14ac:dyDescent="0.25">
      <c r="A91" t="s">
        <v>67</v>
      </c>
      <c r="B91" t="s">
        <v>465</v>
      </c>
      <c r="C91" t="s">
        <v>4187</v>
      </c>
      <c r="D91" t="s">
        <v>466</v>
      </c>
      <c r="E91" t="s">
        <v>134</v>
      </c>
    </row>
    <row r="92" spans="1:5" x14ac:dyDescent="0.25">
      <c r="A92" t="s">
        <v>46</v>
      </c>
      <c r="B92" t="s">
        <v>469</v>
      </c>
      <c r="C92" t="s">
        <v>4187</v>
      </c>
      <c r="D92" t="s">
        <v>470</v>
      </c>
      <c r="E92" t="s">
        <v>56</v>
      </c>
    </row>
    <row r="93" spans="1:5" x14ac:dyDescent="0.25">
      <c r="A93" t="s">
        <v>92</v>
      </c>
      <c r="B93" t="s">
        <v>473</v>
      </c>
      <c r="C93" t="s">
        <v>4187</v>
      </c>
      <c r="D93" t="s">
        <v>474</v>
      </c>
      <c r="E93" t="s">
        <v>56</v>
      </c>
    </row>
    <row r="94" spans="1:5" x14ac:dyDescent="0.25">
      <c r="A94" t="s">
        <v>166</v>
      </c>
      <c r="B94" t="s">
        <v>477</v>
      </c>
      <c r="C94" t="s">
        <v>4189</v>
      </c>
      <c r="D94" t="s">
        <v>478</v>
      </c>
      <c r="E94" t="s">
        <v>134</v>
      </c>
    </row>
    <row r="95" spans="1:5" x14ac:dyDescent="0.25">
      <c r="A95" t="s">
        <v>67</v>
      </c>
      <c r="B95" t="s">
        <v>481</v>
      </c>
      <c r="C95" t="s">
        <v>4187</v>
      </c>
      <c r="D95" t="s">
        <v>482</v>
      </c>
      <c r="E95" t="s">
        <v>56</v>
      </c>
    </row>
    <row r="96" spans="1:5" x14ac:dyDescent="0.25">
      <c r="A96" t="s">
        <v>80</v>
      </c>
      <c r="B96" t="s">
        <v>485</v>
      </c>
      <c r="C96" t="s">
        <v>4187</v>
      </c>
      <c r="D96" t="s">
        <v>486</v>
      </c>
      <c r="E96" t="s">
        <v>488</v>
      </c>
    </row>
    <row r="97" spans="1:5" x14ac:dyDescent="0.25">
      <c r="A97" t="s">
        <v>46</v>
      </c>
      <c r="B97" t="s">
        <v>490</v>
      </c>
      <c r="C97" t="s">
        <v>4187</v>
      </c>
      <c r="D97" t="s">
        <v>491</v>
      </c>
      <c r="E97" t="s">
        <v>56</v>
      </c>
    </row>
    <row r="98" spans="1:5" x14ac:dyDescent="0.25">
      <c r="A98" t="s">
        <v>166</v>
      </c>
      <c r="B98" t="s">
        <v>494</v>
      </c>
      <c r="C98" t="s">
        <v>4187</v>
      </c>
      <c r="D98" t="s">
        <v>495</v>
      </c>
      <c r="E98" t="s">
        <v>146</v>
      </c>
    </row>
    <row r="99" spans="1:5" x14ac:dyDescent="0.25">
      <c r="A99" t="s">
        <v>166</v>
      </c>
      <c r="B99" t="s">
        <v>500</v>
      </c>
      <c r="C99" t="s">
        <v>4188</v>
      </c>
      <c r="D99" t="s">
        <v>501</v>
      </c>
      <c r="E99" t="s">
        <v>56</v>
      </c>
    </row>
    <row r="100" spans="1:5" x14ac:dyDescent="0.25">
      <c r="A100" t="s">
        <v>67</v>
      </c>
      <c r="B100" t="s">
        <v>504</v>
      </c>
      <c r="C100" t="s">
        <v>4187</v>
      </c>
      <c r="D100" t="s">
        <v>505</v>
      </c>
      <c r="E100" t="s">
        <v>488</v>
      </c>
    </row>
    <row r="101" spans="1:5" x14ac:dyDescent="0.25">
      <c r="A101" t="s">
        <v>166</v>
      </c>
      <c r="B101" t="s">
        <v>508</v>
      </c>
      <c r="C101" t="s">
        <v>4188</v>
      </c>
      <c r="D101" t="s">
        <v>509</v>
      </c>
      <c r="E101" t="s">
        <v>56</v>
      </c>
    </row>
    <row r="102" spans="1:5" x14ac:dyDescent="0.25">
      <c r="A102" t="s">
        <v>136</v>
      </c>
      <c r="B102" t="s">
        <v>512</v>
      </c>
      <c r="C102" t="s">
        <v>4187</v>
      </c>
      <c r="D102" t="s">
        <v>513</v>
      </c>
      <c r="E102" t="s">
        <v>146</v>
      </c>
    </row>
    <row r="103" spans="1:5" x14ac:dyDescent="0.25">
      <c r="A103" t="s">
        <v>46</v>
      </c>
      <c r="B103" t="s">
        <v>516</v>
      </c>
      <c r="C103" t="s">
        <v>4187</v>
      </c>
      <c r="D103" t="s">
        <v>517</v>
      </c>
      <c r="E103" t="s">
        <v>56</v>
      </c>
    </row>
    <row r="104" spans="1:5" x14ac:dyDescent="0.25">
      <c r="A104" t="s">
        <v>136</v>
      </c>
      <c r="B104" t="s">
        <v>520</v>
      </c>
      <c r="C104" t="s">
        <v>4187</v>
      </c>
      <c r="D104" t="s">
        <v>521</v>
      </c>
      <c r="E104" t="s">
        <v>56</v>
      </c>
    </row>
    <row r="105" spans="1:5" x14ac:dyDescent="0.25">
      <c r="A105" t="s">
        <v>46</v>
      </c>
      <c r="B105" t="s">
        <v>524</v>
      </c>
      <c r="C105" t="s">
        <v>4187</v>
      </c>
      <c r="D105" t="s">
        <v>525</v>
      </c>
      <c r="E105" t="s">
        <v>56</v>
      </c>
    </row>
    <row r="106" spans="1:5" x14ac:dyDescent="0.25">
      <c r="A106" t="s">
        <v>136</v>
      </c>
      <c r="B106" t="s">
        <v>528</v>
      </c>
      <c r="C106" t="s">
        <v>4187</v>
      </c>
      <c r="D106" t="s">
        <v>529</v>
      </c>
      <c r="E106" t="s">
        <v>56</v>
      </c>
    </row>
    <row r="107" spans="1:5" x14ac:dyDescent="0.25">
      <c r="A107" t="s">
        <v>92</v>
      </c>
      <c r="B107" t="s">
        <v>532</v>
      </c>
      <c r="C107" t="s">
        <v>4187</v>
      </c>
      <c r="D107" t="s">
        <v>533</v>
      </c>
      <c r="E107" t="s">
        <v>56</v>
      </c>
    </row>
    <row r="108" spans="1:5" x14ac:dyDescent="0.25">
      <c r="A108" t="s">
        <v>67</v>
      </c>
      <c r="B108" t="s">
        <v>536</v>
      </c>
      <c r="C108" t="s">
        <v>4187</v>
      </c>
      <c r="D108" t="s">
        <v>537</v>
      </c>
      <c r="E108" t="s">
        <v>242</v>
      </c>
    </row>
    <row r="109" spans="1:5" x14ac:dyDescent="0.25">
      <c r="A109" t="s">
        <v>80</v>
      </c>
      <c r="B109" t="s">
        <v>540</v>
      </c>
      <c r="C109" t="s">
        <v>4187</v>
      </c>
      <c r="D109" t="s">
        <v>541</v>
      </c>
      <c r="E109" t="s">
        <v>56</v>
      </c>
    </row>
    <row r="110" spans="1:5" x14ac:dyDescent="0.25">
      <c r="A110" t="s">
        <v>92</v>
      </c>
      <c r="B110" t="s">
        <v>544</v>
      </c>
      <c r="C110" t="s">
        <v>4187</v>
      </c>
      <c r="D110" t="s">
        <v>545</v>
      </c>
      <c r="E110" t="s">
        <v>56</v>
      </c>
    </row>
    <row r="111" spans="1:5" x14ac:dyDescent="0.25">
      <c r="A111" t="s">
        <v>166</v>
      </c>
      <c r="B111" t="s">
        <v>548</v>
      </c>
      <c r="C111" t="s">
        <v>4187</v>
      </c>
      <c r="D111" t="s">
        <v>549</v>
      </c>
      <c r="E111" t="s">
        <v>56</v>
      </c>
    </row>
    <row r="112" spans="1:5" x14ac:dyDescent="0.25">
      <c r="A112" t="s">
        <v>92</v>
      </c>
      <c r="B112" t="s">
        <v>552</v>
      </c>
      <c r="C112" t="s">
        <v>4188</v>
      </c>
      <c r="D112" t="s">
        <v>553</v>
      </c>
      <c r="E112" t="s">
        <v>56</v>
      </c>
    </row>
    <row r="113" spans="1:5" x14ac:dyDescent="0.25">
      <c r="A113" t="s">
        <v>80</v>
      </c>
      <c r="B113" t="s">
        <v>556</v>
      </c>
      <c r="C113" t="s">
        <v>4187</v>
      </c>
      <c r="D113" t="s">
        <v>557</v>
      </c>
      <c r="E113" t="s">
        <v>488</v>
      </c>
    </row>
    <row r="114" spans="1:5" x14ac:dyDescent="0.25">
      <c r="A114" t="s">
        <v>92</v>
      </c>
      <c r="B114" t="s">
        <v>560</v>
      </c>
      <c r="C114" t="s">
        <v>4187</v>
      </c>
      <c r="D114" t="s">
        <v>561</v>
      </c>
      <c r="E114" t="s">
        <v>56</v>
      </c>
    </row>
    <row r="115" spans="1:5" x14ac:dyDescent="0.25">
      <c r="A115" t="s">
        <v>46</v>
      </c>
      <c r="B115" t="s">
        <v>564</v>
      </c>
      <c r="C115" t="s">
        <v>4187</v>
      </c>
      <c r="D115" t="s">
        <v>566</v>
      </c>
      <c r="E115" t="s">
        <v>56</v>
      </c>
    </row>
    <row r="116" spans="1:5" x14ac:dyDescent="0.25">
      <c r="A116" t="s">
        <v>46</v>
      </c>
      <c r="B116" t="s">
        <v>569</v>
      </c>
      <c r="C116" t="s">
        <v>4187</v>
      </c>
      <c r="D116" t="s">
        <v>570</v>
      </c>
      <c r="E116" t="s">
        <v>56</v>
      </c>
    </row>
    <row r="117" spans="1:5" x14ac:dyDescent="0.25">
      <c r="A117" t="s">
        <v>166</v>
      </c>
      <c r="B117" t="s">
        <v>573</v>
      </c>
      <c r="C117" t="s">
        <v>4187</v>
      </c>
      <c r="D117" t="s">
        <v>574</v>
      </c>
      <c r="E117" t="s">
        <v>56</v>
      </c>
    </row>
    <row r="118" spans="1:5" x14ac:dyDescent="0.25">
      <c r="A118" t="s">
        <v>166</v>
      </c>
      <c r="B118" t="s">
        <v>577</v>
      </c>
      <c r="C118" t="s">
        <v>4187</v>
      </c>
      <c r="D118" t="s">
        <v>578</v>
      </c>
      <c r="E118" t="s">
        <v>242</v>
      </c>
    </row>
    <row r="119" spans="1:5" x14ac:dyDescent="0.25">
      <c r="A119" t="s">
        <v>46</v>
      </c>
      <c r="B119" t="s">
        <v>581</v>
      </c>
      <c r="C119" t="s">
        <v>4187</v>
      </c>
      <c r="D119" t="s">
        <v>582</v>
      </c>
      <c r="E119" t="s">
        <v>56</v>
      </c>
    </row>
    <row r="120" spans="1:5" x14ac:dyDescent="0.25">
      <c r="A120" t="s">
        <v>92</v>
      </c>
      <c r="B120" t="s">
        <v>585</v>
      </c>
      <c r="C120" t="s">
        <v>4187</v>
      </c>
      <c r="D120" t="s">
        <v>586</v>
      </c>
      <c r="E120" t="s">
        <v>56</v>
      </c>
    </row>
    <row r="121" spans="1:5" x14ac:dyDescent="0.25">
      <c r="A121" t="s">
        <v>166</v>
      </c>
      <c r="B121" t="s">
        <v>589</v>
      </c>
      <c r="C121" t="s">
        <v>4188</v>
      </c>
      <c r="D121" t="s">
        <v>590</v>
      </c>
      <c r="E121" t="s">
        <v>56</v>
      </c>
    </row>
    <row r="122" spans="1:5" x14ac:dyDescent="0.25">
      <c r="A122" t="s">
        <v>80</v>
      </c>
      <c r="B122" t="s">
        <v>593</v>
      </c>
      <c r="C122" t="s">
        <v>4187</v>
      </c>
      <c r="D122" t="s">
        <v>594</v>
      </c>
      <c r="E122" t="s">
        <v>56</v>
      </c>
    </row>
    <row r="123" spans="1:5" x14ac:dyDescent="0.25">
      <c r="A123" t="s">
        <v>80</v>
      </c>
      <c r="B123" t="s">
        <v>597</v>
      </c>
      <c r="C123" t="s">
        <v>4187</v>
      </c>
      <c r="D123" t="s">
        <v>598</v>
      </c>
      <c r="E123" t="s">
        <v>56</v>
      </c>
    </row>
    <row r="124" spans="1:5" x14ac:dyDescent="0.25">
      <c r="A124" t="s">
        <v>80</v>
      </c>
      <c r="B124" t="s">
        <v>601</v>
      </c>
      <c r="C124" t="s">
        <v>4187</v>
      </c>
      <c r="D124" t="s">
        <v>602</v>
      </c>
      <c r="E124" t="s">
        <v>56</v>
      </c>
    </row>
    <row r="125" spans="1:5" x14ac:dyDescent="0.25">
      <c r="A125" t="s">
        <v>46</v>
      </c>
      <c r="B125" t="s">
        <v>605</v>
      </c>
      <c r="C125" t="s">
        <v>4188</v>
      </c>
      <c r="D125" t="s">
        <v>606</v>
      </c>
      <c r="E125" t="s">
        <v>146</v>
      </c>
    </row>
    <row r="126" spans="1:5" x14ac:dyDescent="0.25">
      <c r="A126" t="s">
        <v>92</v>
      </c>
      <c r="B126" t="s">
        <v>609</v>
      </c>
      <c r="C126" t="s">
        <v>4189</v>
      </c>
      <c r="D126" t="s">
        <v>610</v>
      </c>
      <c r="E126" t="s">
        <v>56</v>
      </c>
    </row>
    <row r="127" spans="1:5" x14ac:dyDescent="0.25">
      <c r="A127" t="s">
        <v>80</v>
      </c>
      <c r="B127" t="s">
        <v>613</v>
      </c>
      <c r="C127" t="s">
        <v>4187</v>
      </c>
      <c r="D127" t="s">
        <v>614</v>
      </c>
      <c r="E127" t="s">
        <v>56</v>
      </c>
    </row>
    <row r="128" spans="1:5" x14ac:dyDescent="0.25">
      <c r="A128" t="s">
        <v>67</v>
      </c>
      <c r="B128" t="s">
        <v>617</v>
      </c>
      <c r="C128" t="s">
        <v>4187</v>
      </c>
      <c r="D128" t="s">
        <v>618</v>
      </c>
      <c r="E128" t="s">
        <v>56</v>
      </c>
    </row>
    <row r="129" spans="1:5" x14ac:dyDescent="0.25">
      <c r="A129" t="s">
        <v>67</v>
      </c>
      <c r="B129" t="s">
        <v>621</v>
      </c>
      <c r="C129" t="s">
        <v>4187</v>
      </c>
      <c r="D129" t="s">
        <v>622</v>
      </c>
      <c r="E129" t="s">
        <v>56</v>
      </c>
    </row>
    <row r="130" spans="1:5" x14ac:dyDescent="0.25">
      <c r="A130" t="s">
        <v>166</v>
      </c>
      <c r="B130" t="s">
        <v>625</v>
      </c>
      <c r="C130" t="s">
        <v>4187</v>
      </c>
      <c r="D130" t="s">
        <v>626</v>
      </c>
      <c r="E130" t="s">
        <v>56</v>
      </c>
    </row>
    <row r="131" spans="1:5" x14ac:dyDescent="0.25">
      <c r="A131" t="s">
        <v>67</v>
      </c>
      <c r="B131" t="s">
        <v>629</v>
      </c>
      <c r="C131" t="s">
        <v>4187</v>
      </c>
      <c r="D131" t="s">
        <v>630</v>
      </c>
      <c r="E131" t="s">
        <v>488</v>
      </c>
    </row>
    <row r="132" spans="1:5" x14ac:dyDescent="0.25">
      <c r="A132" t="s">
        <v>67</v>
      </c>
      <c r="B132" t="s">
        <v>633</v>
      </c>
      <c r="C132" t="s">
        <v>4187</v>
      </c>
      <c r="D132" t="s">
        <v>634</v>
      </c>
      <c r="E132" t="s">
        <v>56</v>
      </c>
    </row>
    <row r="133" spans="1:5" x14ac:dyDescent="0.25">
      <c r="A133" t="s">
        <v>67</v>
      </c>
      <c r="B133" t="s">
        <v>637</v>
      </c>
      <c r="C133" t="s">
        <v>4187</v>
      </c>
      <c r="D133" t="s">
        <v>638</v>
      </c>
      <c r="E133" t="s">
        <v>242</v>
      </c>
    </row>
    <row r="134" spans="1:5" x14ac:dyDescent="0.25">
      <c r="A134" t="s">
        <v>80</v>
      </c>
      <c r="B134" t="s">
        <v>641</v>
      </c>
      <c r="C134" t="s">
        <v>4187</v>
      </c>
      <c r="D134" t="s">
        <v>642</v>
      </c>
      <c r="E134" t="s">
        <v>56</v>
      </c>
    </row>
    <row r="135" spans="1:5" x14ac:dyDescent="0.25">
      <c r="A135" t="s">
        <v>67</v>
      </c>
      <c r="B135" t="s">
        <v>645</v>
      </c>
      <c r="C135" t="s">
        <v>4187</v>
      </c>
      <c r="D135" t="s">
        <v>646</v>
      </c>
      <c r="E135" t="s">
        <v>56</v>
      </c>
    </row>
    <row r="136" spans="1:5" x14ac:dyDescent="0.25">
      <c r="A136" t="s">
        <v>46</v>
      </c>
      <c r="B136" t="s">
        <v>649</v>
      </c>
      <c r="C136" t="s">
        <v>4187</v>
      </c>
      <c r="D136" t="s">
        <v>650</v>
      </c>
      <c r="E136" t="s">
        <v>56</v>
      </c>
    </row>
    <row r="137" spans="1:5" x14ac:dyDescent="0.25">
      <c r="A137" t="s">
        <v>46</v>
      </c>
      <c r="B137" t="s">
        <v>653</v>
      </c>
      <c r="C137" t="s">
        <v>4187</v>
      </c>
      <c r="D137" t="s">
        <v>654</v>
      </c>
      <c r="E137" t="s">
        <v>146</v>
      </c>
    </row>
    <row r="138" spans="1:5" x14ac:dyDescent="0.25">
      <c r="A138" t="s">
        <v>166</v>
      </c>
      <c r="B138" t="s">
        <v>657</v>
      </c>
      <c r="C138" t="s">
        <v>4187</v>
      </c>
      <c r="D138" t="s">
        <v>658</v>
      </c>
      <c r="E138" t="s">
        <v>56</v>
      </c>
    </row>
    <row r="139" spans="1:5" x14ac:dyDescent="0.25">
      <c r="A139" t="s">
        <v>46</v>
      </c>
      <c r="B139" t="s">
        <v>661</v>
      </c>
      <c r="C139" t="s">
        <v>4187</v>
      </c>
      <c r="D139" t="s">
        <v>662</v>
      </c>
      <c r="E139" t="s">
        <v>56</v>
      </c>
    </row>
    <row r="140" spans="1:5" x14ac:dyDescent="0.25">
      <c r="A140" t="s">
        <v>166</v>
      </c>
      <c r="B140" t="s">
        <v>665</v>
      </c>
      <c r="C140" t="s">
        <v>4187</v>
      </c>
      <c r="D140" t="s">
        <v>666</v>
      </c>
      <c r="E140" t="s">
        <v>56</v>
      </c>
    </row>
    <row r="141" spans="1:5" x14ac:dyDescent="0.25">
      <c r="A141" t="s">
        <v>166</v>
      </c>
      <c r="B141" t="s">
        <v>669</v>
      </c>
      <c r="C141" t="s">
        <v>4187</v>
      </c>
      <c r="D141" t="s">
        <v>670</v>
      </c>
      <c r="E141" t="s">
        <v>56</v>
      </c>
    </row>
    <row r="142" spans="1:5" x14ac:dyDescent="0.25">
      <c r="A142" t="s">
        <v>67</v>
      </c>
      <c r="B142" t="s">
        <v>673</v>
      </c>
      <c r="C142" t="s">
        <v>4187</v>
      </c>
      <c r="D142" t="s">
        <v>674</v>
      </c>
      <c r="E142" t="s">
        <v>56</v>
      </c>
    </row>
    <row r="143" spans="1:5" x14ac:dyDescent="0.25">
      <c r="A143" t="s">
        <v>166</v>
      </c>
      <c r="B143" t="s">
        <v>677</v>
      </c>
      <c r="C143" t="s">
        <v>4187</v>
      </c>
      <c r="D143" t="s">
        <v>678</v>
      </c>
      <c r="E143" t="s">
        <v>56</v>
      </c>
    </row>
    <row r="144" spans="1:5" x14ac:dyDescent="0.25">
      <c r="A144" t="s">
        <v>80</v>
      </c>
      <c r="B144" t="s">
        <v>681</v>
      </c>
      <c r="C144" t="s">
        <v>4187</v>
      </c>
      <c r="D144" t="s">
        <v>682</v>
      </c>
      <c r="E144" t="s">
        <v>56</v>
      </c>
    </row>
    <row r="145" spans="1:5" x14ac:dyDescent="0.25">
      <c r="A145" t="s">
        <v>136</v>
      </c>
      <c r="B145" t="s">
        <v>685</v>
      </c>
      <c r="C145" t="s">
        <v>4187</v>
      </c>
      <c r="D145" t="s">
        <v>686</v>
      </c>
      <c r="E145" t="s">
        <v>488</v>
      </c>
    </row>
    <row r="146" spans="1:5" x14ac:dyDescent="0.25">
      <c r="A146" t="s">
        <v>136</v>
      </c>
      <c r="B146" t="s">
        <v>689</v>
      </c>
      <c r="C146" t="s">
        <v>4187</v>
      </c>
      <c r="D146" t="s">
        <v>690</v>
      </c>
      <c r="E146" t="s">
        <v>56</v>
      </c>
    </row>
    <row r="147" spans="1:5" x14ac:dyDescent="0.25">
      <c r="A147" t="s">
        <v>92</v>
      </c>
      <c r="B147" t="s">
        <v>693</v>
      </c>
      <c r="C147" t="s">
        <v>4187</v>
      </c>
      <c r="D147" t="s">
        <v>694</v>
      </c>
      <c r="E147" t="s">
        <v>488</v>
      </c>
    </row>
    <row r="148" spans="1:5" x14ac:dyDescent="0.25">
      <c r="A148" t="s">
        <v>46</v>
      </c>
      <c r="B148" t="s">
        <v>697</v>
      </c>
      <c r="C148" t="s">
        <v>4187</v>
      </c>
      <c r="D148" t="s">
        <v>698</v>
      </c>
      <c r="E148" t="s">
        <v>56</v>
      </c>
    </row>
    <row r="149" spans="1:5" x14ac:dyDescent="0.25">
      <c r="A149" t="s">
        <v>46</v>
      </c>
      <c r="B149" t="s">
        <v>701</v>
      </c>
      <c r="C149" t="s">
        <v>4187</v>
      </c>
      <c r="D149" t="s">
        <v>702</v>
      </c>
      <c r="E149" t="s">
        <v>56</v>
      </c>
    </row>
    <row r="150" spans="1:5" x14ac:dyDescent="0.25">
      <c r="A150" t="s">
        <v>166</v>
      </c>
      <c r="B150" t="s">
        <v>705</v>
      </c>
      <c r="C150" t="s">
        <v>4187</v>
      </c>
      <c r="D150" t="s">
        <v>706</v>
      </c>
      <c r="E150" t="s">
        <v>56</v>
      </c>
    </row>
    <row r="151" spans="1:5" x14ac:dyDescent="0.25">
      <c r="A151" t="s">
        <v>166</v>
      </c>
      <c r="B151" t="s">
        <v>709</v>
      </c>
      <c r="C151" t="s">
        <v>4187</v>
      </c>
      <c r="D151" t="s">
        <v>710</v>
      </c>
      <c r="E151" t="s">
        <v>134</v>
      </c>
    </row>
    <row r="152" spans="1:5" x14ac:dyDescent="0.25">
      <c r="A152" t="s">
        <v>80</v>
      </c>
      <c r="B152" t="s">
        <v>713</v>
      </c>
      <c r="C152" t="s">
        <v>4187</v>
      </c>
      <c r="D152" t="s">
        <v>714</v>
      </c>
      <c r="E152" t="s">
        <v>134</v>
      </c>
    </row>
    <row r="153" spans="1:5" x14ac:dyDescent="0.25">
      <c r="A153" t="s">
        <v>136</v>
      </c>
      <c r="B153" t="s">
        <v>717</v>
      </c>
      <c r="C153" t="s">
        <v>4187</v>
      </c>
      <c r="D153" t="s">
        <v>718</v>
      </c>
      <c r="E153" t="s">
        <v>488</v>
      </c>
    </row>
    <row r="154" spans="1:5" x14ac:dyDescent="0.25">
      <c r="A154" t="s">
        <v>166</v>
      </c>
      <c r="B154" t="s">
        <v>721</v>
      </c>
      <c r="C154" t="s">
        <v>4187</v>
      </c>
      <c r="D154" t="s">
        <v>722</v>
      </c>
      <c r="E154" t="s">
        <v>56</v>
      </c>
    </row>
    <row r="155" spans="1:5" x14ac:dyDescent="0.25">
      <c r="A155" t="s">
        <v>46</v>
      </c>
      <c r="B155" t="s">
        <v>725</v>
      </c>
      <c r="C155" t="s">
        <v>4187</v>
      </c>
      <c r="D155" t="s">
        <v>726</v>
      </c>
      <c r="E155" t="s">
        <v>146</v>
      </c>
    </row>
    <row r="156" spans="1:5" x14ac:dyDescent="0.25">
      <c r="A156" t="s">
        <v>67</v>
      </c>
      <c r="B156" t="s">
        <v>729</v>
      </c>
      <c r="C156" t="s">
        <v>4187</v>
      </c>
      <c r="D156" t="s">
        <v>730</v>
      </c>
      <c r="E156" t="s">
        <v>56</v>
      </c>
    </row>
    <row r="157" spans="1:5" x14ac:dyDescent="0.25">
      <c r="A157" t="s">
        <v>67</v>
      </c>
      <c r="B157" t="s">
        <v>733</v>
      </c>
      <c r="C157" t="s">
        <v>4187</v>
      </c>
      <c r="D157" t="s">
        <v>734</v>
      </c>
      <c r="E157" t="s">
        <v>56</v>
      </c>
    </row>
    <row r="158" spans="1:5" x14ac:dyDescent="0.25">
      <c r="A158" t="s">
        <v>80</v>
      </c>
      <c r="B158" t="s">
        <v>737</v>
      </c>
      <c r="C158" t="s">
        <v>4187</v>
      </c>
      <c r="D158" t="s">
        <v>738</v>
      </c>
      <c r="E158" t="s">
        <v>56</v>
      </c>
    </row>
    <row r="159" spans="1:5" x14ac:dyDescent="0.25">
      <c r="A159" t="s">
        <v>46</v>
      </c>
      <c r="B159" t="s">
        <v>741</v>
      </c>
      <c r="C159" t="s">
        <v>4187</v>
      </c>
      <c r="D159" t="s">
        <v>742</v>
      </c>
      <c r="E159" t="s">
        <v>488</v>
      </c>
    </row>
    <row r="160" spans="1:5" x14ac:dyDescent="0.25">
      <c r="A160" t="s">
        <v>166</v>
      </c>
      <c r="B160" t="s">
        <v>745</v>
      </c>
      <c r="C160" t="s">
        <v>4188</v>
      </c>
      <c r="D160" t="s">
        <v>746</v>
      </c>
      <c r="E160" t="s">
        <v>146</v>
      </c>
    </row>
    <row r="161" spans="1:5" x14ac:dyDescent="0.25">
      <c r="A161" t="s">
        <v>80</v>
      </c>
      <c r="B161" t="s">
        <v>749</v>
      </c>
      <c r="C161" t="s">
        <v>4187</v>
      </c>
      <c r="D161" t="s">
        <v>750</v>
      </c>
      <c r="E161" t="s">
        <v>56</v>
      </c>
    </row>
    <row r="162" spans="1:5" x14ac:dyDescent="0.25">
      <c r="A162" t="s">
        <v>80</v>
      </c>
      <c r="B162" t="s">
        <v>753</v>
      </c>
      <c r="C162" t="s">
        <v>4187</v>
      </c>
      <c r="D162" t="s">
        <v>754</v>
      </c>
      <c r="E162" t="s">
        <v>56</v>
      </c>
    </row>
    <row r="163" spans="1:5" x14ac:dyDescent="0.25">
      <c r="A163" t="s">
        <v>67</v>
      </c>
      <c r="B163" t="s">
        <v>757</v>
      </c>
      <c r="C163" t="s">
        <v>4187</v>
      </c>
      <c r="D163" t="s">
        <v>758</v>
      </c>
      <c r="E163" t="s">
        <v>56</v>
      </c>
    </row>
    <row r="164" spans="1:5" x14ac:dyDescent="0.25">
      <c r="A164" t="s">
        <v>80</v>
      </c>
      <c r="B164" t="s">
        <v>761</v>
      </c>
      <c r="C164" t="s">
        <v>4187</v>
      </c>
      <c r="D164" t="s">
        <v>763</v>
      </c>
      <c r="E164" t="s">
        <v>56</v>
      </c>
    </row>
    <row r="165" spans="1:5" x14ac:dyDescent="0.25">
      <c r="A165" t="s">
        <v>80</v>
      </c>
      <c r="B165" t="s">
        <v>766</v>
      </c>
      <c r="C165" t="s">
        <v>4187</v>
      </c>
      <c r="D165" t="s">
        <v>767</v>
      </c>
      <c r="E165" t="s">
        <v>56</v>
      </c>
    </row>
    <row r="166" spans="1:5" x14ac:dyDescent="0.25">
      <c r="A166" t="s">
        <v>80</v>
      </c>
      <c r="B166" t="s">
        <v>770</v>
      </c>
      <c r="C166" t="s">
        <v>4187</v>
      </c>
      <c r="D166" t="s">
        <v>771</v>
      </c>
      <c r="E166" t="s">
        <v>56</v>
      </c>
    </row>
    <row r="167" spans="1:5" x14ac:dyDescent="0.25">
      <c r="A167" t="s">
        <v>136</v>
      </c>
      <c r="B167" t="s">
        <v>774</v>
      </c>
      <c r="C167" t="s">
        <v>4187</v>
      </c>
      <c r="D167" t="s">
        <v>775</v>
      </c>
      <c r="E167" t="s">
        <v>56</v>
      </c>
    </row>
    <row r="168" spans="1:5" x14ac:dyDescent="0.25">
      <c r="A168" t="s">
        <v>67</v>
      </c>
      <c r="B168" t="s">
        <v>780</v>
      </c>
      <c r="C168" t="s">
        <v>4187</v>
      </c>
      <c r="D168" t="s">
        <v>781</v>
      </c>
      <c r="E168" t="s">
        <v>56</v>
      </c>
    </row>
    <row r="169" spans="1:5" x14ac:dyDescent="0.25">
      <c r="A169" t="s">
        <v>80</v>
      </c>
      <c r="B169" t="s">
        <v>784</v>
      </c>
      <c r="C169" t="s">
        <v>4187</v>
      </c>
      <c r="D169" t="s">
        <v>785</v>
      </c>
      <c r="E169" t="s">
        <v>56</v>
      </c>
    </row>
    <row r="170" spans="1:5" x14ac:dyDescent="0.25">
      <c r="A170" t="s">
        <v>46</v>
      </c>
      <c r="B170" t="s">
        <v>788</v>
      </c>
      <c r="C170" t="s">
        <v>4189</v>
      </c>
      <c r="D170" t="s">
        <v>789</v>
      </c>
      <c r="E170" t="s">
        <v>56</v>
      </c>
    </row>
    <row r="171" spans="1:5" x14ac:dyDescent="0.25">
      <c r="A171" t="s">
        <v>80</v>
      </c>
      <c r="B171" t="s">
        <v>792</v>
      </c>
      <c r="C171" t="s">
        <v>4187</v>
      </c>
      <c r="D171" t="s">
        <v>793</v>
      </c>
      <c r="E171" t="s">
        <v>56</v>
      </c>
    </row>
    <row r="172" spans="1:5" x14ac:dyDescent="0.25">
      <c r="A172" t="s">
        <v>67</v>
      </c>
      <c r="B172" t="s">
        <v>796</v>
      </c>
      <c r="C172" t="s">
        <v>4187</v>
      </c>
      <c r="D172" t="s">
        <v>797</v>
      </c>
      <c r="E172" t="s">
        <v>56</v>
      </c>
    </row>
    <row r="173" spans="1:5" x14ac:dyDescent="0.25">
      <c r="A173" t="s">
        <v>136</v>
      </c>
      <c r="B173" t="s">
        <v>800</v>
      </c>
      <c r="C173" t="s">
        <v>4187</v>
      </c>
      <c r="D173" t="s">
        <v>801</v>
      </c>
      <c r="E173" t="s">
        <v>146</v>
      </c>
    </row>
    <row r="174" spans="1:5" x14ac:dyDescent="0.25">
      <c r="A174" t="s">
        <v>166</v>
      </c>
      <c r="B174" t="s">
        <v>804</v>
      </c>
      <c r="C174" t="s">
        <v>4187</v>
      </c>
      <c r="D174" t="s">
        <v>805</v>
      </c>
      <c r="E174" t="s">
        <v>56</v>
      </c>
    </row>
    <row r="175" spans="1:5" x14ac:dyDescent="0.25">
      <c r="A175" t="s">
        <v>92</v>
      </c>
      <c r="B175" t="s">
        <v>808</v>
      </c>
      <c r="C175" t="s">
        <v>4187</v>
      </c>
      <c r="D175" t="s">
        <v>809</v>
      </c>
      <c r="E175" t="s">
        <v>56</v>
      </c>
    </row>
    <row r="176" spans="1:5" x14ac:dyDescent="0.25">
      <c r="A176" t="s">
        <v>46</v>
      </c>
      <c r="B176" t="s">
        <v>812</v>
      </c>
      <c r="C176" t="s">
        <v>4187</v>
      </c>
      <c r="D176" t="s">
        <v>813</v>
      </c>
      <c r="E176" t="s">
        <v>56</v>
      </c>
    </row>
    <row r="177" spans="1:5" x14ac:dyDescent="0.25">
      <c r="A177" t="s">
        <v>136</v>
      </c>
      <c r="B177" t="s">
        <v>816</v>
      </c>
      <c r="C177" t="s">
        <v>4189</v>
      </c>
      <c r="D177" t="s">
        <v>817</v>
      </c>
      <c r="E177" t="s">
        <v>56</v>
      </c>
    </row>
    <row r="178" spans="1:5" x14ac:dyDescent="0.25">
      <c r="A178" t="s">
        <v>92</v>
      </c>
      <c r="B178" t="s">
        <v>820</v>
      </c>
      <c r="C178" t="s">
        <v>4187</v>
      </c>
      <c r="D178" t="s">
        <v>821</v>
      </c>
      <c r="E178" t="s">
        <v>56</v>
      </c>
    </row>
    <row r="179" spans="1:5" x14ac:dyDescent="0.25">
      <c r="A179" t="s">
        <v>92</v>
      </c>
      <c r="B179" t="s">
        <v>824</v>
      </c>
      <c r="C179" t="s">
        <v>4187</v>
      </c>
      <c r="D179" t="s">
        <v>825</v>
      </c>
      <c r="E179" t="s">
        <v>56</v>
      </c>
    </row>
    <row r="180" spans="1:5" x14ac:dyDescent="0.25">
      <c r="A180" t="s">
        <v>166</v>
      </c>
      <c r="B180" t="s">
        <v>828</v>
      </c>
      <c r="C180" t="s">
        <v>4188</v>
      </c>
      <c r="D180" t="s">
        <v>829</v>
      </c>
      <c r="E180" t="s">
        <v>56</v>
      </c>
    </row>
    <row r="181" spans="1:5" x14ac:dyDescent="0.25">
      <c r="A181" t="s">
        <v>80</v>
      </c>
      <c r="B181" t="s">
        <v>832</v>
      </c>
      <c r="C181" t="s">
        <v>4187</v>
      </c>
      <c r="D181" t="s">
        <v>833</v>
      </c>
      <c r="E181" t="s">
        <v>56</v>
      </c>
    </row>
    <row r="182" spans="1:5" x14ac:dyDescent="0.25">
      <c r="A182" t="s">
        <v>80</v>
      </c>
      <c r="B182" t="s">
        <v>836</v>
      </c>
      <c r="C182" t="s">
        <v>4189</v>
      </c>
      <c r="D182" t="s">
        <v>837</v>
      </c>
      <c r="E182" t="s">
        <v>56</v>
      </c>
    </row>
    <row r="183" spans="1:5" x14ac:dyDescent="0.25">
      <c r="A183" t="s">
        <v>67</v>
      </c>
      <c r="B183" t="s">
        <v>840</v>
      </c>
      <c r="C183" t="s">
        <v>4187</v>
      </c>
      <c r="D183" t="s">
        <v>841</v>
      </c>
      <c r="E183" t="s">
        <v>488</v>
      </c>
    </row>
    <row r="184" spans="1:5" x14ac:dyDescent="0.25">
      <c r="A184" t="s">
        <v>136</v>
      </c>
      <c r="B184" t="s">
        <v>844</v>
      </c>
      <c r="C184" t="s">
        <v>4188</v>
      </c>
      <c r="D184" t="s">
        <v>845</v>
      </c>
      <c r="E184" t="s">
        <v>488</v>
      </c>
    </row>
    <row r="185" spans="1:5" x14ac:dyDescent="0.25">
      <c r="A185" t="s">
        <v>67</v>
      </c>
      <c r="B185" t="s">
        <v>848</v>
      </c>
      <c r="C185" t="s">
        <v>4187</v>
      </c>
      <c r="D185" t="s">
        <v>849</v>
      </c>
      <c r="E185" t="s">
        <v>56</v>
      </c>
    </row>
    <row r="186" spans="1:5" x14ac:dyDescent="0.25">
      <c r="A186" t="s">
        <v>92</v>
      </c>
      <c r="B186" t="s">
        <v>852</v>
      </c>
      <c r="C186" t="s">
        <v>4188</v>
      </c>
      <c r="D186" t="s">
        <v>853</v>
      </c>
      <c r="E186" t="s">
        <v>56</v>
      </c>
    </row>
    <row r="187" spans="1:5" x14ac:dyDescent="0.25">
      <c r="A187" t="s">
        <v>80</v>
      </c>
      <c r="B187" t="s">
        <v>856</v>
      </c>
      <c r="C187" t="s">
        <v>4187</v>
      </c>
      <c r="D187" t="s">
        <v>857</v>
      </c>
      <c r="E187" t="s">
        <v>56</v>
      </c>
    </row>
    <row r="188" spans="1:5" x14ac:dyDescent="0.25">
      <c r="A188" t="s">
        <v>67</v>
      </c>
      <c r="B188" t="s">
        <v>860</v>
      </c>
      <c r="C188" t="s">
        <v>4187</v>
      </c>
      <c r="D188" t="s">
        <v>861</v>
      </c>
      <c r="E188" t="s">
        <v>56</v>
      </c>
    </row>
    <row r="189" spans="1:5" x14ac:dyDescent="0.25">
      <c r="A189" t="s">
        <v>136</v>
      </c>
      <c r="B189" t="s">
        <v>864</v>
      </c>
      <c r="C189" t="s">
        <v>4187</v>
      </c>
      <c r="D189" t="s">
        <v>865</v>
      </c>
      <c r="E189" t="s">
        <v>56</v>
      </c>
    </row>
    <row r="190" spans="1:5" x14ac:dyDescent="0.25">
      <c r="A190" t="s">
        <v>67</v>
      </c>
      <c r="B190" t="s">
        <v>868</v>
      </c>
      <c r="C190" t="s">
        <v>4187</v>
      </c>
      <c r="D190" t="s">
        <v>869</v>
      </c>
      <c r="E190" t="s">
        <v>56</v>
      </c>
    </row>
    <row r="191" spans="1:5" x14ac:dyDescent="0.25">
      <c r="A191" t="s">
        <v>92</v>
      </c>
      <c r="B191" t="s">
        <v>872</v>
      </c>
      <c r="C191" t="s">
        <v>4187</v>
      </c>
      <c r="D191" t="s">
        <v>873</v>
      </c>
      <c r="E191" t="s">
        <v>56</v>
      </c>
    </row>
    <row r="192" spans="1:5" x14ac:dyDescent="0.25">
      <c r="A192" t="s">
        <v>80</v>
      </c>
      <c r="B192" t="s">
        <v>876</v>
      </c>
      <c r="C192" t="s">
        <v>4187</v>
      </c>
      <c r="D192" t="s">
        <v>877</v>
      </c>
      <c r="E192" t="s">
        <v>56</v>
      </c>
    </row>
    <row r="193" spans="1:5" x14ac:dyDescent="0.25">
      <c r="A193" t="s">
        <v>92</v>
      </c>
      <c r="B193" t="s">
        <v>880</v>
      </c>
      <c r="C193" t="s">
        <v>4187</v>
      </c>
      <c r="D193" t="s">
        <v>881</v>
      </c>
      <c r="E193" t="s">
        <v>56</v>
      </c>
    </row>
    <row r="194" spans="1:5" x14ac:dyDescent="0.25">
      <c r="A194" t="s">
        <v>92</v>
      </c>
      <c r="B194" t="s">
        <v>884</v>
      </c>
      <c r="C194" t="s">
        <v>4187</v>
      </c>
      <c r="D194" t="s">
        <v>885</v>
      </c>
      <c r="E194" t="s">
        <v>134</v>
      </c>
    </row>
    <row r="195" spans="1:5" x14ac:dyDescent="0.25">
      <c r="A195" t="s">
        <v>46</v>
      </c>
      <c r="B195" t="s">
        <v>888</v>
      </c>
      <c r="C195" t="s">
        <v>4187</v>
      </c>
      <c r="D195" t="s">
        <v>889</v>
      </c>
      <c r="E195" t="s">
        <v>56</v>
      </c>
    </row>
    <row r="196" spans="1:5" x14ac:dyDescent="0.25">
      <c r="A196" t="s">
        <v>80</v>
      </c>
      <c r="B196" t="s">
        <v>892</v>
      </c>
      <c r="C196" t="s">
        <v>4187</v>
      </c>
      <c r="D196" t="s">
        <v>893</v>
      </c>
      <c r="E196" t="s">
        <v>56</v>
      </c>
    </row>
    <row r="197" spans="1:5" x14ac:dyDescent="0.25">
      <c r="A197" t="s">
        <v>92</v>
      </c>
      <c r="B197" t="s">
        <v>896</v>
      </c>
      <c r="C197" t="s">
        <v>4187</v>
      </c>
      <c r="D197" t="s">
        <v>897</v>
      </c>
      <c r="E197" t="s">
        <v>56</v>
      </c>
    </row>
    <row r="198" spans="1:5" x14ac:dyDescent="0.25">
      <c r="A198" t="s">
        <v>46</v>
      </c>
      <c r="B198" t="s">
        <v>900</v>
      </c>
      <c r="C198" t="s">
        <v>4189</v>
      </c>
      <c r="D198" t="s">
        <v>901</v>
      </c>
      <c r="E198" t="s">
        <v>56</v>
      </c>
    </row>
    <row r="199" spans="1:5" x14ac:dyDescent="0.25">
      <c r="A199" t="s">
        <v>92</v>
      </c>
      <c r="B199" t="s">
        <v>904</v>
      </c>
      <c r="C199" t="s">
        <v>4188</v>
      </c>
      <c r="D199" t="s">
        <v>905</v>
      </c>
      <c r="E199" t="s">
        <v>56</v>
      </c>
    </row>
    <row r="200" spans="1:5" x14ac:dyDescent="0.25">
      <c r="A200" t="s">
        <v>46</v>
      </c>
      <c r="B200" t="s">
        <v>908</v>
      </c>
      <c r="C200" t="s">
        <v>4187</v>
      </c>
      <c r="D200" t="s">
        <v>909</v>
      </c>
      <c r="E200" t="s">
        <v>242</v>
      </c>
    </row>
    <row r="201" spans="1:5" x14ac:dyDescent="0.25">
      <c r="A201" t="s">
        <v>46</v>
      </c>
      <c r="B201" t="s">
        <v>912</v>
      </c>
      <c r="C201" t="s">
        <v>4188</v>
      </c>
      <c r="D201" t="s">
        <v>913</v>
      </c>
      <c r="E201" t="s">
        <v>56</v>
      </c>
    </row>
    <row r="202" spans="1:5" x14ac:dyDescent="0.25">
      <c r="A202" t="s">
        <v>46</v>
      </c>
      <c r="B202" t="s">
        <v>916</v>
      </c>
      <c r="C202" t="s">
        <v>4187</v>
      </c>
      <c r="D202" t="s">
        <v>917</v>
      </c>
      <c r="E202" t="s">
        <v>56</v>
      </c>
    </row>
    <row r="203" spans="1:5" x14ac:dyDescent="0.25">
      <c r="A203" t="s">
        <v>80</v>
      </c>
      <c r="B203" t="s">
        <v>920</v>
      </c>
      <c r="C203" t="s">
        <v>4187</v>
      </c>
      <c r="D203" t="s">
        <v>921</v>
      </c>
      <c r="E203" t="s">
        <v>56</v>
      </c>
    </row>
    <row r="204" spans="1:5" x14ac:dyDescent="0.25">
      <c r="A204" t="s">
        <v>136</v>
      </c>
      <c r="B204" t="s">
        <v>924</v>
      </c>
      <c r="C204" t="s">
        <v>4187</v>
      </c>
      <c r="D204" t="s">
        <v>925</v>
      </c>
      <c r="E204" t="s">
        <v>56</v>
      </c>
    </row>
    <row r="205" spans="1:5" x14ac:dyDescent="0.25">
      <c r="A205" t="s">
        <v>46</v>
      </c>
      <c r="B205" t="s">
        <v>928</v>
      </c>
      <c r="C205" t="s">
        <v>4187</v>
      </c>
      <c r="D205" t="s">
        <v>929</v>
      </c>
      <c r="E205" t="s">
        <v>146</v>
      </c>
    </row>
    <row r="206" spans="1:5" x14ac:dyDescent="0.25">
      <c r="A206" t="s">
        <v>67</v>
      </c>
      <c r="B206" t="s">
        <v>932</v>
      </c>
      <c r="C206" t="s">
        <v>4187</v>
      </c>
      <c r="D206" t="s">
        <v>933</v>
      </c>
      <c r="E206" t="s">
        <v>56</v>
      </c>
    </row>
    <row r="207" spans="1:5" x14ac:dyDescent="0.25">
      <c r="A207" t="s">
        <v>92</v>
      </c>
      <c r="B207" t="s">
        <v>936</v>
      </c>
      <c r="C207" t="s">
        <v>4187</v>
      </c>
      <c r="D207" t="s">
        <v>937</v>
      </c>
      <c r="E207" t="s">
        <v>146</v>
      </c>
    </row>
    <row r="208" spans="1:5" x14ac:dyDescent="0.25">
      <c r="A208" t="s">
        <v>80</v>
      </c>
      <c r="B208" t="s">
        <v>940</v>
      </c>
      <c r="C208" t="s">
        <v>4187</v>
      </c>
      <c r="D208" t="s">
        <v>941</v>
      </c>
      <c r="E208" t="s">
        <v>56</v>
      </c>
    </row>
    <row r="209" spans="1:5" x14ac:dyDescent="0.25">
      <c r="A209" t="s">
        <v>67</v>
      </c>
      <c r="B209" t="s">
        <v>944</v>
      </c>
      <c r="C209" t="s">
        <v>4187</v>
      </c>
      <c r="D209" t="s">
        <v>945</v>
      </c>
      <c r="E209" t="s">
        <v>56</v>
      </c>
    </row>
    <row r="210" spans="1:5" x14ac:dyDescent="0.25">
      <c r="A210" t="s">
        <v>46</v>
      </c>
      <c r="B210" t="s">
        <v>948</v>
      </c>
      <c r="C210" t="s">
        <v>4187</v>
      </c>
      <c r="D210" t="s">
        <v>949</v>
      </c>
      <c r="E210" t="s">
        <v>146</v>
      </c>
    </row>
    <row r="211" spans="1:5" x14ac:dyDescent="0.25">
      <c r="A211" t="s">
        <v>80</v>
      </c>
      <c r="B211" t="s">
        <v>952</v>
      </c>
      <c r="C211" t="s">
        <v>4187</v>
      </c>
      <c r="D211" t="s">
        <v>953</v>
      </c>
      <c r="E211" t="s">
        <v>56</v>
      </c>
    </row>
    <row r="212" spans="1:5" x14ac:dyDescent="0.25">
      <c r="A212" t="s">
        <v>80</v>
      </c>
      <c r="B212" t="s">
        <v>956</v>
      </c>
      <c r="C212" t="s">
        <v>4187</v>
      </c>
      <c r="D212" t="s">
        <v>957</v>
      </c>
      <c r="E212" t="s">
        <v>488</v>
      </c>
    </row>
    <row r="213" spans="1:5" x14ac:dyDescent="0.25">
      <c r="A213" t="s">
        <v>166</v>
      </c>
      <c r="B213" t="s">
        <v>960</v>
      </c>
      <c r="C213" t="s">
        <v>4187</v>
      </c>
      <c r="D213" t="s">
        <v>961</v>
      </c>
      <c r="E213" t="s">
        <v>146</v>
      </c>
    </row>
    <row r="214" spans="1:5" x14ac:dyDescent="0.25">
      <c r="A214" t="s">
        <v>92</v>
      </c>
      <c r="B214" t="s">
        <v>964</v>
      </c>
      <c r="C214" t="s">
        <v>4187</v>
      </c>
      <c r="D214" t="s">
        <v>965</v>
      </c>
      <c r="E214" t="s">
        <v>134</v>
      </c>
    </row>
    <row r="215" spans="1:5" x14ac:dyDescent="0.25">
      <c r="A215" t="s">
        <v>46</v>
      </c>
      <c r="B215" t="s">
        <v>968</v>
      </c>
      <c r="C215" t="s">
        <v>4187</v>
      </c>
      <c r="D215" t="s">
        <v>969</v>
      </c>
      <c r="E215" t="s">
        <v>56</v>
      </c>
    </row>
    <row r="216" spans="1:5" x14ac:dyDescent="0.25">
      <c r="A216" t="s">
        <v>136</v>
      </c>
      <c r="B216" t="s">
        <v>974</v>
      </c>
      <c r="C216" t="s">
        <v>4187</v>
      </c>
      <c r="D216" t="s">
        <v>975</v>
      </c>
      <c r="E216" t="s">
        <v>56</v>
      </c>
    </row>
    <row r="217" spans="1:5" x14ac:dyDescent="0.25">
      <c r="A217" t="s">
        <v>166</v>
      </c>
      <c r="B217" t="s">
        <v>978</v>
      </c>
      <c r="C217" t="s">
        <v>4187</v>
      </c>
      <c r="D217" t="s">
        <v>979</v>
      </c>
      <c r="E217" t="s">
        <v>488</v>
      </c>
    </row>
    <row r="218" spans="1:5" x14ac:dyDescent="0.25">
      <c r="A218" t="s">
        <v>166</v>
      </c>
      <c r="B218" t="s">
        <v>982</v>
      </c>
      <c r="C218" t="s">
        <v>4187</v>
      </c>
      <c r="D218" t="s">
        <v>983</v>
      </c>
      <c r="E218" t="s">
        <v>56</v>
      </c>
    </row>
    <row r="219" spans="1:5" x14ac:dyDescent="0.25">
      <c r="A219" t="s">
        <v>92</v>
      </c>
      <c r="B219" t="s">
        <v>986</v>
      </c>
      <c r="C219" t="s">
        <v>4187</v>
      </c>
      <c r="D219" t="s">
        <v>987</v>
      </c>
      <c r="E219" t="s">
        <v>56</v>
      </c>
    </row>
    <row r="220" spans="1:5" x14ac:dyDescent="0.25">
      <c r="A220" t="s">
        <v>46</v>
      </c>
      <c r="B220" t="s">
        <v>990</v>
      </c>
      <c r="C220" t="s">
        <v>4187</v>
      </c>
      <c r="D220" t="s">
        <v>991</v>
      </c>
      <c r="E220" t="s">
        <v>56</v>
      </c>
    </row>
    <row r="221" spans="1:5" x14ac:dyDescent="0.25">
      <c r="A221" t="s">
        <v>46</v>
      </c>
      <c r="B221" t="s">
        <v>994</v>
      </c>
      <c r="C221" t="s">
        <v>4187</v>
      </c>
      <c r="D221" t="s">
        <v>995</v>
      </c>
      <c r="E221" t="s">
        <v>56</v>
      </c>
    </row>
    <row r="222" spans="1:5" x14ac:dyDescent="0.25">
      <c r="A222" t="s">
        <v>166</v>
      </c>
      <c r="B222" t="s">
        <v>998</v>
      </c>
      <c r="C222" t="s">
        <v>4187</v>
      </c>
      <c r="D222" t="s">
        <v>999</v>
      </c>
      <c r="E222" t="s">
        <v>56</v>
      </c>
    </row>
    <row r="223" spans="1:5" x14ac:dyDescent="0.25">
      <c r="A223" t="s">
        <v>92</v>
      </c>
      <c r="B223" t="s">
        <v>1002</v>
      </c>
      <c r="C223" t="s">
        <v>4187</v>
      </c>
      <c r="D223" t="s">
        <v>1003</v>
      </c>
      <c r="E223" t="s">
        <v>134</v>
      </c>
    </row>
    <row r="224" spans="1:5" x14ac:dyDescent="0.25">
      <c r="A224" t="s">
        <v>136</v>
      </c>
      <c r="B224" t="s">
        <v>1006</v>
      </c>
      <c r="C224" t="s">
        <v>4187</v>
      </c>
      <c r="D224" t="s">
        <v>1007</v>
      </c>
      <c r="E224" t="s">
        <v>56</v>
      </c>
    </row>
    <row r="225" spans="1:5" x14ac:dyDescent="0.25">
      <c r="A225" t="s">
        <v>80</v>
      </c>
      <c r="B225" t="s">
        <v>1010</v>
      </c>
      <c r="C225" t="s">
        <v>4187</v>
      </c>
      <c r="D225" t="s">
        <v>1011</v>
      </c>
      <c r="E225" t="s">
        <v>56</v>
      </c>
    </row>
    <row r="226" spans="1:5" x14ac:dyDescent="0.25">
      <c r="A226" t="s">
        <v>46</v>
      </c>
      <c r="B226" t="s">
        <v>1014</v>
      </c>
      <c r="C226" t="s">
        <v>4188</v>
      </c>
      <c r="D226" t="s">
        <v>1015</v>
      </c>
      <c r="E226" t="s">
        <v>242</v>
      </c>
    </row>
    <row r="227" spans="1:5" x14ac:dyDescent="0.25">
      <c r="A227" t="s">
        <v>166</v>
      </c>
      <c r="B227" t="s">
        <v>1018</v>
      </c>
      <c r="C227" t="s">
        <v>4187</v>
      </c>
      <c r="D227" t="s">
        <v>1019</v>
      </c>
      <c r="E227" t="s">
        <v>134</v>
      </c>
    </row>
    <row r="228" spans="1:5" x14ac:dyDescent="0.25">
      <c r="A228" t="s">
        <v>67</v>
      </c>
      <c r="B228" t="s">
        <v>1022</v>
      </c>
      <c r="C228" t="s">
        <v>4187</v>
      </c>
      <c r="D228" t="s">
        <v>1023</v>
      </c>
      <c r="E228" t="s">
        <v>56</v>
      </c>
    </row>
    <row r="229" spans="1:5" x14ac:dyDescent="0.25">
      <c r="A229" t="s">
        <v>166</v>
      </c>
      <c r="B229" t="s">
        <v>1026</v>
      </c>
      <c r="C229" t="s">
        <v>4187</v>
      </c>
      <c r="D229" t="s">
        <v>1027</v>
      </c>
      <c r="E229" t="s">
        <v>242</v>
      </c>
    </row>
    <row r="230" spans="1:5" x14ac:dyDescent="0.25">
      <c r="A230" t="s">
        <v>46</v>
      </c>
      <c r="B230" t="s">
        <v>1030</v>
      </c>
      <c r="C230" t="s">
        <v>4187</v>
      </c>
      <c r="D230" t="s">
        <v>1031</v>
      </c>
      <c r="E230" t="s">
        <v>56</v>
      </c>
    </row>
    <row r="231" spans="1:5" x14ac:dyDescent="0.25">
      <c r="A231" t="s">
        <v>136</v>
      </c>
      <c r="B231" t="s">
        <v>1034</v>
      </c>
      <c r="C231" t="s">
        <v>4187</v>
      </c>
      <c r="D231" t="s">
        <v>1035</v>
      </c>
      <c r="E231" t="s">
        <v>134</v>
      </c>
    </row>
    <row r="232" spans="1:5" x14ac:dyDescent="0.25">
      <c r="A232" t="s">
        <v>136</v>
      </c>
      <c r="B232" t="s">
        <v>1038</v>
      </c>
      <c r="C232" t="s">
        <v>4187</v>
      </c>
      <c r="D232" t="s">
        <v>1039</v>
      </c>
      <c r="E232" t="s">
        <v>56</v>
      </c>
    </row>
    <row r="233" spans="1:5" x14ac:dyDescent="0.25">
      <c r="A233" t="s">
        <v>136</v>
      </c>
      <c r="B233" t="s">
        <v>1042</v>
      </c>
      <c r="C233" t="s">
        <v>4187</v>
      </c>
      <c r="D233" t="s">
        <v>1043</v>
      </c>
      <c r="E233" t="s">
        <v>56</v>
      </c>
    </row>
    <row r="234" spans="1:5" x14ac:dyDescent="0.25">
      <c r="A234" t="s">
        <v>80</v>
      </c>
      <c r="B234" t="s">
        <v>1046</v>
      </c>
      <c r="C234" t="s">
        <v>4187</v>
      </c>
      <c r="D234" t="s">
        <v>1047</v>
      </c>
      <c r="E234" t="s">
        <v>56</v>
      </c>
    </row>
    <row r="235" spans="1:5" x14ac:dyDescent="0.25">
      <c r="A235" t="s">
        <v>92</v>
      </c>
      <c r="B235" t="s">
        <v>1050</v>
      </c>
      <c r="C235" t="s">
        <v>4187</v>
      </c>
      <c r="D235" t="s">
        <v>1051</v>
      </c>
      <c r="E235" t="s">
        <v>146</v>
      </c>
    </row>
    <row r="236" spans="1:5" x14ac:dyDescent="0.25">
      <c r="A236" t="s">
        <v>67</v>
      </c>
      <c r="B236" t="s">
        <v>1054</v>
      </c>
      <c r="C236" t="s">
        <v>4187</v>
      </c>
      <c r="D236" t="s">
        <v>1055</v>
      </c>
      <c r="E236" t="s">
        <v>56</v>
      </c>
    </row>
    <row r="237" spans="1:5" x14ac:dyDescent="0.25">
      <c r="A237" t="s">
        <v>67</v>
      </c>
      <c r="B237" t="s">
        <v>1058</v>
      </c>
      <c r="C237" t="s">
        <v>4187</v>
      </c>
      <c r="D237" t="s">
        <v>1059</v>
      </c>
      <c r="E237" t="s">
        <v>146</v>
      </c>
    </row>
    <row r="238" spans="1:5" x14ac:dyDescent="0.25">
      <c r="A238" t="s">
        <v>46</v>
      </c>
      <c r="B238" t="s">
        <v>1062</v>
      </c>
      <c r="C238" t="s">
        <v>4187</v>
      </c>
      <c r="D238" t="s">
        <v>1063</v>
      </c>
      <c r="E238" t="s">
        <v>56</v>
      </c>
    </row>
    <row r="239" spans="1:5" x14ac:dyDescent="0.25">
      <c r="A239" t="s">
        <v>67</v>
      </c>
      <c r="B239" t="s">
        <v>1066</v>
      </c>
      <c r="C239" t="s">
        <v>4187</v>
      </c>
      <c r="D239" t="s">
        <v>1067</v>
      </c>
      <c r="E239" t="s">
        <v>56</v>
      </c>
    </row>
    <row r="240" spans="1:5" x14ac:dyDescent="0.25">
      <c r="A240" t="s">
        <v>67</v>
      </c>
      <c r="B240" t="s">
        <v>1070</v>
      </c>
      <c r="C240" t="s">
        <v>4187</v>
      </c>
      <c r="D240" t="s">
        <v>1071</v>
      </c>
      <c r="E240" t="s">
        <v>56</v>
      </c>
    </row>
    <row r="241" spans="1:5" x14ac:dyDescent="0.25">
      <c r="A241" t="s">
        <v>80</v>
      </c>
      <c r="B241" t="s">
        <v>1074</v>
      </c>
      <c r="C241" t="s">
        <v>4187</v>
      </c>
      <c r="D241" t="s">
        <v>1075</v>
      </c>
      <c r="E241" t="s">
        <v>242</v>
      </c>
    </row>
    <row r="242" spans="1:5" x14ac:dyDescent="0.25">
      <c r="A242" t="s">
        <v>136</v>
      </c>
      <c r="B242" t="s">
        <v>1078</v>
      </c>
      <c r="C242" t="s">
        <v>4187</v>
      </c>
      <c r="D242" t="s">
        <v>1079</v>
      </c>
      <c r="E242" t="s">
        <v>56</v>
      </c>
    </row>
    <row r="243" spans="1:5" x14ac:dyDescent="0.25">
      <c r="A243" t="s">
        <v>46</v>
      </c>
      <c r="B243" t="s">
        <v>1082</v>
      </c>
      <c r="C243" t="s">
        <v>4187</v>
      </c>
      <c r="D243" t="s">
        <v>1083</v>
      </c>
      <c r="E243" t="s">
        <v>56</v>
      </c>
    </row>
    <row r="244" spans="1:5" x14ac:dyDescent="0.25">
      <c r="A244" t="s">
        <v>166</v>
      </c>
      <c r="B244" t="s">
        <v>1086</v>
      </c>
      <c r="C244" t="s">
        <v>4187</v>
      </c>
      <c r="D244" t="s">
        <v>1087</v>
      </c>
      <c r="E244" t="s">
        <v>56</v>
      </c>
    </row>
    <row r="245" spans="1:5" x14ac:dyDescent="0.25">
      <c r="A245" t="s">
        <v>46</v>
      </c>
      <c r="B245" t="s">
        <v>1090</v>
      </c>
      <c r="C245" t="s">
        <v>4188</v>
      </c>
      <c r="D245" t="s">
        <v>1091</v>
      </c>
      <c r="E245" t="s">
        <v>56</v>
      </c>
    </row>
    <row r="246" spans="1:5" x14ac:dyDescent="0.25">
      <c r="A246" t="s">
        <v>166</v>
      </c>
      <c r="B246" t="s">
        <v>1094</v>
      </c>
      <c r="C246" t="s">
        <v>4187</v>
      </c>
      <c r="D246" t="s">
        <v>1095</v>
      </c>
      <c r="E246" t="s">
        <v>56</v>
      </c>
    </row>
    <row r="247" spans="1:5" x14ac:dyDescent="0.25">
      <c r="A247" t="s">
        <v>92</v>
      </c>
      <c r="B247" t="s">
        <v>1098</v>
      </c>
      <c r="C247" t="s">
        <v>4187</v>
      </c>
      <c r="D247" t="s">
        <v>1099</v>
      </c>
      <c r="E247" t="s">
        <v>56</v>
      </c>
    </row>
    <row r="248" spans="1:5" x14ac:dyDescent="0.25">
      <c r="A248" t="s">
        <v>136</v>
      </c>
      <c r="B248" t="s">
        <v>1102</v>
      </c>
      <c r="C248" t="s">
        <v>4187</v>
      </c>
      <c r="D248" t="s">
        <v>1103</v>
      </c>
      <c r="E248" t="s">
        <v>146</v>
      </c>
    </row>
    <row r="249" spans="1:5" x14ac:dyDescent="0.25">
      <c r="A249" t="s">
        <v>166</v>
      </c>
      <c r="B249" t="s">
        <v>1106</v>
      </c>
      <c r="C249" t="s">
        <v>4187</v>
      </c>
      <c r="D249" t="s">
        <v>1107</v>
      </c>
      <c r="E249" t="s">
        <v>56</v>
      </c>
    </row>
    <row r="250" spans="1:5" x14ac:dyDescent="0.25">
      <c r="A250" t="s">
        <v>166</v>
      </c>
      <c r="B250" t="s">
        <v>1110</v>
      </c>
      <c r="C250" t="s">
        <v>4187</v>
      </c>
      <c r="D250" t="s">
        <v>1111</v>
      </c>
      <c r="E250" t="s">
        <v>242</v>
      </c>
    </row>
    <row r="251" spans="1:5" x14ac:dyDescent="0.25">
      <c r="A251" t="s">
        <v>80</v>
      </c>
      <c r="B251" t="s">
        <v>1114</v>
      </c>
      <c r="C251" t="s">
        <v>4187</v>
      </c>
      <c r="D251" t="s">
        <v>1115</v>
      </c>
      <c r="E251" t="s">
        <v>56</v>
      </c>
    </row>
    <row r="252" spans="1:5" x14ac:dyDescent="0.25">
      <c r="A252" t="s">
        <v>136</v>
      </c>
      <c r="B252" t="s">
        <v>1118</v>
      </c>
      <c r="C252" t="s">
        <v>4187</v>
      </c>
      <c r="D252" t="s">
        <v>1119</v>
      </c>
      <c r="E252" t="s">
        <v>56</v>
      </c>
    </row>
    <row r="253" spans="1:5" x14ac:dyDescent="0.25">
      <c r="A253" t="s">
        <v>46</v>
      </c>
      <c r="B253" t="s">
        <v>1122</v>
      </c>
      <c r="C253" t="s">
        <v>4187</v>
      </c>
      <c r="D253" t="s">
        <v>1123</v>
      </c>
      <c r="E253" t="s">
        <v>134</v>
      </c>
    </row>
    <row r="254" spans="1:5" x14ac:dyDescent="0.25">
      <c r="A254" t="s">
        <v>80</v>
      </c>
      <c r="B254" t="s">
        <v>1126</v>
      </c>
      <c r="C254" t="s">
        <v>4189</v>
      </c>
      <c r="D254" t="s">
        <v>1127</v>
      </c>
      <c r="E254" t="s">
        <v>56</v>
      </c>
    </row>
    <row r="255" spans="1:5" x14ac:dyDescent="0.25">
      <c r="A255" t="s">
        <v>80</v>
      </c>
      <c r="B255" t="s">
        <v>1130</v>
      </c>
      <c r="C255" t="s">
        <v>4187</v>
      </c>
      <c r="D255" t="s">
        <v>1131</v>
      </c>
      <c r="E255" t="s">
        <v>56</v>
      </c>
    </row>
    <row r="256" spans="1:5" x14ac:dyDescent="0.25">
      <c r="A256" t="s">
        <v>92</v>
      </c>
      <c r="B256" t="s">
        <v>1134</v>
      </c>
      <c r="C256" t="s">
        <v>4189</v>
      </c>
      <c r="D256" t="s">
        <v>1135</v>
      </c>
      <c r="E256" t="s">
        <v>488</v>
      </c>
    </row>
    <row r="257" spans="1:5" x14ac:dyDescent="0.25">
      <c r="A257" t="s">
        <v>136</v>
      </c>
      <c r="B257" t="s">
        <v>1138</v>
      </c>
      <c r="C257" t="s">
        <v>4188</v>
      </c>
      <c r="D257" t="s">
        <v>1139</v>
      </c>
      <c r="E257" t="s">
        <v>56</v>
      </c>
    </row>
    <row r="258" spans="1:5" x14ac:dyDescent="0.25">
      <c r="A258" t="s">
        <v>80</v>
      </c>
      <c r="B258" t="s">
        <v>1142</v>
      </c>
      <c r="C258" t="s">
        <v>4187</v>
      </c>
      <c r="D258" t="s">
        <v>1143</v>
      </c>
      <c r="E258" t="s">
        <v>56</v>
      </c>
    </row>
    <row r="259" spans="1:5" x14ac:dyDescent="0.25">
      <c r="A259" t="s">
        <v>92</v>
      </c>
      <c r="B259" t="s">
        <v>1146</v>
      </c>
      <c r="C259" t="s">
        <v>4187</v>
      </c>
      <c r="D259" t="s">
        <v>1147</v>
      </c>
      <c r="E259" t="s">
        <v>56</v>
      </c>
    </row>
    <row r="260" spans="1:5" x14ac:dyDescent="0.25">
      <c r="A260" t="s">
        <v>80</v>
      </c>
      <c r="B260" t="s">
        <v>1150</v>
      </c>
      <c r="C260" t="s">
        <v>4187</v>
      </c>
      <c r="D260" t="s">
        <v>1151</v>
      </c>
      <c r="E260" t="s">
        <v>488</v>
      </c>
    </row>
    <row r="261" spans="1:5" x14ac:dyDescent="0.25">
      <c r="A261" t="s">
        <v>166</v>
      </c>
      <c r="B261" t="s">
        <v>1156</v>
      </c>
      <c r="C261" t="s">
        <v>4187</v>
      </c>
      <c r="D261" t="s">
        <v>1157</v>
      </c>
      <c r="E261" t="s">
        <v>56</v>
      </c>
    </row>
    <row r="262" spans="1:5" x14ac:dyDescent="0.25">
      <c r="A262" t="s">
        <v>166</v>
      </c>
      <c r="B262" t="s">
        <v>1160</v>
      </c>
      <c r="C262" t="s">
        <v>4188</v>
      </c>
      <c r="D262" t="s">
        <v>1161</v>
      </c>
      <c r="E262" t="s">
        <v>56</v>
      </c>
    </row>
    <row r="263" spans="1:5" x14ac:dyDescent="0.25">
      <c r="A263" t="s">
        <v>92</v>
      </c>
      <c r="B263" t="s">
        <v>1164</v>
      </c>
      <c r="C263" t="s">
        <v>4187</v>
      </c>
      <c r="D263" t="s">
        <v>1165</v>
      </c>
      <c r="E263" t="s">
        <v>56</v>
      </c>
    </row>
    <row r="264" spans="1:5" x14ac:dyDescent="0.25">
      <c r="A264" t="s">
        <v>67</v>
      </c>
      <c r="B264" t="s">
        <v>1168</v>
      </c>
      <c r="C264" t="s">
        <v>4188</v>
      </c>
      <c r="D264" t="s">
        <v>1169</v>
      </c>
      <c r="E264" t="s">
        <v>56</v>
      </c>
    </row>
    <row r="265" spans="1:5" x14ac:dyDescent="0.25">
      <c r="A265" t="s">
        <v>166</v>
      </c>
      <c r="B265" t="s">
        <v>1172</v>
      </c>
      <c r="C265" t="s">
        <v>4187</v>
      </c>
      <c r="D265" t="s">
        <v>1173</v>
      </c>
      <c r="E265" t="s">
        <v>56</v>
      </c>
    </row>
    <row r="266" spans="1:5" x14ac:dyDescent="0.25">
      <c r="A266" t="s">
        <v>166</v>
      </c>
      <c r="B266" t="s">
        <v>1176</v>
      </c>
      <c r="C266" t="s">
        <v>4187</v>
      </c>
      <c r="D266" t="s">
        <v>1177</v>
      </c>
      <c r="E266" t="s">
        <v>56</v>
      </c>
    </row>
    <row r="267" spans="1:5" x14ac:dyDescent="0.25">
      <c r="A267" t="s">
        <v>136</v>
      </c>
      <c r="B267" t="s">
        <v>1180</v>
      </c>
      <c r="C267" t="s">
        <v>4187</v>
      </c>
      <c r="D267" t="s">
        <v>1181</v>
      </c>
      <c r="E267" t="s">
        <v>56</v>
      </c>
    </row>
    <row r="268" spans="1:5" x14ac:dyDescent="0.25">
      <c r="A268" t="s">
        <v>92</v>
      </c>
      <c r="B268" t="s">
        <v>1184</v>
      </c>
      <c r="C268" t="s">
        <v>4187</v>
      </c>
      <c r="D268" t="s">
        <v>1185</v>
      </c>
      <c r="E268" t="s">
        <v>134</v>
      </c>
    </row>
    <row r="269" spans="1:5" x14ac:dyDescent="0.25">
      <c r="A269" t="s">
        <v>80</v>
      </c>
      <c r="B269" t="s">
        <v>1188</v>
      </c>
      <c r="C269" t="s">
        <v>4187</v>
      </c>
      <c r="D269" t="s">
        <v>1189</v>
      </c>
      <c r="E269" t="s">
        <v>56</v>
      </c>
    </row>
    <row r="270" spans="1:5" x14ac:dyDescent="0.25">
      <c r="A270" t="s">
        <v>92</v>
      </c>
      <c r="B270" t="s">
        <v>1192</v>
      </c>
      <c r="C270" t="s">
        <v>4187</v>
      </c>
      <c r="D270" t="s">
        <v>1193</v>
      </c>
      <c r="E270" t="s">
        <v>56</v>
      </c>
    </row>
    <row r="271" spans="1:5" x14ac:dyDescent="0.25">
      <c r="A271" t="s">
        <v>136</v>
      </c>
      <c r="B271" t="s">
        <v>1196</v>
      </c>
      <c r="C271" t="s">
        <v>4187</v>
      </c>
      <c r="D271" t="s">
        <v>1197</v>
      </c>
      <c r="E271" t="s">
        <v>134</v>
      </c>
    </row>
    <row r="272" spans="1:5" x14ac:dyDescent="0.25">
      <c r="A272" t="s">
        <v>166</v>
      </c>
      <c r="B272" t="s">
        <v>1200</v>
      </c>
      <c r="C272" t="s">
        <v>4189</v>
      </c>
      <c r="D272" t="s">
        <v>1201</v>
      </c>
      <c r="E272" t="s">
        <v>56</v>
      </c>
    </row>
    <row r="273" spans="1:5" x14ac:dyDescent="0.25">
      <c r="A273" t="s">
        <v>92</v>
      </c>
      <c r="B273" t="s">
        <v>1204</v>
      </c>
      <c r="C273" t="s">
        <v>4187</v>
      </c>
      <c r="D273" t="s">
        <v>1205</v>
      </c>
      <c r="E273" t="s">
        <v>56</v>
      </c>
    </row>
    <row r="274" spans="1:5" x14ac:dyDescent="0.25">
      <c r="A274" t="s">
        <v>92</v>
      </c>
      <c r="B274" t="s">
        <v>1208</v>
      </c>
      <c r="C274" t="s">
        <v>4187</v>
      </c>
      <c r="D274" t="s">
        <v>1209</v>
      </c>
      <c r="E274" t="s">
        <v>56</v>
      </c>
    </row>
    <row r="275" spans="1:5" x14ac:dyDescent="0.25">
      <c r="A275" t="s">
        <v>166</v>
      </c>
      <c r="B275" t="s">
        <v>1212</v>
      </c>
      <c r="C275" t="s">
        <v>4187</v>
      </c>
      <c r="D275" t="s">
        <v>1213</v>
      </c>
      <c r="E275" t="s">
        <v>56</v>
      </c>
    </row>
    <row r="276" spans="1:5" x14ac:dyDescent="0.25">
      <c r="A276" t="s">
        <v>46</v>
      </c>
      <c r="B276" t="s">
        <v>1216</v>
      </c>
      <c r="C276" t="s">
        <v>4187</v>
      </c>
      <c r="D276" t="s">
        <v>1217</v>
      </c>
      <c r="E276" t="s">
        <v>56</v>
      </c>
    </row>
    <row r="277" spans="1:5" x14ac:dyDescent="0.25">
      <c r="A277" t="s">
        <v>46</v>
      </c>
      <c r="B277" t="s">
        <v>1220</v>
      </c>
      <c r="C277" t="s">
        <v>4187</v>
      </c>
      <c r="D277" t="s">
        <v>1221</v>
      </c>
      <c r="E277" t="s">
        <v>56</v>
      </c>
    </row>
    <row r="278" spans="1:5" x14ac:dyDescent="0.25">
      <c r="A278" t="s">
        <v>92</v>
      </c>
      <c r="B278" t="s">
        <v>1224</v>
      </c>
      <c r="C278" t="s">
        <v>4187</v>
      </c>
      <c r="D278" t="s">
        <v>1225</v>
      </c>
      <c r="E278" t="s">
        <v>56</v>
      </c>
    </row>
    <row r="279" spans="1:5" x14ac:dyDescent="0.25">
      <c r="A279" t="s">
        <v>80</v>
      </c>
      <c r="B279" t="s">
        <v>1228</v>
      </c>
      <c r="C279" t="s">
        <v>4188</v>
      </c>
      <c r="D279" t="s">
        <v>1229</v>
      </c>
      <c r="E279" t="s">
        <v>146</v>
      </c>
    </row>
    <row r="280" spans="1:5" x14ac:dyDescent="0.25">
      <c r="A280" t="s">
        <v>80</v>
      </c>
      <c r="B280" t="s">
        <v>1232</v>
      </c>
      <c r="C280" t="s">
        <v>4187</v>
      </c>
      <c r="D280" t="s">
        <v>1233</v>
      </c>
      <c r="E280" t="s">
        <v>56</v>
      </c>
    </row>
    <row r="281" spans="1:5" x14ac:dyDescent="0.25">
      <c r="A281" t="s">
        <v>166</v>
      </c>
      <c r="B281" t="s">
        <v>1236</v>
      </c>
      <c r="C281" t="s">
        <v>4187</v>
      </c>
      <c r="D281" t="s">
        <v>1237</v>
      </c>
      <c r="E281" t="s">
        <v>146</v>
      </c>
    </row>
    <row r="282" spans="1:5" x14ac:dyDescent="0.25">
      <c r="A282" t="s">
        <v>67</v>
      </c>
      <c r="B282" t="s">
        <v>1240</v>
      </c>
      <c r="C282" t="s">
        <v>4187</v>
      </c>
      <c r="D282" t="s">
        <v>1241</v>
      </c>
      <c r="E282" t="s">
        <v>56</v>
      </c>
    </row>
    <row r="283" spans="1:5" x14ac:dyDescent="0.25">
      <c r="A283" t="s">
        <v>92</v>
      </c>
      <c r="B283" t="s">
        <v>1244</v>
      </c>
      <c r="C283" t="s">
        <v>4188</v>
      </c>
      <c r="D283" t="s">
        <v>1245</v>
      </c>
      <c r="E283" t="s">
        <v>56</v>
      </c>
    </row>
    <row r="284" spans="1:5" x14ac:dyDescent="0.25">
      <c r="A284" t="s">
        <v>166</v>
      </c>
      <c r="B284" t="s">
        <v>1248</v>
      </c>
      <c r="C284" t="s">
        <v>4187</v>
      </c>
      <c r="D284" t="s">
        <v>1249</v>
      </c>
      <c r="E284" t="s">
        <v>242</v>
      </c>
    </row>
    <row r="285" spans="1:5" x14ac:dyDescent="0.25">
      <c r="A285" t="s">
        <v>80</v>
      </c>
      <c r="B285" t="s">
        <v>1252</v>
      </c>
      <c r="C285" t="s">
        <v>4187</v>
      </c>
      <c r="D285" t="s">
        <v>1253</v>
      </c>
      <c r="E285" t="s">
        <v>56</v>
      </c>
    </row>
    <row r="286" spans="1:5" x14ac:dyDescent="0.25">
      <c r="A286" t="s">
        <v>166</v>
      </c>
      <c r="B286" t="s">
        <v>1256</v>
      </c>
      <c r="C286" t="s">
        <v>4187</v>
      </c>
      <c r="D286" t="s">
        <v>1257</v>
      </c>
      <c r="E286" t="s">
        <v>56</v>
      </c>
    </row>
    <row r="287" spans="1:5" x14ac:dyDescent="0.25">
      <c r="A287" t="s">
        <v>67</v>
      </c>
      <c r="B287" t="s">
        <v>1260</v>
      </c>
      <c r="C287" t="s">
        <v>4187</v>
      </c>
      <c r="D287" t="s">
        <v>1261</v>
      </c>
      <c r="E287" t="s">
        <v>56</v>
      </c>
    </row>
    <row r="288" spans="1:5" x14ac:dyDescent="0.25">
      <c r="A288" t="s">
        <v>67</v>
      </c>
      <c r="B288" t="s">
        <v>1264</v>
      </c>
      <c r="C288" t="s">
        <v>4187</v>
      </c>
      <c r="D288" t="s">
        <v>1265</v>
      </c>
      <c r="E288" t="s">
        <v>488</v>
      </c>
    </row>
    <row r="289" spans="1:5" x14ac:dyDescent="0.25">
      <c r="A289" t="s">
        <v>92</v>
      </c>
      <c r="B289" t="s">
        <v>1268</v>
      </c>
      <c r="C289" t="s">
        <v>4187</v>
      </c>
      <c r="D289" t="s">
        <v>1269</v>
      </c>
      <c r="E289" t="s">
        <v>146</v>
      </c>
    </row>
    <row r="290" spans="1:5" x14ac:dyDescent="0.25">
      <c r="A290" t="s">
        <v>46</v>
      </c>
      <c r="B290" t="s">
        <v>1274</v>
      </c>
      <c r="C290" t="s">
        <v>4187</v>
      </c>
      <c r="D290" t="s">
        <v>1275</v>
      </c>
      <c r="E290" t="s">
        <v>146</v>
      </c>
    </row>
    <row r="291" spans="1:5" x14ac:dyDescent="0.25">
      <c r="A291" t="s">
        <v>46</v>
      </c>
      <c r="B291" t="s">
        <v>1278</v>
      </c>
      <c r="C291" t="s">
        <v>4187</v>
      </c>
      <c r="D291" t="s">
        <v>1279</v>
      </c>
      <c r="E291" t="s">
        <v>56</v>
      </c>
    </row>
    <row r="292" spans="1:5" x14ac:dyDescent="0.25">
      <c r="A292" t="s">
        <v>46</v>
      </c>
      <c r="B292" t="s">
        <v>1282</v>
      </c>
      <c r="C292" t="s">
        <v>4187</v>
      </c>
      <c r="D292" t="s">
        <v>1283</v>
      </c>
      <c r="E292" t="s">
        <v>242</v>
      </c>
    </row>
    <row r="293" spans="1:5" x14ac:dyDescent="0.25">
      <c r="A293" t="s">
        <v>136</v>
      </c>
      <c r="B293" t="s">
        <v>1286</v>
      </c>
      <c r="C293" t="s">
        <v>4187</v>
      </c>
      <c r="D293" t="s">
        <v>1287</v>
      </c>
      <c r="E293" t="s">
        <v>56</v>
      </c>
    </row>
    <row r="294" spans="1:5" x14ac:dyDescent="0.25">
      <c r="A294" t="s">
        <v>67</v>
      </c>
      <c r="B294" t="s">
        <v>1290</v>
      </c>
      <c r="C294" t="s">
        <v>4189</v>
      </c>
      <c r="D294" t="s">
        <v>1291</v>
      </c>
      <c r="E294" t="s">
        <v>146</v>
      </c>
    </row>
    <row r="295" spans="1:5" x14ac:dyDescent="0.25">
      <c r="A295" t="s">
        <v>80</v>
      </c>
      <c r="B295" t="s">
        <v>1294</v>
      </c>
      <c r="C295" t="s">
        <v>4187</v>
      </c>
      <c r="D295" t="s">
        <v>1295</v>
      </c>
      <c r="E295" t="s">
        <v>56</v>
      </c>
    </row>
    <row r="296" spans="1:5" x14ac:dyDescent="0.25">
      <c r="A296" t="s">
        <v>166</v>
      </c>
      <c r="B296" t="s">
        <v>1298</v>
      </c>
      <c r="C296" t="s">
        <v>4187</v>
      </c>
      <c r="D296" t="s">
        <v>1299</v>
      </c>
      <c r="E296" t="s">
        <v>56</v>
      </c>
    </row>
    <row r="297" spans="1:5" x14ac:dyDescent="0.25">
      <c r="A297" t="s">
        <v>166</v>
      </c>
      <c r="B297" t="s">
        <v>1302</v>
      </c>
      <c r="C297" t="s">
        <v>4187</v>
      </c>
      <c r="D297" t="s">
        <v>1303</v>
      </c>
      <c r="E297" t="s">
        <v>146</v>
      </c>
    </row>
    <row r="298" spans="1:5" x14ac:dyDescent="0.25">
      <c r="A298" t="s">
        <v>80</v>
      </c>
      <c r="B298" t="s">
        <v>1306</v>
      </c>
      <c r="C298" t="s">
        <v>4187</v>
      </c>
      <c r="D298" t="s">
        <v>1307</v>
      </c>
      <c r="E298" t="s">
        <v>146</v>
      </c>
    </row>
    <row r="299" spans="1:5" x14ac:dyDescent="0.25">
      <c r="A299" t="s">
        <v>80</v>
      </c>
      <c r="B299" t="s">
        <v>1310</v>
      </c>
      <c r="C299" t="s">
        <v>4187</v>
      </c>
      <c r="D299" t="s">
        <v>1311</v>
      </c>
      <c r="E299" t="s">
        <v>56</v>
      </c>
    </row>
    <row r="300" spans="1:5" x14ac:dyDescent="0.25">
      <c r="A300" t="s">
        <v>136</v>
      </c>
      <c r="B300" t="s">
        <v>1314</v>
      </c>
      <c r="C300" t="s">
        <v>4187</v>
      </c>
      <c r="D300" t="s">
        <v>1315</v>
      </c>
      <c r="E300" t="s">
        <v>56</v>
      </c>
    </row>
    <row r="301" spans="1:5" x14ac:dyDescent="0.25">
      <c r="A301" t="s">
        <v>136</v>
      </c>
      <c r="B301" t="s">
        <v>1318</v>
      </c>
      <c r="C301" t="s">
        <v>4187</v>
      </c>
      <c r="D301" t="s">
        <v>1319</v>
      </c>
      <c r="E301" t="s">
        <v>56</v>
      </c>
    </row>
    <row r="302" spans="1:5" x14ac:dyDescent="0.25">
      <c r="A302" t="s">
        <v>46</v>
      </c>
      <c r="B302" t="s">
        <v>1322</v>
      </c>
      <c r="C302" t="s">
        <v>4187</v>
      </c>
      <c r="D302" t="s">
        <v>1323</v>
      </c>
      <c r="E302" t="s">
        <v>242</v>
      </c>
    </row>
    <row r="303" spans="1:5" x14ac:dyDescent="0.25">
      <c r="A303" t="s">
        <v>46</v>
      </c>
      <c r="B303" t="s">
        <v>1326</v>
      </c>
      <c r="C303" t="s">
        <v>4187</v>
      </c>
      <c r="D303" t="s">
        <v>1327</v>
      </c>
      <c r="E303" t="s">
        <v>134</v>
      </c>
    </row>
    <row r="304" spans="1:5" x14ac:dyDescent="0.25">
      <c r="A304" t="s">
        <v>46</v>
      </c>
      <c r="B304" t="s">
        <v>1330</v>
      </c>
      <c r="C304" t="s">
        <v>4187</v>
      </c>
      <c r="D304" t="s">
        <v>1331</v>
      </c>
      <c r="E304" t="s">
        <v>134</v>
      </c>
    </row>
    <row r="305" spans="1:5" x14ac:dyDescent="0.25">
      <c r="A305" t="s">
        <v>92</v>
      </c>
      <c r="B305" t="s">
        <v>1334</v>
      </c>
      <c r="C305" t="s">
        <v>4187</v>
      </c>
      <c r="D305" t="s">
        <v>1335</v>
      </c>
      <c r="E305" t="s">
        <v>146</v>
      </c>
    </row>
    <row r="306" spans="1:5" x14ac:dyDescent="0.25">
      <c r="A306" t="s">
        <v>46</v>
      </c>
      <c r="B306" t="s">
        <v>1338</v>
      </c>
      <c r="C306" t="s">
        <v>4187</v>
      </c>
      <c r="D306" t="s">
        <v>1339</v>
      </c>
      <c r="E306" t="s">
        <v>56</v>
      </c>
    </row>
    <row r="307" spans="1:5" x14ac:dyDescent="0.25">
      <c r="A307" t="s">
        <v>80</v>
      </c>
      <c r="B307" t="s">
        <v>1342</v>
      </c>
      <c r="C307" t="s">
        <v>4188</v>
      </c>
      <c r="D307" t="s">
        <v>1343</v>
      </c>
      <c r="E307" t="s">
        <v>56</v>
      </c>
    </row>
    <row r="308" spans="1:5" x14ac:dyDescent="0.25">
      <c r="A308" t="s">
        <v>166</v>
      </c>
      <c r="B308" t="s">
        <v>1346</v>
      </c>
      <c r="C308" t="s">
        <v>4187</v>
      </c>
      <c r="D308" t="s">
        <v>1347</v>
      </c>
      <c r="E308" t="s">
        <v>56</v>
      </c>
    </row>
    <row r="309" spans="1:5" x14ac:dyDescent="0.25">
      <c r="A309" t="s">
        <v>166</v>
      </c>
      <c r="B309" t="s">
        <v>1350</v>
      </c>
      <c r="C309" t="s">
        <v>4189</v>
      </c>
      <c r="D309" t="s">
        <v>1351</v>
      </c>
      <c r="E309" t="s">
        <v>56</v>
      </c>
    </row>
    <row r="310" spans="1:5" x14ac:dyDescent="0.25">
      <c r="A310" t="s">
        <v>166</v>
      </c>
      <c r="B310" t="s">
        <v>1354</v>
      </c>
      <c r="C310" t="s">
        <v>4187</v>
      </c>
      <c r="D310" t="s">
        <v>1355</v>
      </c>
      <c r="E310" t="s">
        <v>242</v>
      </c>
    </row>
    <row r="311" spans="1:5" x14ac:dyDescent="0.25">
      <c r="A311" t="s">
        <v>136</v>
      </c>
      <c r="B311" t="s">
        <v>1358</v>
      </c>
      <c r="C311" t="s">
        <v>4187</v>
      </c>
      <c r="D311" t="s">
        <v>1359</v>
      </c>
      <c r="E311" t="s">
        <v>146</v>
      </c>
    </row>
    <row r="312" spans="1:5" x14ac:dyDescent="0.25">
      <c r="A312" t="s">
        <v>46</v>
      </c>
      <c r="B312" t="s">
        <v>1362</v>
      </c>
      <c r="C312" t="s">
        <v>4187</v>
      </c>
      <c r="D312" t="s">
        <v>1363</v>
      </c>
      <c r="E312" t="s">
        <v>488</v>
      </c>
    </row>
    <row r="313" spans="1:5" x14ac:dyDescent="0.25">
      <c r="A313" t="s">
        <v>136</v>
      </c>
      <c r="B313" t="s">
        <v>1366</v>
      </c>
      <c r="C313" t="s">
        <v>4188</v>
      </c>
      <c r="D313" t="s">
        <v>1367</v>
      </c>
      <c r="E313" t="s">
        <v>134</v>
      </c>
    </row>
    <row r="314" spans="1:5" x14ac:dyDescent="0.25">
      <c r="A314" t="s">
        <v>46</v>
      </c>
      <c r="B314" t="s">
        <v>1370</v>
      </c>
      <c r="C314" t="s">
        <v>4187</v>
      </c>
      <c r="D314" t="s">
        <v>1371</v>
      </c>
      <c r="E314" t="s">
        <v>56</v>
      </c>
    </row>
    <row r="315" spans="1:5" x14ac:dyDescent="0.25">
      <c r="A315" t="s">
        <v>67</v>
      </c>
      <c r="B315" t="s">
        <v>1374</v>
      </c>
      <c r="C315" t="s">
        <v>4189</v>
      </c>
      <c r="D315" t="s">
        <v>1375</v>
      </c>
      <c r="E315" t="s">
        <v>56</v>
      </c>
    </row>
    <row r="316" spans="1:5" x14ac:dyDescent="0.25">
      <c r="A316" t="s">
        <v>67</v>
      </c>
      <c r="B316" t="s">
        <v>1378</v>
      </c>
      <c r="C316" t="s">
        <v>4188</v>
      </c>
      <c r="D316" t="s">
        <v>1379</v>
      </c>
      <c r="E316" t="s">
        <v>56</v>
      </c>
    </row>
    <row r="317" spans="1:5" x14ac:dyDescent="0.25">
      <c r="A317" t="s">
        <v>67</v>
      </c>
      <c r="B317" t="s">
        <v>1382</v>
      </c>
      <c r="C317" t="s">
        <v>4187</v>
      </c>
      <c r="D317" t="s">
        <v>1383</v>
      </c>
      <c r="E317" t="s">
        <v>134</v>
      </c>
    </row>
    <row r="318" spans="1:5" x14ac:dyDescent="0.25">
      <c r="A318" t="s">
        <v>166</v>
      </c>
      <c r="B318" t="s">
        <v>1386</v>
      </c>
      <c r="C318" t="s">
        <v>4187</v>
      </c>
      <c r="D318" t="s">
        <v>1387</v>
      </c>
      <c r="E318" t="s">
        <v>56</v>
      </c>
    </row>
    <row r="319" spans="1:5" x14ac:dyDescent="0.25">
      <c r="A319" t="s">
        <v>136</v>
      </c>
      <c r="B319" t="s">
        <v>1390</v>
      </c>
      <c r="C319" t="s">
        <v>4187</v>
      </c>
      <c r="D319" t="s">
        <v>1391</v>
      </c>
      <c r="E319" t="s">
        <v>56</v>
      </c>
    </row>
    <row r="320" spans="1:5" x14ac:dyDescent="0.25">
      <c r="A320" t="s">
        <v>166</v>
      </c>
      <c r="B320" t="s">
        <v>1394</v>
      </c>
      <c r="C320" t="s">
        <v>4187</v>
      </c>
      <c r="D320" t="s">
        <v>1395</v>
      </c>
      <c r="E320" t="s">
        <v>56</v>
      </c>
    </row>
    <row r="321" spans="1:5" x14ac:dyDescent="0.25">
      <c r="A321" t="s">
        <v>80</v>
      </c>
      <c r="B321" t="s">
        <v>1398</v>
      </c>
      <c r="C321" t="s">
        <v>4189</v>
      </c>
      <c r="D321" t="s">
        <v>1399</v>
      </c>
      <c r="E321" t="s">
        <v>56</v>
      </c>
    </row>
    <row r="322" spans="1:5" x14ac:dyDescent="0.25">
      <c r="A322" t="s">
        <v>166</v>
      </c>
      <c r="B322" t="s">
        <v>1402</v>
      </c>
      <c r="C322" t="s">
        <v>4187</v>
      </c>
      <c r="D322" t="s">
        <v>1403</v>
      </c>
      <c r="E322" t="s">
        <v>242</v>
      </c>
    </row>
    <row r="323" spans="1:5" x14ac:dyDescent="0.25">
      <c r="A323" t="s">
        <v>92</v>
      </c>
      <c r="B323" t="s">
        <v>1406</v>
      </c>
      <c r="C323" t="s">
        <v>4187</v>
      </c>
      <c r="D323" t="s">
        <v>1407</v>
      </c>
      <c r="E323" t="s">
        <v>56</v>
      </c>
    </row>
    <row r="324" spans="1:5" x14ac:dyDescent="0.25">
      <c r="A324" t="s">
        <v>46</v>
      </c>
      <c r="B324" t="s">
        <v>1410</v>
      </c>
      <c r="C324" t="s">
        <v>4187</v>
      </c>
      <c r="D324" t="s">
        <v>1411</v>
      </c>
      <c r="E324" t="s">
        <v>56</v>
      </c>
    </row>
    <row r="325" spans="1:5" x14ac:dyDescent="0.25">
      <c r="A325" t="s">
        <v>92</v>
      </c>
      <c r="B325" t="s">
        <v>1414</v>
      </c>
      <c r="C325" t="s">
        <v>4187</v>
      </c>
      <c r="D325" t="s">
        <v>1415</v>
      </c>
      <c r="E325" t="s">
        <v>56</v>
      </c>
    </row>
    <row r="326" spans="1:5" x14ac:dyDescent="0.25">
      <c r="A326" t="s">
        <v>46</v>
      </c>
      <c r="B326" t="s">
        <v>1418</v>
      </c>
      <c r="C326" t="s">
        <v>4187</v>
      </c>
      <c r="D326" t="s">
        <v>1419</v>
      </c>
      <c r="E326" t="s">
        <v>56</v>
      </c>
    </row>
    <row r="327" spans="1:5" x14ac:dyDescent="0.25">
      <c r="A327" t="s">
        <v>46</v>
      </c>
      <c r="B327" t="s">
        <v>1422</v>
      </c>
      <c r="C327" t="s">
        <v>4187</v>
      </c>
      <c r="D327" t="s">
        <v>1423</v>
      </c>
      <c r="E327" t="s">
        <v>56</v>
      </c>
    </row>
    <row r="328" spans="1:5" x14ac:dyDescent="0.25">
      <c r="A328" t="s">
        <v>92</v>
      </c>
      <c r="B328" t="s">
        <v>1426</v>
      </c>
      <c r="C328" t="s">
        <v>4188</v>
      </c>
      <c r="D328" t="s">
        <v>1427</v>
      </c>
      <c r="E328" t="s">
        <v>56</v>
      </c>
    </row>
    <row r="329" spans="1:5" x14ac:dyDescent="0.25">
      <c r="A329" t="s">
        <v>46</v>
      </c>
      <c r="B329" t="s">
        <v>1430</v>
      </c>
      <c r="C329" t="s">
        <v>4187</v>
      </c>
      <c r="D329" t="s">
        <v>1431</v>
      </c>
      <c r="E329" t="s">
        <v>56</v>
      </c>
    </row>
    <row r="330" spans="1:5" x14ac:dyDescent="0.25">
      <c r="A330" t="s">
        <v>46</v>
      </c>
      <c r="B330" t="s">
        <v>1434</v>
      </c>
      <c r="C330" t="s">
        <v>4187</v>
      </c>
      <c r="D330" t="s">
        <v>1435</v>
      </c>
      <c r="E330" t="s">
        <v>56</v>
      </c>
    </row>
    <row r="331" spans="1:5" x14ac:dyDescent="0.25">
      <c r="A331" t="s">
        <v>92</v>
      </c>
      <c r="B331" t="s">
        <v>1438</v>
      </c>
      <c r="C331" t="s">
        <v>4187</v>
      </c>
      <c r="D331" t="s">
        <v>1439</v>
      </c>
      <c r="E331" t="s">
        <v>56</v>
      </c>
    </row>
    <row r="332" spans="1:5" x14ac:dyDescent="0.25">
      <c r="A332" t="s">
        <v>80</v>
      </c>
      <c r="B332" t="s">
        <v>1442</v>
      </c>
      <c r="C332" t="s">
        <v>4187</v>
      </c>
      <c r="D332" t="s">
        <v>1443</v>
      </c>
      <c r="E332" t="s">
        <v>242</v>
      </c>
    </row>
    <row r="333" spans="1:5" x14ac:dyDescent="0.25">
      <c r="A333" t="s">
        <v>166</v>
      </c>
      <c r="B333" t="s">
        <v>1446</v>
      </c>
      <c r="C333" t="s">
        <v>4187</v>
      </c>
      <c r="D333" t="s">
        <v>1447</v>
      </c>
      <c r="E333" t="s">
        <v>56</v>
      </c>
    </row>
    <row r="334" spans="1:5" x14ac:dyDescent="0.25">
      <c r="A334" t="s">
        <v>166</v>
      </c>
      <c r="B334" t="s">
        <v>1450</v>
      </c>
      <c r="C334" t="s">
        <v>4187</v>
      </c>
      <c r="D334" t="s">
        <v>1451</v>
      </c>
      <c r="E334" t="s">
        <v>242</v>
      </c>
    </row>
    <row r="335" spans="1:5" x14ac:dyDescent="0.25">
      <c r="A335" t="s">
        <v>166</v>
      </c>
      <c r="B335" t="s">
        <v>1454</v>
      </c>
      <c r="C335" t="s">
        <v>4187</v>
      </c>
      <c r="D335" t="s">
        <v>1455</v>
      </c>
      <c r="E335" t="s">
        <v>56</v>
      </c>
    </row>
    <row r="336" spans="1:5" x14ac:dyDescent="0.25">
      <c r="A336" t="s">
        <v>136</v>
      </c>
      <c r="B336" t="s">
        <v>1458</v>
      </c>
      <c r="C336" t="s">
        <v>4187</v>
      </c>
      <c r="D336" t="s">
        <v>1459</v>
      </c>
      <c r="E336" t="s">
        <v>56</v>
      </c>
    </row>
    <row r="337" spans="1:5" x14ac:dyDescent="0.25">
      <c r="A337" t="s">
        <v>92</v>
      </c>
      <c r="B337" t="s">
        <v>1462</v>
      </c>
      <c r="C337" t="s">
        <v>4189</v>
      </c>
      <c r="D337" t="s">
        <v>1463</v>
      </c>
      <c r="E337" t="s">
        <v>56</v>
      </c>
    </row>
    <row r="338" spans="1:5" x14ac:dyDescent="0.25">
      <c r="A338" t="s">
        <v>136</v>
      </c>
      <c r="B338" t="s">
        <v>1466</v>
      </c>
      <c r="C338" t="s">
        <v>4187</v>
      </c>
      <c r="D338" t="s">
        <v>1467</v>
      </c>
      <c r="E338" t="s">
        <v>56</v>
      </c>
    </row>
    <row r="339" spans="1:5" x14ac:dyDescent="0.25">
      <c r="A339" t="s">
        <v>67</v>
      </c>
      <c r="B339" t="s">
        <v>1470</v>
      </c>
      <c r="C339" t="s">
        <v>4187</v>
      </c>
      <c r="D339" t="s">
        <v>1471</v>
      </c>
      <c r="E339" t="s">
        <v>56</v>
      </c>
    </row>
    <row r="340" spans="1:5" x14ac:dyDescent="0.25">
      <c r="A340" t="s">
        <v>46</v>
      </c>
      <c r="B340" t="s">
        <v>1474</v>
      </c>
      <c r="C340" t="s">
        <v>4187</v>
      </c>
      <c r="D340" t="s">
        <v>1475</v>
      </c>
      <c r="E340" t="s">
        <v>56</v>
      </c>
    </row>
    <row r="341" spans="1:5" x14ac:dyDescent="0.25">
      <c r="A341" t="s">
        <v>166</v>
      </c>
      <c r="B341" t="s">
        <v>1478</v>
      </c>
      <c r="C341" t="s">
        <v>4187</v>
      </c>
      <c r="D341" t="s">
        <v>1479</v>
      </c>
      <c r="E341" t="s">
        <v>56</v>
      </c>
    </row>
    <row r="342" spans="1:5" x14ac:dyDescent="0.25">
      <c r="A342" t="s">
        <v>166</v>
      </c>
      <c r="B342" t="s">
        <v>1482</v>
      </c>
      <c r="C342" t="s">
        <v>4187</v>
      </c>
      <c r="D342" t="s">
        <v>1483</v>
      </c>
      <c r="E342" t="s">
        <v>56</v>
      </c>
    </row>
    <row r="343" spans="1:5" x14ac:dyDescent="0.25">
      <c r="A343" t="s">
        <v>67</v>
      </c>
      <c r="B343" t="s">
        <v>1486</v>
      </c>
      <c r="C343" t="s">
        <v>4187</v>
      </c>
      <c r="D343" t="s">
        <v>1487</v>
      </c>
      <c r="E343" t="s">
        <v>56</v>
      </c>
    </row>
    <row r="344" spans="1:5" x14ac:dyDescent="0.25">
      <c r="A344" t="s">
        <v>92</v>
      </c>
      <c r="B344" t="s">
        <v>1490</v>
      </c>
      <c r="C344" t="s">
        <v>4188</v>
      </c>
      <c r="D344" t="s">
        <v>1491</v>
      </c>
      <c r="E344" t="s">
        <v>56</v>
      </c>
    </row>
    <row r="345" spans="1:5" x14ac:dyDescent="0.25">
      <c r="A345" t="s">
        <v>67</v>
      </c>
      <c r="B345" t="s">
        <v>1494</v>
      </c>
      <c r="C345" t="s">
        <v>4189</v>
      </c>
      <c r="D345" t="s">
        <v>1495</v>
      </c>
      <c r="E345" t="s">
        <v>134</v>
      </c>
    </row>
    <row r="346" spans="1:5" x14ac:dyDescent="0.25">
      <c r="A346" t="s">
        <v>80</v>
      </c>
      <c r="B346" t="s">
        <v>1498</v>
      </c>
      <c r="C346" t="s">
        <v>4187</v>
      </c>
      <c r="D346" t="s">
        <v>1499</v>
      </c>
      <c r="E346" t="s">
        <v>56</v>
      </c>
    </row>
    <row r="347" spans="1:5" x14ac:dyDescent="0.25">
      <c r="A347" t="s">
        <v>92</v>
      </c>
      <c r="B347" t="s">
        <v>1502</v>
      </c>
      <c r="C347" t="s">
        <v>4187</v>
      </c>
      <c r="D347" t="s">
        <v>1503</v>
      </c>
      <c r="E347" t="s">
        <v>56</v>
      </c>
    </row>
    <row r="348" spans="1:5" x14ac:dyDescent="0.25">
      <c r="A348" t="s">
        <v>46</v>
      </c>
      <c r="B348" t="s">
        <v>1506</v>
      </c>
      <c r="C348" t="s">
        <v>4187</v>
      </c>
      <c r="D348" t="s">
        <v>1507</v>
      </c>
      <c r="E348" t="s">
        <v>56</v>
      </c>
    </row>
    <row r="349" spans="1:5" x14ac:dyDescent="0.25">
      <c r="A349" t="s">
        <v>166</v>
      </c>
      <c r="B349" t="s">
        <v>1510</v>
      </c>
      <c r="C349" t="s">
        <v>4187</v>
      </c>
      <c r="D349" t="s">
        <v>1511</v>
      </c>
      <c r="E349" t="s">
        <v>56</v>
      </c>
    </row>
    <row r="350" spans="1:5" x14ac:dyDescent="0.25">
      <c r="A350" t="s">
        <v>67</v>
      </c>
      <c r="B350" t="s">
        <v>1514</v>
      </c>
      <c r="C350" t="s">
        <v>4187</v>
      </c>
      <c r="D350" t="s">
        <v>1515</v>
      </c>
      <c r="E350" t="s">
        <v>242</v>
      </c>
    </row>
    <row r="351" spans="1:5" x14ac:dyDescent="0.25">
      <c r="A351" t="s">
        <v>136</v>
      </c>
      <c r="B351" t="s">
        <v>1518</v>
      </c>
      <c r="C351" t="s">
        <v>4187</v>
      </c>
      <c r="D351" t="s">
        <v>1519</v>
      </c>
      <c r="E351" t="s">
        <v>488</v>
      </c>
    </row>
    <row r="352" spans="1:5" x14ac:dyDescent="0.25">
      <c r="A352" t="s">
        <v>136</v>
      </c>
      <c r="B352" t="s">
        <v>1522</v>
      </c>
      <c r="C352" t="s">
        <v>4187</v>
      </c>
      <c r="D352" t="s">
        <v>1523</v>
      </c>
      <c r="E352" t="s">
        <v>56</v>
      </c>
    </row>
    <row r="353" spans="1:5" x14ac:dyDescent="0.25">
      <c r="A353" t="s">
        <v>67</v>
      </c>
      <c r="B353" t="s">
        <v>1526</v>
      </c>
      <c r="C353" t="s">
        <v>4187</v>
      </c>
      <c r="D353" t="s">
        <v>1527</v>
      </c>
      <c r="E353" t="s">
        <v>56</v>
      </c>
    </row>
    <row r="354" spans="1:5" x14ac:dyDescent="0.25">
      <c r="A354" t="s">
        <v>136</v>
      </c>
      <c r="B354" t="s">
        <v>1532</v>
      </c>
      <c r="C354" t="s">
        <v>4188</v>
      </c>
      <c r="D354" t="s">
        <v>1533</v>
      </c>
      <c r="E354" t="s">
        <v>56</v>
      </c>
    </row>
    <row r="355" spans="1:5" x14ac:dyDescent="0.25">
      <c r="A355" t="s">
        <v>46</v>
      </c>
      <c r="B355" t="s">
        <v>1536</v>
      </c>
      <c r="C355" t="s">
        <v>4189</v>
      </c>
      <c r="D355" t="s">
        <v>1537</v>
      </c>
      <c r="E355" t="s">
        <v>56</v>
      </c>
    </row>
    <row r="356" spans="1:5" x14ac:dyDescent="0.25">
      <c r="A356" t="s">
        <v>136</v>
      </c>
      <c r="B356" t="s">
        <v>1540</v>
      </c>
      <c r="C356" t="s">
        <v>4187</v>
      </c>
      <c r="D356" t="s">
        <v>1541</v>
      </c>
      <c r="E356" t="s">
        <v>134</v>
      </c>
    </row>
    <row r="357" spans="1:5" x14ac:dyDescent="0.25">
      <c r="A357" t="s">
        <v>80</v>
      </c>
      <c r="B357" t="s">
        <v>1544</v>
      </c>
      <c r="C357" t="s">
        <v>4187</v>
      </c>
      <c r="D357" t="s">
        <v>1545</v>
      </c>
      <c r="E357" t="s">
        <v>56</v>
      </c>
    </row>
    <row r="358" spans="1:5" x14ac:dyDescent="0.25">
      <c r="A358" t="s">
        <v>46</v>
      </c>
      <c r="B358" t="s">
        <v>1548</v>
      </c>
      <c r="C358" t="s">
        <v>4187</v>
      </c>
      <c r="D358" t="s">
        <v>1549</v>
      </c>
      <c r="E358" t="s">
        <v>56</v>
      </c>
    </row>
    <row r="359" spans="1:5" x14ac:dyDescent="0.25">
      <c r="A359" t="s">
        <v>46</v>
      </c>
      <c r="B359" t="s">
        <v>1552</v>
      </c>
      <c r="C359" t="s">
        <v>4187</v>
      </c>
      <c r="D359" t="s">
        <v>1553</v>
      </c>
      <c r="E359" t="s">
        <v>56</v>
      </c>
    </row>
    <row r="360" spans="1:5" x14ac:dyDescent="0.25">
      <c r="A360" t="s">
        <v>92</v>
      </c>
      <c r="B360" t="s">
        <v>1556</v>
      </c>
      <c r="C360" t="s">
        <v>4187</v>
      </c>
      <c r="D360" t="s">
        <v>1557</v>
      </c>
      <c r="E360" t="s">
        <v>56</v>
      </c>
    </row>
    <row r="361" spans="1:5" x14ac:dyDescent="0.25">
      <c r="A361" t="s">
        <v>136</v>
      </c>
      <c r="B361" t="s">
        <v>1560</v>
      </c>
      <c r="C361" t="s">
        <v>4187</v>
      </c>
      <c r="D361" t="s">
        <v>1561</v>
      </c>
      <c r="E361" t="s">
        <v>56</v>
      </c>
    </row>
    <row r="362" spans="1:5" x14ac:dyDescent="0.25">
      <c r="A362" t="s">
        <v>80</v>
      </c>
      <c r="B362" t="s">
        <v>1564</v>
      </c>
      <c r="C362" t="s">
        <v>4187</v>
      </c>
      <c r="D362" t="s">
        <v>1565</v>
      </c>
      <c r="E362" t="s">
        <v>488</v>
      </c>
    </row>
    <row r="363" spans="1:5" x14ac:dyDescent="0.25">
      <c r="A363" t="s">
        <v>80</v>
      </c>
      <c r="B363" t="s">
        <v>1568</v>
      </c>
      <c r="C363" t="s">
        <v>4187</v>
      </c>
      <c r="D363" t="s">
        <v>1569</v>
      </c>
      <c r="E363" t="s">
        <v>146</v>
      </c>
    </row>
    <row r="364" spans="1:5" x14ac:dyDescent="0.25">
      <c r="A364" t="s">
        <v>80</v>
      </c>
      <c r="B364" t="s">
        <v>1572</v>
      </c>
      <c r="C364" t="s">
        <v>4187</v>
      </c>
      <c r="D364" t="s">
        <v>1573</v>
      </c>
      <c r="E364" t="s">
        <v>56</v>
      </c>
    </row>
    <row r="365" spans="1:5" x14ac:dyDescent="0.25">
      <c r="A365" t="s">
        <v>80</v>
      </c>
      <c r="B365" t="s">
        <v>1576</v>
      </c>
      <c r="C365" t="s">
        <v>4187</v>
      </c>
      <c r="D365" t="s">
        <v>1577</v>
      </c>
      <c r="E365" t="s">
        <v>56</v>
      </c>
    </row>
    <row r="366" spans="1:5" x14ac:dyDescent="0.25">
      <c r="A366" t="s">
        <v>166</v>
      </c>
      <c r="B366" t="s">
        <v>1580</v>
      </c>
      <c r="C366" t="s">
        <v>4187</v>
      </c>
      <c r="D366" t="s">
        <v>1581</v>
      </c>
      <c r="E366" t="s">
        <v>56</v>
      </c>
    </row>
    <row r="367" spans="1:5" x14ac:dyDescent="0.25">
      <c r="A367" t="s">
        <v>166</v>
      </c>
      <c r="B367" t="s">
        <v>1584</v>
      </c>
      <c r="C367" t="s">
        <v>4188</v>
      </c>
      <c r="D367" t="s">
        <v>1585</v>
      </c>
      <c r="E367" t="s">
        <v>56</v>
      </c>
    </row>
    <row r="368" spans="1:5" x14ac:dyDescent="0.25">
      <c r="A368" t="s">
        <v>46</v>
      </c>
      <c r="B368" t="s">
        <v>1588</v>
      </c>
      <c r="C368" t="s">
        <v>4187</v>
      </c>
      <c r="D368" t="s">
        <v>1589</v>
      </c>
      <c r="E368" t="s">
        <v>56</v>
      </c>
    </row>
    <row r="369" spans="1:5" x14ac:dyDescent="0.25">
      <c r="A369" t="s">
        <v>80</v>
      </c>
      <c r="B369" t="s">
        <v>1592</v>
      </c>
      <c r="C369" t="s">
        <v>4189</v>
      </c>
      <c r="D369" t="s">
        <v>1593</v>
      </c>
      <c r="E369" t="s">
        <v>56</v>
      </c>
    </row>
    <row r="370" spans="1:5" x14ac:dyDescent="0.25">
      <c r="A370" t="s">
        <v>166</v>
      </c>
      <c r="B370" t="s">
        <v>1596</v>
      </c>
      <c r="C370" t="s">
        <v>4187</v>
      </c>
      <c r="D370" t="s">
        <v>1597</v>
      </c>
      <c r="E370" t="s">
        <v>56</v>
      </c>
    </row>
    <row r="371" spans="1:5" x14ac:dyDescent="0.25">
      <c r="A371" t="s">
        <v>67</v>
      </c>
      <c r="B371" t="s">
        <v>1600</v>
      </c>
      <c r="C371" t="s">
        <v>4187</v>
      </c>
      <c r="D371" t="s">
        <v>1601</v>
      </c>
      <c r="E371" t="s">
        <v>146</v>
      </c>
    </row>
    <row r="372" spans="1:5" x14ac:dyDescent="0.25">
      <c r="A372" t="s">
        <v>80</v>
      </c>
      <c r="B372" t="s">
        <v>1604</v>
      </c>
      <c r="C372" t="s">
        <v>4187</v>
      </c>
      <c r="D372" t="s">
        <v>1605</v>
      </c>
      <c r="E372" t="s">
        <v>56</v>
      </c>
    </row>
    <row r="373" spans="1:5" x14ac:dyDescent="0.25">
      <c r="A373" t="s">
        <v>46</v>
      </c>
      <c r="B373" t="s">
        <v>1608</v>
      </c>
      <c r="C373" t="s">
        <v>4187</v>
      </c>
      <c r="D373" t="s">
        <v>1609</v>
      </c>
      <c r="E373" t="s">
        <v>146</v>
      </c>
    </row>
    <row r="374" spans="1:5" x14ac:dyDescent="0.25">
      <c r="A374" t="s">
        <v>80</v>
      </c>
      <c r="B374" t="s">
        <v>1612</v>
      </c>
      <c r="C374" t="s">
        <v>4189</v>
      </c>
      <c r="D374" t="s">
        <v>1613</v>
      </c>
      <c r="E374" t="s">
        <v>146</v>
      </c>
    </row>
    <row r="375" spans="1:5" x14ac:dyDescent="0.25">
      <c r="A375" t="s">
        <v>46</v>
      </c>
      <c r="B375" t="s">
        <v>1616</v>
      </c>
      <c r="C375" t="s">
        <v>4187</v>
      </c>
      <c r="D375" t="s">
        <v>1617</v>
      </c>
      <c r="E375" t="s">
        <v>56</v>
      </c>
    </row>
    <row r="376" spans="1:5" x14ac:dyDescent="0.25">
      <c r="A376" t="s">
        <v>166</v>
      </c>
      <c r="B376" t="s">
        <v>1620</v>
      </c>
      <c r="C376" t="s">
        <v>4188</v>
      </c>
      <c r="D376" t="s">
        <v>1621</v>
      </c>
      <c r="E376" t="s">
        <v>56</v>
      </c>
    </row>
    <row r="377" spans="1:5" x14ac:dyDescent="0.25">
      <c r="A377" t="s">
        <v>67</v>
      </c>
      <c r="B377" t="s">
        <v>1624</v>
      </c>
      <c r="C377" t="s">
        <v>4187</v>
      </c>
      <c r="D377" t="s">
        <v>1625</v>
      </c>
      <c r="E377" t="s">
        <v>56</v>
      </c>
    </row>
    <row r="378" spans="1:5" x14ac:dyDescent="0.25">
      <c r="A378" t="s">
        <v>136</v>
      </c>
      <c r="B378" t="s">
        <v>1628</v>
      </c>
      <c r="C378" t="s">
        <v>4187</v>
      </c>
      <c r="D378" t="s">
        <v>1629</v>
      </c>
      <c r="E378" t="s">
        <v>56</v>
      </c>
    </row>
    <row r="379" spans="1:5" x14ac:dyDescent="0.25">
      <c r="A379" t="s">
        <v>92</v>
      </c>
      <c r="B379" t="s">
        <v>1632</v>
      </c>
      <c r="C379" t="s">
        <v>4187</v>
      </c>
      <c r="D379" t="s">
        <v>1633</v>
      </c>
      <c r="E379" t="s">
        <v>56</v>
      </c>
    </row>
    <row r="380" spans="1:5" x14ac:dyDescent="0.25">
      <c r="A380" t="s">
        <v>136</v>
      </c>
      <c r="B380" t="s">
        <v>1636</v>
      </c>
      <c r="C380" t="s">
        <v>4187</v>
      </c>
      <c r="D380" t="s">
        <v>1637</v>
      </c>
      <c r="E380" t="s">
        <v>242</v>
      </c>
    </row>
    <row r="381" spans="1:5" x14ac:dyDescent="0.25">
      <c r="A381" t="s">
        <v>67</v>
      </c>
      <c r="B381" t="s">
        <v>1640</v>
      </c>
      <c r="C381" t="s">
        <v>4187</v>
      </c>
      <c r="D381" t="s">
        <v>1641</v>
      </c>
      <c r="E381" t="s">
        <v>56</v>
      </c>
    </row>
    <row r="382" spans="1:5" x14ac:dyDescent="0.25">
      <c r="A382" t="s">
        <v>136</v>
      </c>
      <c r="B382" t="s">
        <v>1644</v>
      </c>
      <c r="C382" t="s">
        <v>4187</v>
      </c>
      <c r="D382" t="s">
        <v>1645</v>
      </c>
      <c r="E382" t="s">
        <v>56</v>
      </c>
    </row>
    <row r="383" spans="1:5" x14ac:dyDescent="0.25">
      <c r="A383" t="s">
        <v>136</v>
      </c>
      <c r="B383" t="s">
        <v>1648</v>
      </c>
      <c r="C383" t="s">
        <v>4187</v>
      </c>
      <c r="D383" t="s">
        <v>1649</v>
      </c>
      <c r="E383" t="s">
        <v>134</v>
      </c>
    </row>
    <row r="384" spans="1:5" x14ac:dyDescent="0.25">
      <c r="A384" t="s">
        <v>136</v>
      </c>
      <c r="B384" t="s">
        <v>1652</v>
      </c>
      <c r="C384" t="s">
        <v>4187</v>
      </c>
      <c r="D384" t="s">
        <v>1653</v>
      </c>
      <c r="E384" t="s">
        <v>56</v>
      </c>
    </row>
    <row r="385" spans="1:5" x14ac:dyDescent="0.25">
      <c r="A385" t="s">
        <v>166</v>
      </c>
      <c r="B385" t="s">
        <v>1656</v>
      </c>
      <c r="C385" t="s">
        <v>4189</v>
      </c>
      <c r="D385" t="s">
        <v>1657</v>
      </c>
      <c r="E385" t="s">
        <v>146</v>
      </c>
    </row>
    <row r="386" spans="1:5" x14ac:dyDescent="0.25">
      <c r="A386" t="s">
        <v>46</v>
      </c>
      <c r="B386" t="s">
        <v>1660</v>
      </c>
      <c r="C386" t="s">
        <v>4187</v>
      </c>
      <c r="D386" t="s">
        <v>1661</v>
      </c>
      <c r="E386" t="s">
        <v>56</v>
      </c>
    </row>
    <row r="387" spans="1:5" x14ac:dyDescent="0.25">
      <c r="A387" t="s">
        <v>92</v>
      </c>
      <c r="B387" t="s">
        <v>1664</v>
      </c>
      <c r="C387" t="s">
        <v>4187</v>
      </c>
      <c r="D387" t="s">
        <v>1665</v>
      </c>
      <c r="E387" t="s">
        <v>56</v>
      </c>
    </row>
    <row r="388" spans="1:5" x14ac:dyDescent="0.25">
      <c r="A388" t="s">
        <v>67</v>
      </c>
      <c r="B388" t="s">
        <v>1668</v>
      </c>
      <c r="C388" t="s">
        <v>4187</v>
      </c>
      <c r="D388" t="s">
        <v>1669</v>
      </c>
      <c r="E388" t="s">
        <v>56</v>
      </c>
    </row>
    <row r="389" spans="1:5" x14ac:dyDescent="0.25">
      <c r="A389" t="s">
        <v>80</v>
      </c>
      <c r="B389" t="s">
        <v>1672</v>
      </c>
      <c r="C389" t="s">
        <v>4188</v>
      </c>
      <c r="D389" t="s">
        <v>1673</v>
      </c>
      <c r="E389" t="s">
        <v>56</v>
      </c>
    </row>
    <row r="390" spans="1:5" x14ac:dyDescent="0.25">
      <c r="A390" t="s">
        <v>46</v>
      </c>
      <c r="B390" t="s">
        <v>1676</v>
      </c>
      <c r="C390" t="s">
        <v>4188</v>
      </c>
      <c r="D390" t="s">
        <v>1677</v>
      </c>
      <c r="E390" t="s">
        <v>56</v>
      </c>
    </row>
    <row r="391" spans="1:5" x14ac:dyDescent="0.25">
      <c r="A391" t="s">
        <v>46</v>
      </c>
      <c r="B391" t="s">
        <v>1680</v>
      </c>
      <c r="C391" t="s">
        <v>4187</v>
      </c>
      <c r="D391" t="s">
        <v>1681</v>
      </c>
      <c r="E391" t="s">
        <v>56</v>
      </c>
    </row>
    <row r="392" spans="1:5" x14ac:dyDescent="0.25">
      <c r="A392" t="s">
        <v>166</v>
      </c>
      <c r="B392" t="s">
        <v>1684</v>
      </c>
      <c r="C392" t="s">
        <v>4187</v>
      </c>
      <c r="D392" t="s">
        <v>1685</v>
      </c>
      <c r="E392" t="s">
        <v>56</v>
      </c>
    </row>
    <row r="393" spans="1:5" x14ac:dyDescent="0.25">
      <c r="A393" t="s">
        <v>166</v>
      </c>
      <c r="B393" t="s">
        <v>1688</v>
      </c>
      <c r="C393" t="s">
        <v>4187</v>
      </c>
      <c r="D393" t="s">
        <v>1689</v>
      </c>
      <c r="E393" t="s">
        <v>56</v>
      </c>
    </row>
    <row r="394" spans="1:5" x14ac:dyDescent="0.25">
      <c r="A394" t="s">
        <v>92</v>
      </c>
      <c r="B394" t="s">
        <v>1692</v>
      </c>
      <c r="C394" t="s">
        <v>4187</v>
      </c>
      <c r="D394" t="s">
        <v>1693</v>
      </c>
      <c r="E394" t="s">
        <v>134</v>
      </c>
    </row>
    <row r="395" spans="1:5" x14ac:dyDescent="0.25">
      <c r="A395" t="s">
        <v>80</v>
      </c>
      <c r="B395" t="s">
        <v>1696</v>
      </c>
      <c r="C395" t="s">
        <v>4187</v>
      </c>
      <c r="D395" t="s">
        <v>1697</v>
      </c>
      <c r="E395" t="s">
        <v>56</v>
      </c>
    </row>
    <row r="396" spans="1:5" x14ac:dyDescent="0.25">
      <c r="A396" t="s">
        <v>92</v>
      </c>
      <c r="B396" t="s">
        <v>1700</v>
      </c>
      <c r="C396" t="s">
        <v>4187</v>
      </c>
      <c r="D396" t="s">
        <v>1701</v>
      </c>
      <c r="E396" t="s">
        <v>56</v>
      </c>
    </row>
    <row r="397" spans="1:5" x14ac:dyDescent="0.25">
      <c r="A397" t="s">
        <v>46</v>
      </c>
      <c r="B397" t="s">
        <v>1704</v>
      </c>
      <c r="C397" t="s">
        <v>4187</v>
      </c>
      <c r="D397" t="s">
        <v>1705</v>
      </c>
      <c r="E397" t="s">
        <v>56</v>
      </c>
    </row>
    <row r="398" spans="1:5" x14ac:dyDescent="0.25">
      <c r="A398" t="s">
        <v>166</v>
      </c>
      <c r="B398" t="s">
        <v>1708</v>
      </c>
      <c r="C398" t="s">
        <v>4187</v>
      </c>
      <c r="D398" t="s">
        <v>1709</v>
      </c>
      <c r="E398" t="s">
        <v>56</v>
      </c>
    </row>
    <row r="399" spans="1:5" x14ac:dyDescent="0.25">
      <c r="A399" t="s">
        <v>92</v>
      </c>
      <c r="B399" t="s">
        <v>1712</v>
      </c>
      <c r="C399" t="s">
        <v>4187</v>
      </c>
      <c r="D399" t="s">
        <v>1713</v>
      </c>
      <c r="E399" t="s">
        <v>56</v>
      </c>
    </row>
    <row r="400" spans="1:5" x14ac:dyDescent="0.25">
      <c r="A400" t="s">
        <v>166</v>
      </c>
      <c r="B400" t="s">
        <v>1716</v>
      </c>
      <c r="C400" t="s">
        <v>4189</v>
      </c>
      <c r="D400" t="s">
        <v>1717</v>
      </c>
      <c r="E400" t="s">
        <v>488</v>
      </c>
    </row>
    <row r="401" spans="1:5" x14ac:dyDescent="0.25">
      <c r="A401" t="s">
        <v>46</v>
      </c>
      <c r="B401" t="s">
        <v>1720</v>
      </c>
      <c r="C401" t="s">
        <v>4187</v>
      </c>
      <c r="D401" t="s">
        <v>1721</v>
      </c>
      <c r="E401" t="s">
        <v>134</v>
      </c>
    </row>
    <row r="402" spans="1:5" x14ac:dyDescent="0.25">
      <c r="A402" t="s">
        <v>46</v>
      </c>
      <c r="B402" t="s">
        <v>1724</v>
      </c>
      <c r="C402" t="s">
        <v>4187</v>
      </c>
      <c r="D402" t="s">
        <v>1725</v>
      </c>
      <c r="E402" t="s">
        <v>56</v>
      </c>
    </row>
    <row r="403" spans="1:5" x14ac:dyDescent="0.25">
      <c r="A403" t="s">
        <v>80</v>
      </c>
      <c r="B403" t="s">
        <v>1728</v>
      </c>
      <c r="C403" t="s">
        <v>4187</v>
      </c>
      <c r="D403" t="s">
        <v>1729</v>
      </c>
      <c r="E403" t="s">
        <v>488</v>
      </c>
    </row>
    <row r="404" spans="1:5" x14ac:dyDescent="0.25">
      <c r="A404" t="s">
        <v>166</v>
      </c>
      <c r="B404" t="s">
        <v>1732</v>
      </c>
      <c r="C404" t="s">
        <v>4187</v>
      </c>
      <c r="D404" t="s">
        <v>1733</v>
      </c>
      <c r="E404" t="s">
        <v>56</v>
      </c>
    </row>
    <row r="405" spans="1:5" x14ac:dyDescent="0.25">
      <c r="A405" t="s">
        <v>136</v>
      </c>
      <c r="B405" t="s">
        <v>1736</v>
      </c>
      <c r="C405" t="s">
        <v>4187</v>
      </c>
      <c r="D405" t="s">
        <v>1737</v>
      </c>
      <c r="E405" t="s">
        <v>56</v>
      </c>
    </row>
    <row r="406" spans="1:5" x14ac:dyDescent="0.25">
      <c r="A406" t="s">
        <v>67</v>
      </c>
      <c r="B406" t="s">
        <v>1740</v>
      </c>
      <c r="C406" t="s">
        <v>4187</v>
      </c>
      <c r="D406" t="s">
        <v>1741</v>
      </c>
      <c r="E406" t="s">
        <v>56</v>
      </c>
    </row>
    <row r="407" spans="1:5" x14ac:dyDescent="0.25">
      <c r="A407" t="s">
        <v>80</v>
      </c>
      <c r="B407" t="s">
        <v>1744</v>
      </c>
      <c r="C407" t="s">
        <v>4187</v>
      </c>
      <c r="D407" t="s">
        <v>1745</v>
      </c>
      <c r="E407" t="s">
        <v>488</v>
      </c>
    </row>
    <row r="408" spans="1:5" x14ac:dyDescent="0.25">
      <c r="A408" t="s">
        <v>46</v>
      </c>
      <c r="B408" t="s">
        <v>1748</v>
      </c>
      <c r="C408" t="s">
        <v>4187</v>
      </c>
      <c r="D408" t="s">
        <v>1749</v>
      </c>
      <c r="E408" t="s">
        <v>56</v>
      </c>
    </row>
    <row r="409" spans="1:5" x14ac:dyDescent="0.25">
      <c r="A409" t="s">
        <v>80</v>
      </c>
      <c r="B409" t="s">
        <v>1752</v>
      </c>
      <c r="C409" t="s">
        <v>4189</v>
      </c>
      <c r="D409" t="s">
        <v>1753</v>
      </c>
      <c r="E409" t="s">
        <v>56</v>
      </c>
    </row>
    <row r="410" spans="1:5" x14ac:dyDescent="0.25">
      <c r="A410" t="s">
        <v>166</v>
      </c>
      <c r="B410" t="s">
        <v>1756</v>
      </c>
      <c r="C410" t="s">
        <v>4187</v>
      </c>
      <c r="D410" t="s">
        <v>1757</v>
      </c>
      <c r="E410" t="s">
        <v>56</v>
      </c>
    </row>
    <row r="411" spans="1:5" x14ac:dyDescent="0.25">
      <c r="A411" t="s">
        <v>80</v>
      </c>
      <c r="B411" t="s">
        <v>1760</v>
      </c>
      <c r="C411" t="s">
        <v>4188</v>
      </c>
      <c r="D411" t="s">
        <v>1761</v>
      </c>
      <c r="E411" t="s">
        <v>56</v>
      </c>
    </row>
    <row r="412" spans="1:5" x14ac:dyDescent="0.25">
      <c r="A412" t="s">
        <v>92</v>
      </c>
      <c r="B412" t="s">
        <v>1764</v>
      </c>
      <c r="C412" t="s">
        <v>4187</v>
      </c>
      <c r="D412" t="s">
        <v>1765</v>
      </c>
      <c r="E412" t="s">
        <v>56</v>
      </c>
    </row>
    <row r="413" spans="1:5" x14ac:dyDescent="0.25">
      <c r="A413" t="s">
        <v>166</v>
      </c>
      <c r="B413" t="s">
        <v>1768</v>
      </c>
      <c r="C413" t="s">
        <v>4187</v>
      </c>
      <c r="D413" t="s">
        <v>1769</v>
      </c>
      <c r="E413" t="s">
        <v>56</v>
      </c>
    </row>
    <row r="414" spans="1:5" x14ac:dyDescent="0.25">
      <c r="A414" t="s">
        <v>92</v>
      </c>
      <c r="B414" t="s">
        <v>1772</v>
      </c>
      <c r="C414" t="s">
        <v>4187</v>
      </c>
      <c r="D414" t="s">
        <v>1773</v>
      </c>
      <c r="E414" t="s">
        <v>56</v>
      </c>
    </row>
    <row r="415" spans="1:5" x14ac:dyDescent="0.25">
      <c r="A415" t="s">
        <v>67</v>
      </c>
      <c r="B415" t="s">
        <v>1776</v>
      </c>
      <c r="C415" t="s">
        <v>4187</v>
      </c>
      <c r="D415" t="s">
        <v>1777</v>
      </c>
      <c r="E415" t="s">
        <v>56</v>
      </c>
    </row>
    <row r="416" spans="1:5" x14ac:dyDescent="0.25">
      <c r="A416" t="s">
        <v>92</v>
      </c>
      <c r="B416" t="s">
        <v>1780</v>
      </c>
      <c r="C416" t="s">
        <v>4187</v>
      </c>
      <c r="D416" t="s">
        <v>1781</v>
      </c>
      <c r="E416" t="s">
        <v>56</v>
      </c>
    </row>
    <row r="417" spans="1:5" x14ac:dyDescent="0.25">
      <c r="A417" t="s">
        <v>92</v>
      </c>
      <c r="B417" t="s">
        <v>1784</v>
      </c>
      <c r="C417" t="s">
        <v>4187</v>
      </c>
      <c r="D417" t="s">
        <v>1785</v>
      </c>
      <c r="E417" t="s">
        <v>146</v>
      </c>
    </row>
    <row r="418" spans="1:5" x14ac:dyDescent="0.25">
      <c r="A418" t="s">
        <v>80</v>
      </c>
      <c r="B418" t="s">
        <v>1788</v>
      </c>
      <c r="C418" t="s">
        <v>4187</v>
      </c>
      <c r="D418" t="s">
        <v>1789</v>
      </c>
      <c r="E418" t="s">
        <v>56</v>
      </c>
    </row>
    <row r="419" spans="1:5" x14ac:dyDescent="0.25">
      <c r="A419" t="s">
        <v>67</v>
      </c>
      <c r="B419" t="s">
        <v>1792</v>
      </c>
      <c r="C419" t="s">
        <v>4187</v>
      </c>
      <c r="D419" t="s">
        <v>1793</v>
      </c>
      <c r="E419" t="s">
        <v>242</v>
      </c>
    </row>
    <row r="420" spans="1:5" x14ac:dyDescent="0.25">
      <c r="A420" t="s">
        <v>166</v>
      </c>
      <c r="B420" t="s">
        <v>1796</v>
      </c>
      <c r="C420" t="s">
        <v>4187</v>
      </c>
      <c r="D420" t="s">
        <v>1797</v>
      </c>
      <c r="E420" t="s">
        <v>56</v>
      </c>
    </row>
    <row r="421" spans="1:5" x14ac:dyDescent="0.25">
      <c r="A421" t="s">
        <v>80</v>
      </c>
      <c r="B421" t="s">
        <v>1800</v>
      </c>
      <c r="C421" t="s">
        <v>4188</v>
      </c>
      <c r="D421" t="s">
        <v>1801</v>
      </c>
      <c r="E421" t="s">
        <v>146</v>
      </c>
    </row>
    <row r="422" spans="1:5" x14ac:dyDescent="0.25">
      <c r="A422" t="s">
        <v>166</v>
      </c>
      <c r="B422" t="s">
        <v>1804</v>
      </c>
      <c r="C422" t="s">
        <v>4187</v>
      </c>
      <c r="D422" t="s">
        <v>1805</v>
      </c>
      <c r="E422" t="s">
        <v>56</v>
      </c>
    </row>
    <row r="423" spans="1:5" x14ac:dyDescent="0.25">
      <c r="A423" t="s">
        <v>136</v>
      </c>
      <c r="B423" t="s">
        <v>1808</v>
      </c>
      <c r="C423" t="s">
        <v>4187</v>
      </c>
      <c r="D423" t="s">
        <v>1809</v>
      </c>
      <c r="E423" t="s">
        <v>134</v>
      </c>
    </row>
    <row r="424" spans="1:5" x14ac:dyDescent="0.25">
      <c r="A424" t="s">
        <v>92</v>
      </c>
      <c r="B424" t="s">
        <v>1812</v>
      </c>
      <c r="C424" t="s">
        <v>4187</v>
      </c>
      <c r="D424" t="s">
        <v>1813</v>
      </c>
      <c r="E424" t="s">
        <v>56</v>
      </c>
    </row>
    <row r="425" spans="1:5" x14ac:dyDescent="0.25">
      <c r="A425" t="s">
        <v>46</v>
      </c>
      <c r="B425" t="s">
        <v>1816</v>
      </c>
      <c r="C425" t="s">
        <v>4187</v>
      </c>
      <c r="D425" t="s">
        <v>1817</v>
      </c>
      <c r="E425" t="s">
        <v>56</v>
      </c>
    </row>
    <row r="426" spans="1:5" x14ac:dyDescent="0.25">
      <c r="A426" t="s">
        <v>80</v>
      </c>
      <c r="B426" t="s">
        <v>1820</v>
      </c>
      <c r="C426" t="s">
        <v>4187</v>
      </c>
      <c r="D426" t="s">
        <v>1821</v>
      </c>
      <c r="E426" t="s">
        <v>56</v>
      </c>
    </row>
    <row r="427" spans="1:5" x14ac:dyDescent="0.25">
      <c r="A427" t="s">
        <v>46</v>
      </c>
      <c r="B427" t="s">
        <v>1824</v>
      </c>
      <c r="C427" t="s">
        <v>4187</v>
      </c>
      <c r="D427" t="s">
        <v>1825</v>
      </c>
      <c r="E427" t="s">
        <v>242</v>
      </c>
    </row>
    <row r="428" spans="1:5" x14ac:dyDescent="0.25">
      <c r="A428" t="s">
        <v>92</v>
      </c>
      <c r="B428" t="s">
        <v>1828</v>
      </c>
      <c r="C428" t="s">
        <v>4187</v>
      </c>
      <c r="D428" t="s">
        <v>1829</v>
      </c>
      <c r="E428" t="s">
        <v>56</v>
      </c>
    </row>
    <row r="429" spans="1:5" x14ac:dyDescent="0.25">
      <c r="A429" t="s">
        <v>136</v>
      </c>
      <c r="B429" t="s">
        <v>1832</v>
      </c>
      <c r="C429" t="s">
        <v>4187</v>
      </c>
      <c r="D429" t="s">
        <v>1833</v>
      </c>
      <c r="E429" t="s">
        <v>56</v>
      </c>
    </row>
    <row r="430" spans="1:5" x14ac:dyDescent="0.25">
      <c r="A430" t="s">
        <v>166</v>
      </c>
      <c r="B430" t="s">
        <v>1836</v>
      </c>
      <c r="C430" t="s">
        <v>4187</v>
      </c>
      <c r="D430" t="s">
        <v>1837</v>
      </c>
      <c r="E430" t="s">
        <v>56</v>
      </c>
    </row>
    <row r="431" spans="1:5" x14ac:dyDescent="0.25">
      <c r="A431" t="s">
        <v>92</v>
      </c>
      <c r="B431" t="s">
        <v>1840</v>
      </c>
      <c r="C431" t="s">
        <v>4187</v>
      </c>
      <c r="D431" t="s">
        <v>1841</v>
      </c>
      <c r="E431" t="s">
        <v>242</v>
      </c>
    </row>
    <row r="432" spans="1:5" x14ac:dyDescent="0.25">
      <c r="A432" t="s">
        <v>92</v>
      </c>
      <c r="B432" t="s">
        <v>1844</v>
      </c>
      <c r="C432" t="s">
        <v>4187</v>
      </c>
      <c r="D432" t="s">
        <v>1845</v>
      </c>
      <c r="E432" t="s">
        <v>56</v>
      </c>
    </row>
    <row r="433" spans="1:5" x14ac:dyDescent="0.25">
      <c r="A433" t="s">
        <v>92</v>
      </c>
      <c r="B433" t="s">
        <v>1848</v>
      </c>
      <c r="C433" t="s">
        <v>4187</v>
      </c>
      <c r="D433" t="s">
        <v>1849</v>
      </c>
      <c r="E433" t="s">
        <v>56</v>
      </c>
    </row>
    <row r="434" spans="1:5" x14ac:dyDescent="0.25">
      <c r="A434" t="s">
        <v>92</v>
      </c>
      <c r="B434" t="s">
        <v>1852</v>
      </c>
      <c r="C434" t="s">
        <v>4187</v>
      </c>
      <c r="D434" t="s">
        <v>1853</v>
      </c>
      <c r="E434" t="s">
        <v>56</v>
      </c>
    </row>
    <row r="435" spans="1:5" x14ac:dyDescent="0.25">
      <c r="A435" t="s">
        <v>136</v>
      </c>
      <c r="B435" t="s">
        <v>1856</v>
      </c>
      <c r="C435" t="s">
        <v>4187</v>
      </c>
      <c r="D435" t="s">
        <v>1857</v>
      </c>
      <c r="E435" t="s">
        <v>56</v>
      </c>
    </row>
    <row r="436" spans="1:5" x14ac:dyDescent="0.25">
      <c r="A436" t="s">
        <v>166</v>
      </c>
      <c r="B436" t="s">
        <v>1860</v>
      </c>
      <c r="C436" t="s">
        <v>4187</v>
      </c>
      <c r="D436" t="s">
        <v>1861</v>
      </c>
      <c r="E436" t="s">
        <v>56</v>
      </c>
    </row>
    <row r="437" spans="1:5" x14ac:dyDescent="0.25">
      <c r="A437" t="s">
        <v>80</v>
      </c>
      <c r="B437" t="s">
        <v>1864</v>
      </c>
      <c r="C437" t="s">
        <v>4187</v>
      </c>
      <c r="D437" t="s">
        <v>1865</v>
      </c>
      <c r="E437" t="s">
        <v>56</v>
      </c>
    </row>
    <row r="438" spans="1:5" x14ac:dyDescent="0.25">
      <c r="A438" t="s">
        <v>166</v>
      </c>
      <c r="B438" t="s">
        <v>1868</v>
      </c>
      <c r="C438" t="s">
        <v>4189</v>
      </c>
      <c r="D438" t="s">
        <v>1869</v>
      </c>
      <c r="E438" t="s">
        <v>56</v>
      </c>
    </row>
    <row r="439" spans="1:5" x14ac:dyDescent="0.25">
      <c r="A439" t="s">
        <v>80</v>
      </c>
      <c r="B439" t="s">
        <v>1874</v>
      </c>
      <c r="C439" t="s">
        <v>4187</v>
      </c>
      <c r="D439" t="s">
        <v>1875</v>
      </c>
      <c r="E439" t="s">
        <v>56</v>
      </c>
    </row>
    <row r="440" spans="1:5" x14ac:dyDescent="0.25">
      <c r="A440" t="s">
        <v>46</v>
      </c>
      <c r="B440" t="s">
        <v>1880</v>
      </c>
      <c r="C440" t="s">
        <v>4187</v>
      </c>
      <c r="D440" t="s">
        <v>1881</v>
      </c>
      <c r="E440" t="s">
        <v>488</v>
      </c>
    </row>
    <row r="441" spans="1:5" x14ac:dyDescent="0.25">
      <c r="A441" t="s">
        <v>67</v>
      </c>
      <c r="B441" t="s">
        <v>1884</v>
      </c>
      <c r="C441" t="s">
        <v>4187</v>
      </c>
      <c r="D441" t="s">
        <v>1885</v>
      </c>
      <c r="E441" t="s">
        <v>56</v>
      </c>
    </row>
    <row r="442" spans="1:5" x14ac:dyDescent="0.25">
      <c r="A442" t="s">
        <v>92</v>
      </c>
      <c r="B442" t="s">
        <v>1888</v>
      </c>
      <c r="C442" t="s">
        <v>4187</v>
      </c>
      <c r="D442" t="s">
        <v>1889</v>
      </c>
      <c r="E442" t="s">
        <v>242</v>
      </c>
    </row>
    <row r="443" spans="1:5" x14ac:dyDescent="0.25">
      <c r="A443" t="s">
        <v>166</v>
      </c>
      <c r="B443" t="s">
        <v>1892</v>
      </c>
      <c r="C443" t="s">
        <v>4187</v>
      </c>
      <c r="D443" t="s">
        <v>1893</v>
      </c>
      <c r="E443" t="s">
        <v>56</v>
      </c>
    </row>
    <row r="444" spans="1:5" x14ac:dyDescent="0.25">
      <c r="A444" t="s">
        <v>166</v>
      </c>
      <c r="B444" t="s">
        <v>1896</v>
      </c>
      <c r="C444" t="s">
        <v>4188</v>
      </c>
      <c r="D444" t="s">
        <v>1897</v>
      </c>
      <c r="E444" t="s">
        <v>146</v>
      </c>
    </row>
    <row r="445" spans="1:5" x14ac:dyDescent="0.25">
      <c r="A445" t="s">
        <v>92</v>
      </c>
      <c r="B445" t="s">
        <v>1900</v>
      </c>
      <c r="C445" t="s">
        <v>4187</v>
      </c>
      <c r="D445" t="s">
        <v>1901</v>
      </c>
      <c r="E445" t="s">
        <v>56</v>
      </c>
    </row>
    <row r="446" spans="1:5" x14ac:dyDescent="0.25">
      <c r="A446" t="s">
        <v>46</v>
      </c>
      <c r="B446" t="s">
        <v>1904</v>
      </c>
      <c r="C446" t="s">
        <v>4188</v>
      </c>
      <c r="D446" t="s">
        <v>1905</v>
      </c>
      <c r="E446" t="s">
        <v>56</v>
      </c>
    </row>
    <row r="447" spans="1:5" x14ac:dyDescent="0.25">
      <c r="A447" t="s">
        <v>136</v>
      </c>
      <c r="B447" t="s">
        <v>1908</v>
      </c>
      <c r="C447" t="s">
        <v>4187</v>
      </c>
      <c r="D447" t="s">
        <v>1909</v>
      </c>
      <c r="E447" t="s">
        <v>56</v>
      </c>
    </row>
    <row r="448" spans="1:5" x14ac:dyDescent="0.25">
      <c r="A448" t="s">
        <v>67</v>
      </c>
      <c r="B448" t="s">
        <v>1912</v>
      </c>
      <c r="C448" t="s">
        <v>4187</v>
      </c>
      <c r="D448" t="s">
        <v>1913</v>
      </c>
      <c r="E448" t="s">
        <v>56</v>
      </c>
    </row>
    <row r="449" spans="1:5" x14ac:dyDescent="0.25">
      <c r="A449" t="s">
        <v>166</v>
      </c>
      <c r="B449" t="s">
        <v>1916</v>
      </c>
      <c r="C449" t="s">
        <v>4187</v>
      </c>
      <c r="D449" t="s">
        <v>1917</v>
      </c>
      <c r="E449" t="s">
        <v>56</v>
      </c>
    </row>
    <row r="450" spans="1:5" x14ac:dyDescent="0.25">
      <c r="A450" t="s">
        <v>92</v>
      </c>
      <c r="B450" t="s">
        <v>1920</v>
      </c>
      <c r="C450" t="s">
        <v>4187</v>
      </c>
      <c r="D450" t="s">
        <v>1921</v>
      </c>
      <c r="E450" t="s">
        <v>56</v>
      </c>
    </row>
    <row r="451" spans="1:5" x14ac:dyDescent="0.25">
      <c r="A451" t="s">
        <v>92</v>
      </c>
      <c r="B451" t="s">
        <v>1924</v>
      </c>
      <c r="C451" t="s">
        <v>4187</v>
      </c>
      <c r="D451" t="s">
        <v>1925</v>
      </c>
      <c r="E451" t="s">
        <v>146</v>
      </c>
    </row>
    <row r="452" spans="1:5" x14ac:dyDescent="0.25">
      <c r="A452" t="s">
        <v>80</v>
      </c>
      <c r="B452" t="s">
        <v>1928</v>
      </c>
      <c r="C452" t="s">
        <v>4187</v>
      </c>
      <c r="D452" t="s">
        <v>1929</v>
      </c>
      <c r="E452" t="s">
        <v>56</v>
      </c>
    </row>
    <row r="453" spans="1:5" x14ac:dyDescent="0.25">
      <c r="A453" t="s">
        <v>46</v>
      </c>
      <c r="B453" t="s">
        <v>1932</v>
      </c>
      <c r="C453" t="s">
        <v>4187</v>
      </c>
      <c r="D453" t="s">
        <v>1933</v>
      </c>
      <c r="E453" t="s">
        <v>56</v>
      </c>
    </row>
    <row r="454" spans="1:5" x14ac:dyDescent="0.25">
      <c r="A454" t="s">
        <v>136</v>
      </c>
      <c r="B454" t="s">
        <v>1935</v>
      </c>
      <c r="C454" t="s">
        <v>4187</v>
      </c>
      <c r="D454" t="s">
        <v>1936</v>
      </c>
      <c r="E454" t="s">
        <v>242</v>
      </c>
    </row>
    <row r="455" spans="1:5" x14ac:dyDescent="0.25">
      <c r="A455" t="s">
        <v>80</v>
      </c>
      <c r="B455" t="s">
        <v>1939</v>
      </c>
      <c r="C455" t="s">
        <v>4189</v>
      </c>
      <c r="D455" t="s">
        <v>1940</v>
      </c>
      <c r="E455" t="s">
        <v>56</v>
      </c>
    </row>
    <row r="456" spans="1:5" x14ac:dyDescent="0.25">
      <c r="A456" t="s">
        <v>46</v>
      </c>
      <c r="B456" t="s">
        <v>1943</v>
      </c>
      <c r="C456" t="s">
        <v>4187</v>
      </c>
      <c r="D456" t="s">
        <v>1944</v>
      </c>
      <c r="E456" t="s">
        <v>56</v>
      </c>
    </row>
    <row r="457" spans="1:5" x14ac:dyDescent="0.25">
      <c r="A457" t="s">
        <v>46</v>
      </c>
      <c r="B457" t="s">
        <v>1947</v>
      </c>
      <c r="C457" t="s">
        <v>4187</v>
      </c>
      <c r="D457" t="s">
        <v>1948</v>
      </c>
      <c r="E457" t="s">
        <v>56</v>
      </c>
    </row>
    <row r="458" spans="1:5" x14ac:dyDescent="0.25">
      <c r="A458" t="s">
        <v>80</v>
      </c>
      <c r="B458" t="s">
        <v>1951</v>
      </c>
      <c r="C458" t="s">
        <v>4187</v>
      </c>
      <c r="D458" t="s">
        <v>1952</v>
      </c>
      <c r="E458" t="s">
        <v>242</v>
      </c>
    </row>
    <row r="459" spans="1:5" x14ac:dyDescent="0.25">
      <c r="A459" t="s">
        <v>46</v>
      </c>
      <c r="B459" t="s">
        <v>1955</v>
      </c>
      <c r="C459" t="s">
        <v>4187</v>
      </c>
      <c r="D459" t="s">
        <v>1956</v>
      </c>
      <c r="E459" t="s">
        <v>56</v>
      </c>
    </row>
    <row r="460" spans="1:5" x14ac:dyDescent="0.25">
      <c r="A460" t="s">
        <v>92</v>
      </c>
      <c r="B460" t="s">
        <v>1959</v>
      </c>
      <c r="C460" t="s">
        <v>4187</v>
      </c>
      <c r="D460" t="s">
        <v>1960</v>
      </c>
      <c r="E460" t="s">
        <v>488</v>
      </c>
    </row>
    <row r="461" spans="1:5" x14ac:dyDescent="0.25">
      <c r="A461" t="s">
        <v>166</v>
      </c>
      <c r="B461" t="s">
        <v>1963</v>
      </c>
      <c r="C461" t="s">
        <v>4187</v>
      </c>
      <c r="D461" t="s">
        <v>1964</v>
      </c>
      <c r="E461" t="s">
        <v>56</v>
      </c>
    </row>
    <row r="462" spans="1:5" x14ac:dyDescent="0.25">
      <c r="A462" t="s">
        <v>136</v>
      </c>
      <c r="B462" t="s">
        <v>1967</v>
      </c>
      <c r="C462" t="s">
        <v>4187</v>
      </c>
      <c r="D462" t="s">
        <v>1968</v>
      </c>
      <c r="E462" t="s">
        <v>56</v>
      </c>
    </row>
    <row r="463" spans="1:5" x14ac:dyDescent="0.25">
      <c r="A463" t="s">
        <v>80</v>
      </c>
      <c r="B463" t="s">
        <v>1971</v>
      </c>
      <c r="C463" t="s">
        <v>4188</v>
      </c>
      <c r="D463" t="s">
        <v>1972</v>
      </c>
      <c r="E463" t="s">
        <v>146</v>
      </c>
    </row>
    <row r="464" spans="1:5" x14ac:dyDescent="0.25">
      <c r="A464" t="s">
        <v>166</v>
      </c>
      <c r="B464" t="s">
        <v>1975</v>
      </c>
      <c r="C464" t="s">
        <v>4187</v>
      </c>
      <c r="D464" t="s">
        <v>1976</v>
      </c>
      <c r="E464" t="s">
        <v>488</v>
      </c>
    </row>
    <row r="465" spans="1:5" x14ac:dyDescent="0.25">
      <c r="A465" t="s">
        <v>46</v>
      </c>
      <c r="B465" t="s">
        <v>1979</v>
      </c>
      <c r="C465" t="s">
        <v>4187</v>
      </c>
      <c r="D465" t="s">
        <v>1980</v>
      </c>
      <c r="E465" t="s">
        <v>134</v>
      </c>
    </row>
    <row r="466" spans="1:5" x14ac:dyDescent="0.25">
      <c r="A466" t="s">
        <v>67</v>
      </c>
      <c r="B466" t="s">
        <v>1983</v>
      </c>
      <c r="C466" t="s">
        <v>4188</v>
      </c>
      <c r="D466" t="s">
        <v>1984</v>
      </c>
      <c r="E466" t="s">
        <v>56</v>
      </c>
    </row>
    <row r="467" spans="1:5" x14ac:dyDescent="0.25">
      <c r="A467" t="s">
        <v>92</v>
      </c>
      <c r="B467" t="s">
        <v>1987</v>
      </c>
      <c r="C467" t="s">
        <v>4187</v>
      </c>
      <c r="D467" t="s">
        <v>1988</v>
      </c>
      <c r="E467" t="s">
        <v>488</v>
      </c>
    </row>
    <row r="468" spans="1:5" x14ac:dyDescent="0.25">
      <c r="A468" t="s">
        <v>92</v>
      </c>
      <c r="B468" t="s">
        <v>1991</v>
      </c>
      <c r="C468" t="s">
        <v>4187</v>
      </c>
      <c r="D468" t="s">
        <v>1992</v>
      </c>
      <c r="E468" t="s">
        <v>56</v>
      </c>
    </row>
    <row r="469" spans="1:5" x14ac:dyDescent="0.25">
      <c r="A469" t="s">
        <v>166</v>
      </c>
      <c r="B469" t="s">
        <v>1995</v>
      </c>
      <c r="C469" t="s">
        <v>4189</v>
      </c>
      <c r="D469" t="s">
        <v>1996</v>
      </c>
      <c r="E469" t="s">
        <v>56</v>
      </c>
    </row>
    <row r="470" spans="1:5" x14ac:dyDescent="0.25">
      <c r="A470" t="s">
        <v>136</v>
      </c>
      <c r="B470" t="s">
        <v>1999</v>
      </c>
      <c r="C470" t="s">
        <v>4187</v>
      </c>
      <c r="D470" t="s">
        <v>2000</v>
      </c>
      <c r="E470" t="s">
        <v>56</v>
      </c>
    </row>
    <row r="471" spans="1:5" x14ac:dyDescent="0.25">
      <c r="A471" t="s">
        <v>166</v>
      </c>
      <c r="B471" t="s">
        <v>2003</v>
      </c>
      <c r="C471" t="s">
        <v>4187</v>
      </c>
      <c r="D471" t="s">
        <v>2004</v>
      </c>
      <c r="E471" t="s">
        <v>134</v>
      </c>
    </row>
    <row r="472" spans="1:5" x14ac:dyDescent="0.25">
      <c r="A472" t="s">
        <v>92</v>
      </c>
      <c r="B472" t="s">
        <v>2007</v>
      </c>
      <c r="C472" t="s">
        <v>4187</v>
      </c>
      <c r="D472" t="s">
        <v>2008</v>
      </c>
      <c r="E472" t="s">
        <v>56</v>
      </c>
    </row>
    <row r="473" spans="1:5" x14ac:dyDescent="0.25">
      <c r="A473" t="s">
        <v>166</v>
      </c>
      <c r="B473" t="s">
        <v>2011</v>
      </c>
      <c r="C473" t="s">
        <v>4187</v>
      </c>
      <c r="D473" t="s">
        <v>2012</v>
      </c>
      <c r="E473" t="s">
        <v>56</v>
      </c>
    </row>
    <row r="474" spans="1:5" x14ac:dyDescent="0.25">
      <c r="A474" t="s">
        <v>92</v>
      </c>
      <c r="B474" t="s">
        <v>2015</v>
      </c>
      <c r="C474" t="s">
        <v>4188</v>
      </c>
      <c r="D474" t="s">
        <v>2016</v>
      </c>
      <c r="E474" t="s">
        <v>56</v>
      </c>
    </row>
    <row r="475" spans="1:5" x14ac:dyDescent="0.25">
      <c r="A475" t="s">
        <v>166</v>
      </c>
      <c r="B475" t="s">
        <v>2019</v>
      </c>
      <c r="C475" t="s">
        <v>4187</v>
      </c>
      <c r="D475" t="s">
        <v>2020</v>
      </c>
      <c r="E475" t="s">
        <v>242</v>
      </c>
    </row>
    <row r="476" spans="1:5" x14ac:dyDescent="0.25">
      <c r="A476" t="s">
        <v>67</v>
      </c>
      <c r="B476" t="s">
        <v>2023</v>
      </c>
      <c r="C476" t="s">
        <v>4187</v>
      </c>
      <c r="D476" t="s">
        <v>2024</v>
      </c>
      <c r="E476" t="s">
        <v>56</v>
      </c>
    </row>
    <row r="477" spans="1:5" x14ac:dyDescent="0.25">
      <c r="A477" t="s">
        <v>136</v>
      </c>
      <c r="B477" t="s">
        <v>2027</v>
      </c>
      <c r="C477" t="s">
        <v>4187</v>
      </c>
      <c r="D477" t="s">
        <v>2028</v>
      </c>
      <c r="E477" t="s">
        <v>242</v>
      </c>
    </row>
    <row r="478" spans="1:5" x14ac:dyDescent="0.25">
      <c r="A478" t="s">
        <v>80</v>
      </c>
      <c r="B478" t="s">
        <v>2031</v>
      </c>
      <c r="C478" t="s">
        <v>4189</v>
      </c>
      <c r="D478" t="s">
        <v>2032</v>
      </c>
      <c r="E478" t="s">
        <v>56</v>
      </c>
    </row>
    <row r="479" spans="1:5" x14ac:dyDescent="0.25">
      <c r="A479" t="s">
        <v>46</v>
      </c>
      <c r="B479" t="s">
        <v>2035</v>
      </c>
      <c r="C479" t="s">
        <v>4187</v>
      </c>
      <c r="D479" t="s">
        <v>2036</v>
      </c>
      <c r="E479" t="s">
        <v>56</v>
      </c>
    </row>
    <row r="480" spans="1:5" x14ac:dyDescent="0.25">
      <c r="A480" t="s">
        <v>80</v>
      </c>
      <c r="B480" t="s">
        <v>2039</v>
      </c>
      <c r="C480" t="s">
        <v>4187</v>
      </c>
      <c r="D480" t="s">
        <v>2040</v>
      </c>
      <c r="E480" t="s">
        <v>56</v>
      </c>
    </row>
    <row r="481" spans="1:5" x14ac:dyDescent="0.25">
      <c r="A481" t="s">
        <v>46</v>
      </c>
      <c r="B481" t="s">
        <v>2043</v>
      </c>
      <c r="C481" t="s">
        <v>4187</v>
      </c>
      <c r="D481" t="s">
        <v>2044</v>
      </c>
      <c r="E481" t="s">
        <v>56</v>
      </c>
    </row>
    <row r="482" spans="1:5" x14ac:dyDescent="0.25">
      <c r="A482" t="s">
        <v>67</v>
      </c>
      <c r="B482" t="s">
        <v>2047</v>
      </c>
      <c r="C482" t="s">
        <v>4187</v>
      </c>
      <c r="D482" t="s">
        <v>2048</v>
      </c>
      <c r="E482" t="s">
        <v>56</v>
      </c>
    </row>
    <row r="483" spans="1:5" x14ac:dyDescent="0.25">
      <c r="A483" t="s">
        <v>46</v>
      </c>
      <c r="B483" t="s">
        <v>2051</v>
      </c>
      <c r="C483" t="s">
        <v>4187</v>
      </c>
      <c r="D483" t="s">
        <v>2052</v>
      </c>
      <c r="E483" t="s">
        <v>134</v>
      </c>
    </row>
    <row r="484" spans="1:5" x14ac:dyDescent="0.25">
      <c r="A484" t="s">
        <v>92</v>
      </c>
      <c r="B484" t="s">
        <v>2055</v>
      </c>
      <c r="C484" t="s">
        <v>4187</v>
      </c>
      <c r="D484" t="s">
        <v>2056</v>
      </c>
      <c r="E484" t="s">
        <v>56</v>
      </c>
    </row>
    <row r="485" spans="1:5" x14ac:dyDescent="0.25">
      <c r="A485" t="s">
        <v>136</v>
      </c>
      <c r="B485" t="s">
        <v>2059</v>
      </c>
      <c r="C485" t="s">
        <v>4187</v>
      </c>
      <c r="D485" t="s">
        <v>2060</v>
      </c>
      <c r="E485" t="s">
        <v>56</v>
      </c>
    </row>
    <row r="486" spans="1:5" x14ac:dyDescent="0.25">
      <c r="A486" t="s">
        <v>67</v>
      </c>
      <c r="B486" t="s">
        <v>2063</v>
      </c>
      <c r="C486" t="s">
        <v>4187</v>
      </c>
      <c r="D486" t="s">
        <v>2064</v>
      </c>
      <c r="E486" t="s">
        <v>56</v>
      </c>
    </row>
    <row r="487" spans="1:5" x14ac:dyDescent="0.25">
      <c r="A487" t="s">
        <v>166</v>
      </c>
      <c r="B487" t="s">
        <v>2067</v>
      </c>
      <c r="C487" t="s">
        <v>4187</v>
      </c>
      <c r="D487" t="s">
        <v>2068</v>
      </c>
      <c r="E487" t="s">
        <v>56</v>
      </c>
    </row>
    <row r="488" spans="1:5" x14ac:dyDescent="0.25">
      <c r="A488" t="s">
        <v>46</v>
      </c>
      <c r="B488" t="s">
        <v>2071</v>
      </c>
      <c r="C488" t="s">
        <v>4187</v>
      </c>
      <c r="D488" t="s">
        <v>2072</v>
      </c>
      <c r="E488" t="s">
        <v>56</v>
      </c>
    </row>
    <row r="489" spans="1:5" x14ac:dyDescent="0.25">
      <c r="A489" t="s">
        <v>136</v>
      </c>
      <c r="B489" t="s">
        <v>2075</v>
      </c>
      <c r="C489" t="s">
        <v>4187</v>
      </c>
      <c r="D489" t="s">
        <v>2076</v>
      </c>
      <c r="E489" t="s">
        <v>134</v>
      </c>
    </row>
    <row r="490" spans="1:5" x14ac:dyDescent="0.25">
      <c r="A490" t="s">
        <v>80</v>
      </c>
      <c r="B490" t="s">
        <v>2079</v>
      </c>
      <c r="C490" t="s">
        <v>4187</v>
      </c>
      <c r="D490" t="s">
        <v>2080</v>
      </c>
      <c r="E490" t="s">
        <v>56</v>
      </c>
    </row>
    <row r="491" spans="1:5" x14ac:dyDescent="0.25">
      <c r="A491" t="s">
        <v>46</v>
      </c>
      <c r="B491" t="s">
        <v>2083</v>
      </c>
      <c r="C491" t="s">
        <v>4189</v>
      </c>
      <c r="D491" t="s">
        <v>2084</v>
      </c>
      <c r="E491" t="s">
        <v>146</v>
      </c>
    </row>
    <row r="492" spans="1:5" x14ac:dyDescent="0.25">
      <c r="A492" t="s">
        <v>67</v>
      </c>
      <c r="B492" t="s">
        <v>2089</v>
      </c>
      <c r="C492" t="s">
        <v>4187</v>
      </c>
      <c r="D492" t="s">
        <v>2090</v>
      </c>
      <c r="E492" t="s">
        <v>56</v>
      </c>
    </row>
    <row r="493" spans="1:5" x14ac:dyDescent="0.25">
      <c r="A493" t="s">
        <v>67</v>
      </c>
      <c r="B493" t="s">
        <v>2093</v>
      </c>
      <c r="C493" t="s">
        <v>4189</v>
      </c>
      <c r="D493" t="s">
        <v>2094</v>
      </c>
      <c r="E493" t="s">
        <v>146</v>
      </c>
    </row>
    <row r="494" spans="1:5" x14ac:dyDescent="0.25">
      <c r="A494" t="s">
        <v>92</v>
      </c>
      <c r="B494" t="s">
        <v>2097</v>
      </c>
      <c r="C494" t="s">
        <v>4187</v>
      </c>
      <c r="D494" t="s">
        <v>2098</v>
      </c>
      <c r="E494" t="s">
        <v>242</v>
      </c>
    </row>
    <row r="495" spans="1:5" x14ac:dyDescent="0.25">
      <c r="A495" t="s">
        <v>80</v>
      </c>
      <c r="B495" t="s">
        <v>2101</v>
      </c>
      <c r="C495" t="s">
        <v>4188</v>
      </c>
      <c r="D495" t="s">
        <v>2102</v>
      </c>
      <c r="E495" t="s">
        <v>56</v>
      </c>
    </row>
    <row r="496" spans="1:5" x14ac:dyDescent="0.25">
      <c r="A496" t="s">
        <v>67</v>
      </c>
      <c r="B496" t="s">
        <v>2105</v>
      </c>
      <c r="C496" t="s">
        <v>4187</v>
      </c>
      <c r="D496" t="s">
        <v>2106</v>
      </c>
      <c r="E496" t="s">
        <v>56</v>
      </c>
    </row>
    <row r="497" spans="1:5" x14ac:dyDescent="0.25">
      <c r="A497" t="s">
        <v>92</v>
      </c>
      <c r="B497" t="s">
        <v>2109</v>
      </c>
      <c r="C497" t="s">
        <v>4187</v>
      </c>
      <c r="D497" t="s">
        <v>2110</v>
      </c>
      <c r="E497" t="s">
        <v>146</v>
      </c>
    </row>
    <row r="498" spans="1:5" x14ac:dyDescent="0.25">
      <c r="A498" t="s">
        <v>80</v>
      </c>
      <c r="B498" t="s">
        <v>2112</v>
      </c>
      <c r="C498" t="s">
        <v>4187</v>
      </c>
      <c r="D498" t="s">
        <v>2113</v>
      </c>
      <c r="E498" t="s">
        <v>56</v>
      </c>
    </row>
    <row r="499" spans="1:5" x14ac:dyDescent="0.25">
      <c r="A499" t="s">
        <v>46</v>
      </c>
      <c r="B499" t="s">
        <v>2116</v>
      </c>
      <c r="C499" t="s">
        <v>4187</v>
      </c>
      <c r="D499" t="s">
        <v>2117</v>
      </c>
      <c r="E499" t="s">
        <v>146</v>
      </c>
    </row>
    <row r="500" spans="1:5" x14ac:dyDescent="0.25">
      <c r="A500" t="s">
        <v>80</v>
      </c>
      <c r="B500" t="s">
        <v>2120</v>
      </c>
      <c r="C500" t="s">
        <v>4187</v>
      </c>
      <c r="D500" t="s">
        <v>2121</v>
      </c>
      <c r="E500" t="s">
        <v>56</v>
      </c>
    </row>
    <row r="501" spans="1:5" x14ac:dyDescent="0.25">
      <c r="A501" t="s">
        <v>92</v>
      </c>
      <c r="B501" t="s">
        <v>2124</v>
      </c>
      <c r="C501" t="s">
        <v>4187</v>
      </c>
      <c r="D501" t="s">
        <v>2125</v>
      </c>
      <c r="E501" t="s">
        <v>56</v>
      </c>
    </row>
    <row r="502" spans="1:5" x14ac:dyDescent="0.25">
      <c r="A502" t="s">
        <v>136</v>
      </c>
      <c r="B502" t="s">
        <v>2128</v>
      </c>
      <c r="C502" t="s">
        <v>4187</v>
      </c>
      <c r="D502" t="s">
        <v>2129</v>
      </c>
      <c r="E502" t="s">
        <v>56</v>
      </c>
    </row>
    <row r="503" spans="1:5" x14ac:dyDescent="0.25">
      <c r="A503" t="s">
        <v>92</v>
      </c>
      <c r="B503" t="s">
        <v>2132</v>
      </c>
      <c r="C503" t="s">
        <v>4187</v>
      </c>
      <c r="D503" t="s">
        <v>2133</v>
      </c>
      <c r="E503" t="s">
        <v>56</v>
      </c>
    </row>
    <row r="504" spans="1:5" x14ac:dyDescent="0.25">
      <c r="A504" t="s">
        <v>136</v>
      </c>
      <c r="B504" t="s">
        <v>2136</v>
      </c>
      <c r="C504" t="s">
        <v>4187</v>
      </c>
      <c r="D504" t="s">
        <v>2137</v>
      </c>
      <c r="E504" t="s">
        <v>56</v>
      </c>
    </row>
    <row r="505" spans="1:5" x14ac:dyDescent="0.25">
      <c r="A505" t="s">
        <v>67</v>
      </c>
      <c r="B505" t="s">
        <v>2140</v>
      </c>
      <c r="C505" t="s">
        <v>4187</v>
      </c>
      <c r="D505" t="s">
        <v>2141</v>
      </c>
      <c r="E505" t="s">
        <v>56</v>
      </c>
    </row>
    <row r="506" spans="1:5" x14ac:dyDescent="0.25">
      <c r="A506" t="s">
        <v>67</v>
      </c>
      <c r="B506" t="s">
        <v>2144</v>
      </c>
      <c r="C506" t="s">
        <v>4187</v>
      </c>
      <c r="D506" t="s">
        <v>2145</v>
      </c>
      <c r="E506" t="s">
        <v>56</v>
      </c>
    </row>
    <row r="507" spans="1:5" x14ac:dyDescent="0.25">
      <c r="A507" t="s">
        <v>136</v>
      </c>
      <c r="B507" t="s">
        <v>2148</v>
      </c>
      <c r="C507" t="s">
        <v>4187</v>
      </c>
      <c r="D507" t="s">
        <v>2149</v>
      </c>
      <c r="E507" t="s">
        <v>134</v>
      </c>
    </row>
    <row r="508" spans="1:5" x14ac:dyDescent="0.25">
      <c r="A508" t="s">
        <v>136</v>
      </c>
      <c r="B508" t="s">
        <v>2152</v>
      </c>
      <c r="C508" t="s">
        <v>4187</v>
      </c>
      <c r="D508" t="s">
        <v>2153</v>
      </c>
      <c r="E508" t="s">
        <v>146</v>
      </c>
    </row>
    <row r="509" spans="1:5" x14ac:dyDescent="0.25">
      <c r="A509" t="s">
        <v>92</v>
      </c>
      <c r="B509" t="s">
        <v>2156</v>
      </c>
      <c r="C509" t="s">
        <v>4187</v>
      </c>
      <c r="D509" t="s">
        <v>2157</v>
      </c>
      <c r="E509" t="s">
        <v>146</v>
      </c>
    </row>
    <row r="510" spans="1:5" x14ac:dyDescent="0.25">
      <c r="A510" t="s">
        <v>80</v>
      </c>
      <c r="B510" t="s">
        <v>2160</v>
      </c>
      <c r="C510" t="s">
        <v>4187</v>
      </c>
      <c r="D510" t="s">
        <v>2161</v>
      </c>
      <c r="E510" t="s">
        <v>146</v>
      </c>
    </row>
    <row r="511" spans="1:5" x14ac:dyDescent="0.25">
      <c r="A511" t="s">
        <v>80</v>
      </c>
      <c r="B511" t="s">
        <v>2164</v>
      </c>
      <c r="C511" t="s">
        <v>4187</v>
      </c>
      <c r="D511" t="s">
        <v>2165</v>
      </c>
      <c r="E511" t="s">
        <v>56</v>
      </c>
    </row>
    <row r="512" spans="1:5" x14ac:dyDescent="0.25">
      <c r="A512" t="s">
        <v>80</v>
      </c>
      <c r="B512" t="s">
        <v>2168</v>
      </c>
      <c r="C512" t="s">
        <v>4187</v>
      </c>
      <c r="D512" t="s">
        <v>2169</v>
      </c>
      <c r="E512" t="s">
        <v>146</v>
      </c>
    </row>
    <row r="513" spans="1:5" x14ac:dyDescent="0.25">
      <c r="A513" t="s">
        <v>166</v>
      </c>
      <c r="B513" t="s">
        <v>2172</v>
      </c>
      <c r="C513" t="s">
        <v>4187</v>
      </c>
      <c r="D513" t="s">
        <v>2173</v>
      </c>
      <c r="E513" t="s">
        <v>56</v>
      </c>
    </row>
    <row r="514" spans="1:5" x14ac:dyDescent="0.25">
      <c r="A514" t="s">
        <v>46</v>
      </c>
      <c r="B514" t="s">
        <v>2176</v>
      </c>
      <c r="C514" t="s">
        <v>4188</v>
      </c>
      <c r="D514" t="s">
        <v>2177</v>
      </c>
      <c r="E514" t="s">
        <v>242</v>
      </c>
    </row>
    <row r="515" spans="1:5" x14ac:dyDescent="0.25">
      <c r="A515" t="s">
        <v>67</v>
      </c>
      <c r="B515" t="s">
        <v>2180</v>
      </c>
      <c r="C515" t="s">
        <v>4187</v>
      </c>
      <c r="D515" t="s">
        <v>2181</v>
      </c>
      <c r="E515" t="s">
        <v>242</v>
      </c>
    </row>
    <row r="516" spans="1:5" x14ac:dyDescent="0.25">
      <c r="A516" t="s">
        <v>67</v>
      </c>
      <c r="B516" t="s">
        <v>2184</v>
      </c>
      <c r="C516" t="s">
        <v>4187</v>
      </c>
      <c r="D516" t="s">
        <v>2185</v>
      </c>
      <c r="E516" t="s">
        <v>146</v>
      </c>
    </row>
    <row r="517" spans="1:5" x14ac:dyDescent="0.25">
      <c r="A517" t="s">
        <v>92</v>
      </c>
      <c r="B517" t="s">
        <v>2188</v>
      </c>
      <c r="C517" t="s">
        <v>4187</v>
      </c>
      <c r="D517" t="s">
        <v>2189</v>
      </c>
      <c r="E517" t="s">
        <v>56</v>
      </c>
    </row>
    <row r="518" spans="1:5" x14ac:dyDescent="0.25">
      <c r="A518" t="s">
        <v>166</v>
      </c>
      <c r="B518" t="s">
        <v>2192</v>
      </c>
      <c r="C518" t="s">
        <v>4188</v>
      </c>
      <c r="D518" t="s">
        <v>2193</v>
      </c>
      <c r="E518" t="s">
        <v>134</v>
      </c>
    </row>
    <row r="519" spans="1:5" x14ac:dyDescent="0.25">
      <c r="A519" t="s">
        <v>67</v>
      </c>
      <c r="B519" t="s">
        <v>2196</v>
      </c>
      <c r="C519" t="s">
        <v>4187</v>
      </c>
      <c r="D519" t="s">
        <v>2197</v>
      </c>
      <c r="E519" t="s">
        <v>56</v>
      </c>
    </row>
    <row r="520" spans="1:5" x14ac:dyDescent="0.25">
      <c r="A520" t="s">
        <v>166</v>
      </c>
      <c r="B520" t="s">
        <v>2200</v>
      </c>
      <c r="C520" t="s">
        <v>4187</v>
      </c>
      <c r="D520" t="s">
        <v>2201</v>
      </c>
      <c r="E520" t="s">
        <v>56</v>
      </c>
    </row>
    <row r="521" spans="1:5" x14ac:dyDescent="0.25">
      <c r="A521" t="s">
        <v>67</v>
      </c>
      <c r="B521" t="s">
        <v>2204</v>
      </c>
      <c r="C521" t="s">
        <v>4187</v>
      </c>
      <c r="D521" t="s">
        <v>2205</v>
      </c>
      <c r="E521" t="s">
        <v>56</v>
      </c>
    </row>
    <row r="522" spans="1:5" x14ac:dyDescent="0.25">
      <c r="A522" t="s">
        <v>46</v>
      </c>
      <c r="B522" t="s">
        <v>2208</v>
      </c>
      <c r="C522" t="s">
        <v>4187</v>
      </c>
      <c r="D522" t="s">
        <v>2209</v>
      </c>
      <c r="E522" t="s">
        <v>56</v>
      </c>
    </row>
    <row r="523" spans="1:5" x14ac:dyDescent="0.25">
      <c r="A523" t="s">
        <v>46</v>
      </c>
      <c r="B523" t="s">
        <v>2212</v>
      </c>
      <c r="C523" t="s">
        <v>4187</v>
      </c>
      <c r="D523" t="s">
        <v>2213</v>
      </c>
      <c r="E523" t="s">
        <v>56</v>
      </c>
    </row>
    <row r="524" spans="1:5" x14ac:dyDescent="0.25">
      <c r="A524" t="s">
        <v>46</v>
      </c>
      <c r="B524" t="s">
        <v>2216</v>
      </c>
      <c r="C524" t="s">
        <v>4187</v>
      </c>
      <c r="D524" t="s">
        <v>2217</v>
      </c>
      <c r="E524" t="s">
        <v>488</v>
      </c>
    </row>
    <row r="525" spans="1:5" x14ac:dyDescent="0.25">
      <c r="A525" t="s">
        <v>166</v>
      </c>
      <c r="B525" t="s">
        <v>2220</v>
      </c>
      <c r="C525" t="s">
        <v>4187</v>
      </c>
      <c r="D525" t="s">
        <v>2221</v>
      </c>
      <c r="E525" t="s">
        <v>146</v>
      </c>
    </row>
    <row r="526" spans="1:5" x14ac:dyDescent="0.25">
      <c r="A526" t="s">
        <v>46</v>
      </c>
      <c r="B526" t="s">
        <v>2224</v>
      </c>
      <c r="C526" t="s">
        <v>4189</v>
      </c>
      <c r="D526" t="s">
        <v>2225</v>
      </c>
      <c r="E526" t="s">
        <v>56</v>
      </c>
    </row>
    <row r="527" spans="1:5" x14ac:dyDescent="0.25">
      <c r="A527" t="s">
        <v>67</v>
      </c>
      <c r="B527" t="s">
        <v>2228</v>
      </c>
      <c r="C527" t="s">
        <v>4187</v>
      </c>
      <c r="D527" t="s">
        <v>2229</v>
      </c>
      <c r="E527" t="s">
        <v>56</v>
      </c>
    </row>
    <row r="528" spans="1:5" x14ac:dyDescent="0.25">
      <c r="A528" t="s">
        <v>80</v>
      </c>
      <c r="B528" t="s">
        <v>2232</v>
      </c>
      <c r="C528" t="s">
        <v>4187</v>
      </c>
      <c r="D528" t="s">
        <v>2233</v>
      </c>
      <c r="E528" t="s">
        <v>56</v>
      </c>
    </row>
    <row r="529" spans="1:5" x14ac:dyDescent="0.25">
      <c r="A529" t="s">
        <v>80</v>
      </c>
      <c r="B529" t="s">
        <v>2236</v>
      </c>
      <c r="C529" t="s">
        <v>4187</v>
      </c>
      <c r="D529" t="s">
        <v>2237</v>
      </c>
      <c r="E529" t="s">
        <v>56</v>
      </c>
    </row>
    <row r="530" spans="1:5" x14ac:dyDescent="0.25">
      <c r="A530" t="s">
        <v>67</v>
      </c>
      <c r="B530" t="s">
        <v>2240</v>
      </c>
      <c r="C530" t="s">
        <v>4187</v>
      </c>
      <c r="D530" t="s">
        <v>2241</v>
      </c>
      <c r="E530" t="s">
        <v>488</v>
      </c>
    </row>
    <row r="531" spans="1:5" x14ac:dyDescent="0.25">
      <c r="A531" t="s">
        <v>46</v>
      </c>
      <c r="B531" t="s">
        <v>2244</v>
      </c>
      <c r="C531" t="s">
        <v>4187</v>
      </c>
      <c r="D531" t="s">
        <v>2245</v>
      </c>
      <c r="E531" t="s">
        <v>56</v>
      </c>
    </row>
    <row r="532" spans="1:5" x14ac:dyDescent="0.25">
      <c r="A532" t="s">
        <v>166</v>
      </c>
      <c r="B532" t="s">
        <v>2248</v>
      </c>
      <c r="C532" t="s">
        <v>4187</v>
      </c>
      <c r="D532" t="s">
        <v>2249</v>
      </c>
      <c r="E532" t="s">
        <v>56</v>
      </c>
    </row>
    <row r="533" spans="1:5" x14ac:dyDescent="0.25">
      <c r="A533" t="s">
        <v>80</v>
      </c>
      <c r="B533" t="s">
        <v>2252</v>
      </c>
      <c r="C533" t="s">
        <v>4187</v>
      </c>
      <c r="D533" t="s">
        <v>2253</v>
      </c>
      <c r="E533" t="s">
        <v>488</v>
      </c>
    </row>
    <row r="534" spans="1:5" x14ac:dyDescent="0.25">
      <c r="A534" t="s">
        <v>80</v>
      </c>
      <c r="B534" t="s">
        <v>2256</v>
      </c>
      <c r="C534" t="s">
        <v>4187</v>
      </c>
      <c r="D534" t="s">
        <v>2257</v>
      </c>
      <c r="E534" t="s">
        <v>134</v>
      </c>
    </row>
    <row r="535" spans="1:5" x14ac:dyDescent="0.25">
      <c r="A535" t="s">
        <v>166</v>
      </c>
      <c r="B535" t="s">
        <v>2260</v>
      </c>
      <c r="C535" t="s">
        <v>4189</v>
      </c>
      <c r="D535" t="s">
        <v>2261</v>
      </c>
      <c r="E535" t="s">
        <v>56</v>
      </c>
    </row>
    <row r="536" spans="1:5" x14ac:dyDescent="0.25">
      <c r="A536" t="s">
        <v>46</v>
      </c>
      <c r="B536" t="s">
        <v>2264</v>
      </c>
      <c r="C536" t="s">
        <v>4187</v>
      </c>
      <c r="D536" t="s">
        <v>2265</v>
      </c>
      <c r="E536" t="s">
        <v>488</v>
      </c>
    </row>
    <row r="537" spans="1:5" x14ac:dyDescent="0.25">
      <c r="A537" t="s">
        <v>136</v>
      </c>
      <c r="B537" t="s">
        <v>2268</v>
      </c>
      <c r="C537" t="s">
        <v>4187</v>
      </c>
      <c r="D537" t="s">
        <v>2269</v>
      </c>
      <c r="E537" t="s">
        <v>56</v>
      </c>
    </row>
    <row r="538" spans="1:5" x14ac:dyDescent="0.25">
      <c r="A538" t="s">
        <v>166</v>
      </c>
      <c r="B538" t="s">
        <v>2272</v>
      </c>
      <c r="C538" t="s">
        <v>4189</v>
      </c>
      <c r="D538" t="s">
        <v>2273</v>
      </c>
      <c r="E538" t="s">
        <v>56</v>
      </c>
    </row>
    <row r="539" spans="1:5" x14ac:dyDescent="0.25">
      <c r="A539" t="s">
        <v>67</v>
      </c>
      <c r="B539" t="s">
        <v>2276</v>
      </c>
      <c r="C539" t="s">
        <v>4187</v>
      </c>
      <c r="D539" t="s">
        <v>2277</v>
      </c>
      <c r="E539" t="s">
        <v>56</v>
      </c>
    </row>
    <row r="540" spans="1:5" x14ac:dyDescent="0.25">
      <c r="A540" t="s">
        <v>136</v>
      </c>
      <c r="B540" t="s">
        <v>2280</v>
      </c>
      <c r="C540" t="s">
        <v>4187</v>
      </c>
      <c r="D540" t="s">
        <v>2281</v>
      </c>
      <c r="E540" t="s">
        <v>56</v>
      </c>
    </row>
    <row r="541" spans="1:5" x14ac:dyDescent="0.25">
      <c r="A541" t="s">
        <v>166</v>
      </c>
      <c r="B541" t="s">
        <v>2284</v>
      </c>
      <c r="C541" t="s">
        <v>4187</v>
      </c>
      <c r="D541" t="s">
        <v>2285</v>
      </c>
      <c r="E541" t="s">
        <v>242</v>
      </c>
    </row>
    <row r="542" spans="1:5" x14ac:dyDescent="0.25">
      <c r="A542" t="s">
        <v>46</v>
      </c>
      <c r="B542" t="s">
        <v>2288</v>
      </c>
      <c r="C542" t="s">
        <v>4187</v>
      </c>
      <c r="D542" t="s">
        <v>2289</v>
      </c>
      <c r="E542" t="s">
        <v>134</v>
      </c>
    </row>
    <row r="543" spans="1:5" x14ac:dyDescent="0.25">
      <c r="A543" t="s">
        <v>92</v>
      </c>
      <c r="B543" t="s">
        <v>2292</v>
      </c>
      <c r="C543" t="s">
        <v>4187</v>
      </c>
      <c r="D543" t="s">
        <v>2293</v>
      </c>
      <c r="E543" t="s">
        <v>242</v>
      </c>
    </row>
    <row r="544" spans="1:5" x14ac:dyDescent="0.25">
      <c r="A544" t="s">
        <v>92</v>
      </c>
      <c r="B544" t="s">
        <v>2296</v>
      </c>
      <c r="C544" t="s">
        <v>4187</v>
      </c>
      <c r="D544" t="s">
        <v>2297</v>
      </c>
      <c r="E544" t="s">
        <v>56</v>
      </c>
    </row>
    <row r="545" spans="1:5" x14ac:dyDescent="0.25">
      <c r="A545" t="s">
        <v>92</v>
      </c>
      <c r="B545" t="s">
        <v>2300</v>
      </c>
      <c r="C545" t="s">
        <v>4187</v>
      </c>
      <c r="D545" t="s">
        <v>2301</v>
      </c>
      <c r="E545" t="s">
        <v>242</v>
      </c>
    </row>
    <row r="546" spans="1:5" x14ac:dyDescent="0.25">
      <c r="A546" t="s">
        <v>136</v>
      </c>
      <c r="B546" t="s">
        <v>2304</v>
      </c>
      <c r="C546" t="s">
        <v>4187</v>
      </c>
      <c r="D546" t="s">
        <v>2305</v>
      </c>
      <c r="E546" t="s">
        <v>134</v>
      </c>
    </row>
    <row r="547" spans="1:5" x14ac:dyDescent="0.25">
      <c r="A547" t="s">
        <v>46</v>
      </c>
      <c r="B547" t="s">
        <v>2308</v>
      </c>
      <c r="C547" t="s">
        <v>4187</v>
      </c>
      <c r="D547" t="s">
        <v>2309</v>
      </c>
      <c r="E547" t="s">
        <v>56</v>
      </c>
    </row>
    <row r="548" spans="1:5" x14ac:dyDescent="0.25">
      <c r="A548" t="s">
        <v>166</v>
      </c>
      <c r="B548" t="s">
        <v>2312</v>
      </c>
      <c r="C548" t="s">
        <v>4187</v>
      </c>
      <c r="D548" t="s">
        <v>2313</v>
      </c>
      <c r="E548" t="s">
        <v>56</v>
      </c>
    </row>
    <row r="549" spans="1:5" x14ac:dyDescent="0.25">
      <c r="A549" t="s">
        <v>80</v>
      </c>
      <c r="B549" t="s">
        <v>2316</v>
      </c>
      <c r="C549" t="s">
        <v>4187</v>
      </c>
      <c r="D549" t="s">
        <v>2317</v>
      </c>
      <c r="E549" t="s">
        <v>56</v>
      </c>
    </row>
    <row r="550" spans="1:5" x14ac:dyDescent="0.25">
      <c r="A550" t="s">
        <v>67</v>
      </c>
      <c r="B550" t="s">
        <v>2320</v>
      </c>
      <c r="C550" t="s">
        <v>4187</v>
      </c>
      <c r="D550" t="s">
        <v>2321</v>
      </c>
      <c r="E550" t="s">
        <v>56</v>
      </c>
    </row>
    <row r="551" spans="1:5" x14ac:dyDescent="0.25">
      <c r="A551" t="s">
        <v>166</v>
      </c>
      <c r="B551" t="s">
        <v>2324</v>
      </c>
      <c r="C551" t="s">
        <v>4187</v>
      </c>
      <c r="D551" t="s">
        <v>2325</v>
      </c>
      <c r="E551" t="s">
        <v>56</v>
      </c>
    </row>
    <row r="552" spans="1:5" x14ac:dyDescent="0.25">
      <c r="A552" t="s">
        <v>92</v>
      </c>
      <c r="B552" t="s">
        <v>2328</v>
      </c>
      <c r="C552" t="s">
        <v>4187</v>
      </c>
      <c r="D552" t="s">
        <v>2329</v>
      </c>
      <c r="E552" t="s">
        <v>134</v>
      </c>
    </row>
    <row r="553" spans="1:5" x14ac:dyDescent="0.25">
      <c r="A553" t="s">
        <v>92</v>
      </c>
      <c r="B553" t="s">
        <v>2332</v>
      </c>
      <c r="C553" t="s">
        <v>4187</v>
      </c>
      <c r="D553" t="s">
        <v>2333</v>
      </c>
      <c r="E553" t="s">
        <v>56</v>
      </c>
    </row>
    <row r="554" spans="1:5" x14ac:dyDescent="0.25">
      <c r="A554" t="s">
        <v>67</v>
      </c>
      <c r="B554" t="s">
        <v>2336</v>
      </c>
      <c r="C554" t="s">
        <v>4187</v>
      </c>
      <c r="D554" t="s">
        <v>2337</v>
      </c>
      <c r="E554" t="s">
        <v>134</v>
      </c>
    </row>
    <row r="555" spans="1:5" x14ac:dyDescent="0.25">
      <c r="A555" t="s">
        <v>67</v>
      </c>
      <c r="B555" t="s">
        <v>2340</v>
      </c>
      <c r="C555" t="s">
        <v>4187</v>
      </c>
      <c r="D555" t="s">
        <v>2341</v>
      </c>
      <c r="E555" t="s">
        <v>56</v>
      </c>
    </row>
    <row r="556" spans="1:5" x14ac:dyDescent="0.25">
      <c r="A556" t="s">
        <v>166</v>
      </c>
      <c r="B556" t="s">
        <v>2344</v>
      </c>
      <c r="C556" t="s">
        <v>4187</v>
      </c>
      <c r="D556" t="s">
        <v>2345</v>
      </c>
      <c r="E556" t="s">
        <v>56</v>
      </c>
    </row>
    <row r="557" spans="1:5" x14ac:dyDescent="0.25">
      <c r="A557" t="s">
        <v>92</v>
      </c>
      <c r="B557" t="s">
        <v>2348</v>
      </c>
      <c r="C557" t="s">
        <v>4187</v>
      </c>
      <c r="D557" t="s">
        <v>2349</v>
      </c>
      <c r="E557" t="s">
        <v>56</v>
      </c>
    </row>
    <row r="558" spans="1:5" x14ac:dyDescent="0.25">
      <c r="A558" t="s">
        <v>92</v>
      </c>
      <c r="B558" t="s">
        <v>2352</v>
      </c>
      <c r="C558" t="s">
        <v>4187</v>
      </c>
      <c r="D558" t="s">
        <v>2353</v>
      </c>
      <c r="E558" t="s">
        <v>488</v>
      </c>
    </row>
    <row r="559" spans="1:5" x14ac:dyDescent="0.25">
      <c r="A559" t="s">
        <v>166</v>
      </c>
      <c r="B559" t="s">
        <v>2356</v>
      </c>
      <c r="C559" t="s">
        <v>4187</v>
      </c>
      <c r="D559" t="s">
        <v>2357</v>
      </c>
      <c r="E559" t="s">
        <v>56</v>
      </c>
    </row>
    <row r="560" spans="1:5" x14ac:dyDescent="0.25">
      <c r="A560" t="s">
        <v>92</v>
      </c>
      <c r="B560" t="s">
        <v>2359</v>
      </c>
      <c r="C560" t="s">
        <v>4187</v>
      </c>
      <c r="D560" t="s">
        <v>2360</v>
      </c>
      <c r="E560" t="s">
        <v>56</v>
      </c>
    </row>
    <row r="561" spans="1:5" x14ac:dyDescent="0.25">
      <c r="A561" t="s">
        <v>67</v>
      </c>
      <c r="B561" t="s">
        <v>2363</v>
      </c>
      <c r="C561" t="s">
        <v>4187</v>
      </c>
      <c r="D561" t="s">
        <v>2364</v>
      </c>
      <c r="E561" t="s">
        <v>488</v>
      </c>
    </row>
    <row r="562" spans="1:5" x14ac:dyDescent="0.25">
      <c r="A562" t="s">
        <v>92</v>
      </c>
      <c r="B562" t="s">
        <v>2367</v>
      </c>
      <c r="C562" t="s">
        <v>4187</v>
      </c>
      <c r="D562" t="s">
        <v>2368</v>
      </c>
      <c r="E562" t="s">
        <v>56</v>
      </c>
    </row>
    <row r="563" spans="1:5" x14ac:dyDescent="0.25">
      <c r="A563" t="s">
        <v>67</v>
      </c>
      <c r="B563" t="s">
        <v>2371</v>
      </c>
      <c r="C563" t="s">
        <v>4187</v>
      </c>
      <c r="D563" t="s">
        <v>2372</v>
      </c>
      <c r="E563" t="s">
        <v>56</v>
      </c>
    </row>
    <row r="564" spans="1:5" x14ac:dyDescent="0.25">
      <c r="A564" t="s">
        <v>136</v>
      </c>
      <c r="B564" t="s">
        <v>2375</v>
      </c>
      <c r="C564" t="s">
        <v>4188</v>
      </c>
      <c r="D564" t="s">
        <v>2376</v>
      </c>
      <c r="E564" t="s">
        <v>56</v>
      </c>
    </row>
    <row r="565" spans="1:5" x14ac:dyDescent="0.25">
      <c r="A565" t="s">
        <v>166</v>
      </c>
      <c r="B565" t="s">
        <v>2379</v>
      </c>
      <c r="C565" t="s">
        <v>4187</v>
      </c>
      <c r="D565" t="s">
        <v>2380</v>
      </c>
      <c r="E565" t="s">
        <v>56</v>
      </c>
    </row>
    <row r="566" spans="1:5" x14ac:dyDescent="0.25">
      <c r="A566" t="s">
        <v>46</v>
      </c>
      <c r="B566" t="s">
        <v>2383</v>
      </c>
      <c r="C566" t="s">
        <v>4187</v>
      </c>
      <c r="D566" t="s">
        <v>2384</v>
      </c>
      <c r="E566" t="s">
        <v>488</v>
      </c>
    </row>
    <row r="567" spans="1:5" x14ac:dyDescent="0.25">
      <c r="A567" t="s">
        <v>136</v>
      </c>
      <c r="B567" t="s">
        <v>2389</v>
      </c>
      <c r="C567" t="s">
        <v>4187</v>
      </c>
      <c r="D567" t="s">
        <v>2390</v>
      </c>
      <c r="E567" t="s">
        <v>134</v>
      </c>
    </row>
    <row r="568" spans="1:5" x14ac:dyDescent="0.25">
      <c r="A568" t="s">
        <v>46</v>
      </c>
      <c r="B568" t="s">
        <v>2393</v>
      </c>
      <c r="C568" t="s">
        <v>4187</v>
      </c>
      <c r="D568" t="s">
        <v>2394</v>
      </c>
      <c r="E568" t="s">
        <v>56</v>
      </c>
    </row>
    <row r="569" spans="1:5" x14ac:dyDescent="0.25">
      <c r="A569" t="s">
        <v>136</v>
      </c>
      <c r="B569" t="s">
        <v>2397</v>
      </c>
      <c r="C569" t="s">
        <v>4188</v>
      </c>
      <c r="D569" t="s">
        <v>2398</v>
      </c>
      <c r="E569" t="s">
        <v>56</v>
      </c>
    </row>
    <row r="570" spans="1:5" x14ac:dyDescent="0.25">
      <c r="A570" t="s">
        <v>46</v>
      </c>
      <c r="B570" t="s">
        <v>2401</v>
      </c>
      <c r="C570" t="s">
        <v>4187</v>
      </c>
      <c r="D570" t="s">
        <v>2402</v>
      </c>
      <c r="E570" t="s">
        <v>56</v>
      </c>
    </row>
    <row r="571" spans="1:5" x14ac:dyDescent="0.25">
      <c r="A571" t="s">
        <v>136</v>
      </c>
      <c r="B571" t="s">
        <v>2405</v>
      </c>
      <c r="C571" t="s">
        <v>4187</v>
      </c>
      <c r="D571" t="s">
        <v>2406</v>
      </c>
      <c r="E571" t="s">
        <v>56</v>
      </c>
    </row>
    <row r="572" spans="1:5" x14ac:dyDescent="0.25">
      <c r="A572" t="s">
        <v>46</v>
      </c>
      <c r="B572" t="s">
        <v>2409</v>
      </c>
      <c r="C572" t="s">
        <v>4187</v>
      </c>
      <c r="D572" t="s">
        <v>2410</v>
      </c>
      <c r="E572" t="s">
        <v>56</v>
      </c>
    </row>
    <row r="573" spans="1:5" x14ac:dyDescent="0.25">
      <c r="A573" t="s">
        <v>67</v>
      </c>
      <c r="B573" t="s">
        <v>2413</v>
      </c>
      <c r="C573" t="s">
        <v>4189</v>
      </c>
      <c r="D573" t="s">
        <v>2414</v>
      </c>
      <c r="E573" t="s">
        <v>56</v>
      </c>
    </row>
    <row r="574" spans="1:5" x14ac:dyDescent="0.25">
      <c r="A574" t="s">
        <v>92</v>
      </c>
      <c r="B574" t="s">
        <v>2417</v>
      </c>
      <c r="C574" t="s">
        <v>4187</v>
      </c>
      <c r="D574" t="s">
        <v>2418</v>
      </c>
      <c r="E574" t="s">
        <v>56</v>
      </c>
    </row>
    <row r="575" spans="1:5" x14ac:dyDescent="0.25">
      <c r="A575" t="s">
        <v>67</v>
      </c>
      <c r="B575" t="s">
        <v>2421</v>
      </c>
      <c r="C575" t="s">
        <v>4187</v>
      </c>
      <c r="D575" t="s">
        <v>2422</v>
      </c>
      <c r="E575" t="s">
        <v>242</v>
      </c>
    </row>
    <row r="576" spans="1:5" x14ac:dyDescent="0.25">
      <c r="A576" t="s">
        <v>136</v>
      </c>
      <c r="B576" t="s">
        <v>2425</v>
      </c>
      <c r="C576" t="s">
        <v>4187</v>
      </c>
      <c r="D576" t="s">
        <v>2426</v>
      </c>
      <c r="E576" t="s">
        <v>488</v>
      </c>
    </row>
    <row r="577" spans="1:5" x14ac:dyDescent="0.25">
      <c r="A577" t="s">
        <v>80</v>
      </c>
      <c r="B577" t="s">
        <v>2429</v>
      </c>
      <c r="C577" t="s">
        <v>4187</v>
      </c>
      <c r="D577" t="s">
        <v>2430</v>
      </c>
      <c r="E577" t="s">
        <v>56</v>
      </c>
    </row>
    <row r="578" spans="1:5" x14ac:dyDescent="0.25">
      <c r="A578" t="s">
        <v>136</v>
      </c>
      <c r="B578" t="s">
        <v>2433</v>
      </c>
      <c r="C578" t="s">
        <v>4187</v>
      </c>
      <c r="D578" t="s">
        <v>2434</v>
      </c>
      <c r="E578" t="s">
        <v>56</v>
      </c>
    </row>
    <row r="579" spans="1:5" x14ac:dyDescent="0.25">
      <c r="A579" t="s">
        <v>136</v>
      </c>
      <c r="B579" t="s">
        <v>2437</v>
      </c>
      <c r="C579" t="s">
        <v>4187</v>
      </c>
      <c r="D579" t="s">
        <v>2438</v>
      </c>
      <c r="E579" t="s">
        <v>56</v>
      </c>
    </row>
    <row r="580" spans="1:5" x14ac:dyDescent="0.25">
      <c r="A580" t="s">
        <v>136</v>
      </c>
      <c r="B580" t="s">
        <v>2441</v>
      </c>
      <c r="C580" t="s">
        <v>4187</v>
      </c>
      <c r="D580" t="s">
        <v>2442</v>
      </c>
      <c r="E580" t="s">
        <v>56</v>
      </c>
    </row>
    <row r="581" spans="1:5" x14ac:dyDescent="0.25">
      <c r="A581" t="s">
        <v>92</v>
      </c>
      <c r="B581" t="s">
        <v>2445</v>
      </c>
      <c r="C581" t="s">
        <v>4187</v>
      </c>
      <c r="D581" t="s">
        <v>2446</v>
      </c>
      <c r="E581" t="s">
        <v>134</v>
      </c>
    </row>
    <row r="582" spans="1:5" x14ac:dyDescent="0.25">
      <c r="A582" t="s">
        <v>92</v>
      </c>
      <c r="B582" t="s">
        <v>2449</v>
      </c>
      <c r="C582" t="s">
        <v>4187</v>
      </c>
      <c r="D582" t="s">
        <v>2450</v>
      </c>
      <c r="E582" t="s">
        <v>56</v>
      </c>
    </row>
    <row r="583" spans="1:5" x14ac:dyDescent="0.25">
      <c r="A583" t="s">
        <v>136</v>
      </c>
      <c r="B583" t="s">
        <v>2453</v>
      </c>
      <c r="C583" t="s">
        <v>4187</v>
      </c>
      <c r="D583" t="s">
        <v>2454</v>
      </c>
      <c r="E583" t="s">
        <v>56</v>
      </c>
    </row>
    <row r="584" spans="1:5" x14ac:dyDescent="0.25">
      <c r="A584" t="s">
        <v>80</v>
      </c>
      <c r="B584" t="s">
        <v>2457</v>
      </c>
      <c r="C584" t="s">
        <v>4187</v>
      </c>
      <c r="D584" t="s">
        <v>2458</v>
      </c>
      <c r="E584" t="s">
        <v>242</v>
      </c>
    </row>
    <row r="585" spans="1:5" x14ac:dyDescent="0.25">
      <c r="A585" t="s">
        <v>166</v>
      </c>
      <c r="B585" t="s">
        <v>2461</v>
      </c>
      <c r="C585" t="s">
        <v>4187</v>
      </c>
      <c r="D585" t="s">
        <v>2462</v>
      </c>
      <c r="E585" t="s">
        <v>56</v>
      </c>
    </row>
    <row r="586" spans="1:5" x14ac:dyDescent="0.25">
      <c r="A586" t="s">
        <v>166</v>
      </c>
      <c r="B586" t="s">
        <v>2465</v>
      </c>
      <c r="C586" t="s">
        <v>4187</v>
      </c>
      <c r="D586" t="s">
        <v>2466</v>
      </c>
      <c r="E586" t="s">
        <v>56</v>
      </c>
    </row>
    <row r="587" spans="1:5" x14ac:dyDescent="0.25">
      <c r="A587" t="s">
        <v>67</v>
      </c>
      <c r="B587" t="s">
        <v>2469</v>
      </c>
      <c r="C587" t="s">
        <v>4187</v>
      </c>
      <c r="D587" t="s">
        <v>2470</v>
      </c>
      <c r="E587" t="s">
        <v>134</v>
      </c>
    </row>
    <row r="588" spans="1:5" x14ac:dyDescent="0.25">
      <c r="A588" t="s">
        <v>46</v>
      </c>
      <c r="B588" t="s">
        <v>2473</v>
      </c>
      <c r="C588" t="s">
        <v>4187</v>
      </c>
      <c r="D588" t="s">
        <v>2474</v>
      </c>
      <c r="E588" t="s">
        <v>56</v>
      </c>
    </row>
    <row r="589" spans="1:5" x14ac:dyDescent="0.25">
      <c r="A589" t="s">
        <v>166</v>
      </c>
      <c r="B589" t="s">
        <v>2477</v>
      </c>
      <c r="C589" t="s">
        <v>4187</v>
      </c>
      <c r="D589" t="s">
        <v>2478</v>
      </c>
      <c r="E589" t="s">
        <v>56</v>
      </c>
    </row>
    <row r="590" spans="1:5" x14ac:dyDescent="0.25">
      <c r="A590" t="s">
        <v>80</v>
      </c>
      <c r="B590" t="s">
        <v>2481</v>
      </c>
      <c r="C590" t="s">
        <v>4187</v>
      </c>
      <c r="D590" t="s">
        <v>2482</v>
      </c>
      <c r="E590" t="s">
        <v>488</v>
      </c>
    </row>
    <row r="591" spans="1:5" x14ac:dyDescent="0.25">
      <c r="A591" t="s">
        <v>166</v>
      </c>
      <c r="B591" t="s">
        <v>2485</v>
      </c>
      <c r="C591" t="s">
        <v>4188</v>
      </c>
      <c r="D591" t="s">
        <v>2486</v>
      </c>
      <c r="E591" t="s">
        <v>56</v>
      </c>
    </row>
    <row r="592" spans="1:5" x14ac:dyDescent="0.25">
      <c r="A592" t="s">
        <v>166</v>
      </c>
      <c r="B592" t="s">
        <v>2489</v>
      </c>
      <c r="C592" t="s">
        <v>4187</v>
      </c>
      <c r="D592" t="s">
        <v>2490</v>
      </c>
      <c r="E592" t="s">
        <v>56</v>
      </c>
    </row>
    <row r="593" spans="1:5" x14ac:dyDescent="0.25">
      <c r="A593" t="s">
        <v>166</v>
      </c>
      <c r="B593" t="s">
        <v>2493</v>
      </c>
      <c r="C593" t="s">
        <v>4188</v>
      </c>
      <c r="D593" t="s">
        <v>2494</v>
      </c>
      <c r="E593" t="s">
        <v>56</v>
      </c>
    </row>
    <row r="594" spans="1:5" x14ac:dyDescent="0.25">
      <c r="A594" t="s">
        <v>80</v>
      </c>
      <c r="B594" t="s">
        <v>2497</v>
      </c>
      <c r="C594" t="s">
        <v>4187</v>
      </c>
      <c r="D594" t="s">
        <v>2498</v>
      </c>
      <c r="E594" t="s">
        <v>56</v>
      </c>
    </row>
    <row r="595" spans="1:5" x14ac:dyDescent="0.25">
      <c r="A595" t="s">
        <v>166</v>
      </c>
      <c r="B595" t="s">
        <v>2501</v>
      </c>
      <c r="C595" t="s">
        <v>4187</v>
      </c>
      <c r="D595" t="s">
        <v>2502</v>
      </c>
      <c r="E595" t="s">
        <v>56</v>
      </c>
    </row>
    <row r="596" spans="1:5" x14ac:dyDescent="0.25">
      <c r="A596" t="s">
        <v>136</v>
      </c>
      <c r="B596" t="s">
        <v>2505</v>
      </c>
      <c r="C596" t="s">
        <v>4187</v>
      </c>
      <c r="D596" t="s">
        <v>2506</v>
      </c>
      <c r="E596" t="s">
        <v>56</v>
      </c>
    </row>
    <row r="597" spans="1:5" x14ac:dyDescent="0.25">
      <c r="A597" t="s">
        <v>136</v>
      </c>
      <c r="B597" t="s">
        <v>2509</v>
      </c>
      <c r="C597" t="s">
        <v>4187</v>
      </c>
      <c r="D597" t="s">
        <v>2510</v>
      </c>
      <c r="E597" t="s">
        <v>146</v>
      </c>
    </row>
    <row r="598" spans="1:5" x14ac:dyDescent="0.25">
      <c r="A598" t="s">
        <v>92</v>
      </c>
      <c r="B598" t="s">
        <v>2513</v>
      </c>
      <c r="C598" t="s">
        <v>4187</v>
      </c>
      <c r="D598" t="s">
        <v>2514</v>
      </c>
      <c r="E598" t="s">
        <v>56</v>
      </c>
    </row>
    <row r="599" spans="1:5" x14ac:dyDescent="0.25">
      <c r="A599" t="s">
        <v>136</v>
      </c>
      <c r="B599" t="s">
        <v>2517</v>
      </c>
      <c r="C599" t="s">
        <v>4187</v>
      </c>
      <c r="D599" t="s">
        <v>2518</v>
      </c>
      <c r="E599" t="s">
        <v>146</v>
      </c>
    </row>
    <row r="600" spans="1:5" x14ac:dyDescent="0.25">
      <c r="A600" t="s">
        <v>80</v>
      </c>
      <c r="B600" t="s">
        <v>2521</v>
      </c>
      <c r="C600" t="s">
        <v>4187</v>
      </c>
      <c r="D600" t="s">
        <v>2522</v>
      </c>
      <c r="E600" t="s">
        <v>56</v>
      </c>
    </row>
    <row r="601" spans="1:5" x14ac:dyDescent="0.25">
      <c r="A601" t="s">
        <v>46</v>
      </c>
      <c r="B601" t="s">
        <v>2525</v>
      </c>
      <c r="C601" t="s">
        <v>4187</v>
      </c>
      <c r="D601" t="s">
        <v>2526</v>
      </c>
      <c r="E601" t="s">
        <v>56</v>
      </c>
    </row>
    <row r="602" spans="1:5" x14ac:dyDescent="0.25">
      <c r="A602" t="s">
        <v>46</v>
      </c>
      <c r="B602" t="s">
        <v>2529</v>
      </c>
      <c r="C602" t="s">
        <v>4187</v>
      </c>
      <c r="D602" t="s">
        <v>2530</v>
      </c>
      <c r="E602" t="s">
        <v>56</v>
      </c>
    </row>
    <row r="603" spans="1:5" x14ac:dyDescent="0.25">
      <c r="A603" t="s">
        <v>166</v>
      </c>
      <c r="B603" t="s">
        <v>2533</v>
      </c>
      <c r="C603" t="s">
        <v>4187</v>
      </c>
      <c r="D603" t="s">
        <v>2534</v>
      </c>
      <c r="E603" t="s">
        <v>56</v>
      </c>
    </row>
    <row r="604" spans="1:5" x14ac:dyDescent="0.25">
      <c r="A604" t="s">
        <v>136</v>
      </c>
      <c r="B604" t="s">
        <v>2537</v>
      </c>
      <c r="C604" t="s">
        <v>4188</v>
      </c>
      <c r="D604" t="s">
        <v>2538</v>
      </c>
      <c r="E604" t="s">
        <v>56</v>
      </c>
    </row>
    <row r="605" spans="1:5" x14ac:dyDescent="0.25">
      <c r="A605" t="s">
        <v>166</v>
      </c>
      <c r="B605" t="s">
        <v>2541</v>
      </c>
      <c r="C605" t="s">
        <v>4187</v>
      </c>
      <c r="D605" t="s">
        <v>2542</v>
      </c>
      <c r="E605" t="s">
        <v>56</v>
      </c>
    </row>
    <row r="606" spans="1:5" x14ac:dyDescent="0.25">
      <c r="A606" t="s">
        <v>166</v>
      </c>
      <c r="B606" t="s">
        <v>2545</v>
      </c>
      <c r="C606" t="s">
        <v>4187</v>
      </c>
      <c r="D606" t="s">
        <v>2546</v>
      </c>
      <c r="E606" t="s">
        <v>146</v>
      </c>
    </row>
    <row r="607" spans="1:5" x14ac:dyDescent="0.25">
      <c r="A607" t="s">
        <v>136</v>
      </c>
      <c r="B607" t="s">
        <v>2549</v>
      </c>
      <c r="C607" t="s">
        <v>4187</v>
      </c>
      <c r="D607" t="s">
        <v>2550</v>
      </c>
      <c r="E607" t="s">
        <v>56</v>
      </c>
    </row>
    <row r="608" spans="1:5" x14ac:dyDescent="0.25">
      <c r="A608" t="s">
        <v>136</v>
      </c>
      <c r="B608" t="s">
        <v>2553</v>
      </c>
      <c r="C608" t="s">
        <v>4187</v>
      </c>
      <c r="D608" t="s">
        <v>2554</v>
      </c>
      <c r="E608" t="s">
        <v>56</v>
      </c>
    </row>
    <row r="609" spans="1:5" x14ac:dyDescent="0.25">
      <c r="A609" t="s">
        <v>92</v>
      </c>
      <c r="B609" t="s">
        <v>2557</v>
      </c>
      <c r="C609" t="s">
        <v>4187</v>
      </c>
      <c r="D609" t="s">
        <v>2558</v>
      </c>
      <c r="E609" t="s">
        <v>56</v>
      </c>
    </row>
    <row r="610" spans="1:5" x14ac:dyDescent="0.25">
      <c r="A610" t="s">
        <v>136</v>
      </c>
      <c r="B610" t="s">
        <v>2561</v>
      </c>
      <c r="C610" t="s">
        <v>4187</v>
      </c>
      <c r="D610" t="s">
        <v>2562</v>
      </c>
      <c r="E610" t="s">
        <v>242</v>
      </c>
    </row>
    <row r="611" spans="1:5" x14ac:dyDescent="0.25">
      <c r="A611" t="s">
        <v>46</v>
      </c>
      <c r="B611" t="s">
        <v>2567</v>
      </c>
      <c r="C611" t="s">
        <v>4187</v>
      </c>
      <c r="D611" t="s">
        <v>2568</v>
      </c>
      <c r="E611" t="s">
        <v>56</v>
      </c>
    </row>
    <row r="612" spans="1:5" x14ac:dyDescent="0.25">
      <c r="A612" t="s">
        <v>46</v>
      </c>
      <c r="B612" t="s">
        <v>2571</v>
      </c>
      <c r="C612" t="s">
        <v>4187</v>
      </c>
      <c r="D612" t="s">
        <v>2572</v>
      </c>
      <c r="E612" t="s">
        <v>56</v>
      </c>
    </row>
    <row r="613" spans="1:5" x14ac:dyDescent="0.25">
      <c r="A613" t="s">
        <v>166</v>
      </c>
      <c r="B613" t="s">
        <v>2575</v>
      </c>
      <c r="C613" t="s">
        <v>4187</v>
      </c>
      <c r="D613" t="s">
        <v>2576</v>
      </c>
      <c r="E613" t="s">
        <v>242</v>
      </c>
    </row>
    <row r="614" spans="1:5" x14ac:dyDescent="0.25">
      <c r="A614" t="s">
        <v>166</v>
      </c>
      <c r="B614" t="s">
        <v>2579</v>
      </c>
      <c r="C614" t="s">
        <v>4187</v>
      </c>
      <c r="D614" t="s">
        <v>2580</v>
      </c>
      <c r="E614" t="s">
        <v>56</v>
      </c>
    </row>
    <row r="615" spans="1:5" x14ac:dyDescent="0.25">
      <c r="A615" t="s">
        <v>166</v>
      </c>
      <c r="B615" t="s">
        <v>2583</v>
      </c>
      <c r="C615" t="s">
        <v>4189</v>
      </c>
      <c r="D615" t="s">
        <v>2584</v>
      </c>
      <c r="E615" t="s">
        <v>56</v>
      </c>
    </row>
    <row r="616" spans="1:5" x14ac:dyDescent="0.25">
      <c r="A616" t="s">
        <v>136</v>
      </c>
      <c r="B616" t="s">
        <v>2587</v>
      </c>
      <c r="C616" t="s">
        <v>4187</v>
      </c>
      <c r="D616" t="s">
        <v>2588</v>
      </c>
      <c r="E616" t="s">
        <v>56</v>
      </c>
    </row>
    <row r="617" spans="1:5" x14ac:dyDescent="0.25">
      <c r="A617" t="s">
        <v>80</v>
      </c>
      <c r="B617" t="s">
        <v>2591</v>
      </c>
      <c r="C617" t="s">
        <v>4187</v>
      </c>
      <c r="D617" t="s">
        <v>2592</v>
      </c>
      <c r="E617" t="s">
        <v>56</v>
      </c>
    </row>
    <row r="618" spans="1:5" x14ac:dyDescent="0.25">
      <c r="A618" t="s">
        <v>80</v>
      </c>
      <c r="B618" t="s">
        <v>2595</v>
      </c>
      <c r="C618" t="s">
        <v>4187</v>
      </c>
      <c r="D618" t="s">
        <v>2596</v>
      </c>
      <c r="E618" t="s">
        <v>56</v>
      </c>
    </row>
    <row r="619" spans="1:5" x14ac:dyDescent="0.25">
      <c r="A619" t="s">
        <v>166</v>
      </c>
      <c r="B619" t="s">
        <v>2599</v>
      </c>
      <c r="C619" t="s">
        <v>4187</v>
      </c>
      <c r="D619" t="s">
        <v>2600</v>
      </c>
      <c r="E619" t="s">
        <v>56</v>
      </c>
    </row>
    <row r="620" spans="1:5" x14ac:dyDescent="0.25">
      <c r="A620" t="s">
        <v>67</v>
      </c>
      <c r="B620" t="s">
        <v>2603</v>
      </c>
      <c r="C620" t="s">
        <v>4187</v>
      </c>
      <c r="D620" t="s">
        <v>2604</v>
      </c>
      <c r="E620" t="s">
        <v>134</v>
      </c>
    </row>
    <row r="621" spans="1:5" x14ac:dyDescent="0.25">
      <c r="A621" t="s">
        <v>67</v>
      </c>
      <c r="B621" t="s">
        <v>2607</v>
      </c>
      <c r="C621" t="s">
        <v>4187</v>
      </c>
      <c r="D621" t="s">
        <v>2608</v>
      </c>
      <c r="E621" t="s">
        <v>242</v>
      </c>
    </row>
    <row r="622" spans="1:5" x14ac:dyDescent="0.25">
      <c r="A622" t="s">
        <v>67</v>
      </c>
      <c r="B622" t="s">
        <v>2611</v>
      </c>
      <c r="C622" t="s">
        <v>4187</v>
      </c>
      <c r="D622" t="s">
        <v>2612</v>
      </c>
      <c r="E622" t="s">
        <v>56</v>
      </c>
    </row>
    <row r="623" spans="1:5" x14ac:dyDescent="0.25">
      <c r="A623" t="s">
        <v>67</v>
      </c>
      <c r="B623" t="s">
        <v>2615</v>
      </c>
      <c r="C623" t="s">
        <v>4187</v>
      </c>
      <c r="D623" t="s">
        <v>2616</v>
      </c>
      <c r="E623" t="s">
        <v>56</v>
      </c>
    </row>
    <row r="624" spans="1:5" x14ac:dyDescent="0.25">
      <c r="A624" t="s">
        <v>136</v>
      </c>
      <c r="B624" t="s">
        <v>2619</v>
      </c>
      <c r="C624" t="s">
        <v>4188</v>
      </c>
      <c r="D624" t="s">
        <v>2620</v>
      </c>
      <c r="E624" t="s">
        <v>56</v>
      </c>
    </row>
    <row r="625" spans="1:5" x14ac:dyDescent="0.25">
      <c r="A625" t="s">
        <v>46</v>
      </c>
      <c r="B625" t="s">
        <v>2623</v>
      </c>
      <c r="C625" t="s">
        <v>4187</v>
      </c>
      <c r="D625" t="s">
        <v>2624</v>
      </c>
      <c r="E625" t="s">
        <v>56</v>
      </c>
    </row>
    <row r="626" spans="1:5" x14ac:dyDescent="0.25">
      <c r="A626" t="s">
        <v>46</v>
      </c>
      <c r="B626" t="s">
        <v>2627</v>
      </c>
      <c r="C626" t="s">
        <v>4187</v>
      </c>
      <c r="D626" t="s">
        <v>2628</v>
      </c>
      <c r="E626" t="s">
        <v>242</v>
      </c>
    </row>
    <row r="627" spans="1:5" x14ac:dyDescent="0.25">
      <c r="A627" t="s">
        <v>80</v>
      </c>
      <c r="B627" t="s">
        <v>2631</v>
      </c>
      <c r="C627" t="s">
        <v>4187</v>
      </c>
      <c r="D627" t="s">
        <v>2632</v>
      </c>
      <c r="E627" t="s">
        <v>56</v>
      </c>
    </row>
    <row r="628" spans="1:5" x14ac:dyDescent="0.25">
      <c r="A628" t="s">
        <v>92</v>
      </c>
      <c r="B628" t="s">
        <v>2635</v>
      </c>
      <c r="C628" t="s">
        <v>4187</v>
      </c>
      <c r="D628" t="s">
        <v>2636</v>
      </c>
      <c r="E628" t="s">
        <v>134</v>
      </c>
    </row>
    <row r="629" spans="1:5" x14ac:dyDescent="0.25">
      <c r="A629" t="s">
        <v>92</v>
      </c>
      <c r="B629" t="s">
        <v>2639</v>
      </c>
      <c r="C629" t="s">
        <v>4187</v>
      </c>
      <c r="D629" t="s">
        <v>2640</v>
      </c>
      <c r="E629" t="s">
        <v>56</v>
      </c>
    </row>
    <row r="630" spans="1:5" x14ac:dyDescent="0.25">
      <c r="A630" t="s">
        <v>80</v>
      </c>
      <c r="B630" t="s">
        <v>2643</v>
      </c>
      <c r="C630" t="s">
        <v>4187</v>
      </c>
      <c r="D630" t="s">
        <v>2644</v>
      </c>
      <c r="E630" t="s">
        <v>56</v>
      </c>
    </row>
    <row r="631" spans="1:5" x14ac:dyDescent="0.25">
      <c r="A631" t="s">
        <v>80</v>
      </c>
      <c r="B631" t="s">
        <v>2647</v>
      </c>
      <c r="C631" t="s">
        <v>4188</v>
      </c>
      <c r="D631" t="s">
        <v>2648</v>
      </c>
      <c r="E631" t="s">
        <v>56</v>
      </c>
    </row>
    <row r="632" spans="1:5" x14ac:dyDescent="0.25">
      <c r="A632" t="s">
        <v>67</v>
      </c>
      <c r="B632" t="s">
        <v>2651</v>
      </c>
      <c r="C632" t="s">
        <v>4187</v>
      </c>
      <c r="D632" t="s">
        <v>2652</v>
      </c>
      <c r="E632" t="s">
        <v>146</v>
      </c>
    </row>
    <row r="633" spans="1:5" x14ac:dyDescent="0.25">
      <c r="A633" t="s">
        <v>46</v>
      </c>
      <c r="B633" t="s">
        <v>2655</v>
      </c>
      <c r="C633" t="s">
        <v>4187</v>
      </c>
      <c r="D633" t="s">
        <v>2656</v>
      </c>
      <c r="E633" t="s">
        <v>146</v>
      </c>
    </row>
    <row r="634" spans="1:5" x14ac:dyDescent="0.25">
      <c r="A634" t="s">
        <v>136</v>
      </c>
      <c r="B634" t="s">
        <v>2659</v>
      </c>
      <c r="C634" t="s">
        <v>4187</v>
      </c>
      <c r="D634" t="s">
        <v>2660</v>
      </c>
      <c r="E634" t="s">
        <v>242</v>
      </c>
    </row>
    <row r="635" spans="1:5" x14ac:dyDescent="0.25">
      <c r="A635" t="s">
        <v>67</v>
      </c>
      <c r="B635" t="s">
        <v>2663</v>
      </c>
      <c r="C635" t="s">
        <v>4188</v>
      </c>
      <c r="D635" t="s">
        <v>2664</v>
      </c>
      <c r="E635" t="s">
        <v>56</v>
      </c>
    </row>
    <row r="636" spans="1:5" x14ac:dyDescent="0.25">
      <c r="A636" t="s">
        <v>80</v>
      </c>
      <c r="B636" t="s">
        <v>2667</v>
      </c>
      <c r="C636" t="s">
        <v>4187</v>
      </c>
      <c r="D636" t="s">
        <v>2668</v>
      </c>
      <c r="E636" t="s">
        <v>56</v>
      </c>
    </row>
    <row r="637" spans="1:5" x14ac:dyDescent="0.25">
      <c r="A637" t="s">
        <v>166</v>
      </c>
      <c r="B637" t="s">
        <v>2671</v>
      </c>
      <c r="C637" t="s">
        <v>4187</v>
      </c>
      <c r="D637" t="s">
        <v>2672</v>
      </c>
      <c r="E637" t="s">
        <v>56</v>
      </c>
    </row>
    <row r="638" spans="1:5" x14ac:dyDescent="0.25">
      <c r="A638" t="s">
        <v>67</v>
      </c>
      <c r="B638" t="s">
        <v>2675</v>
      </c>
      <c r="C638" t="s">
        <v>4187</v>
      </c>
      <c r="D638" t="s">
        <v>2676</v>
      </c>
      <c r="E638" t="s">
        <v>56</v>
      </c>
    </row>
    <row r="639" spans="1:5" x14ac:dyDescent="0.25">
      <c r="A639" t="s">
        <v>80</v>
      </c>
      <c r="B639" t="s">
        <v>2679</v>
      </c>
      <c r="C639" t="s">
        <v>4188</v>
      </c>
      <c r="D639" t="s">
        <v>2680</v>
      </c>
      <c r="E639" t="s">
        <v>242</v>
      </c>
    </row>
    <row r="640" spans="1:5" x14ac:dyDescent="0.25">
      <c r="A640" t="s">
        <v>166</v>
      </c>
      <c r="B640" t="s">
        <v>2683</v>
      </c>
      <c r="C640" t="s">
        <v>4189</v>
      </c>
      <c r="D640" t="s">
        <v>2684</v>
      </c>
      <c r="E640" t="s">
        <v>56</v>
      </c>
    </row>
    <row r="641" spans="1:5" x14ac:dyDescent="0.25">
      <c r="A641" t="s">
        <v>166</v>
      </c>
      <c r="B641" t="s">
        <v>2687</v>
      </c>
      <c r="C641" t="s">
        <v>4187</v>
      </c>
      <c r="D641" t="s">
        <v>2688</v>
      </c>
      <c r="E641" t="s">
        <v>488</v>
      </c>
    </row>
    <row r="642" spans="1:5" x14ac:dyDescent="0.25">
      <c r="A642" t="s">
        <v>80</v>
      </c>
      <c r="B642" t="s">
        <v>2691</v>
      </c>
      <c r="C642" t="s">
        <v>4189</v>
      </c>
      <c r="D642" t="s">
        <v>2692</v>
      </c>
      <c r="E642" t="s">
        <v>56</v>
      </c>
    </row>
    <row r="643" spans="1:5" x14ac:dyDescent="0.25">
      <c r="A643" t="s">
        <v>166</v>
      </c>
      <c r="B643" t="s">
        <v>2695</v>
      </c>
      <c r="C643" t="s">
        <v>4187</v>
      </c>
      <c r="D643" t="s">
        <v>2696</v>
      </c>
      <c r="E643" t="s">
        <v>146</v>
      </c>
    </row>
    <row r="644" spans="1:5" x14ac:dyDescent="0.25">
      <c r="A644" t="s">
        <v>80</v>
      </c>
      <c r="B644" t="s">
        <v>2699</v>
      </c>
      <c r="C644" t="s">
        <v>4187</v>
      </c>
      <c r="D644" t="s">
        <v>2700</v>
      </c>
      <c r="E644" t="s">
        <v>56</v>
      </c>
    </row>
    <row r="645" spans="1:5" x14ac:dyDescent="0.25">
      <c r="A645" t="s">
        <v>80</v>
      </c>
      <c r="B645" t="s">
        <v>2703</v>
      </c>
      <c r="C645" t="s">
        <v>4187</v>
      </c>
      <c r="D645" t="s">
        <v>2704</v>
      </c>
      <c r="E645" t="s">
        <v>488</v>
      </c>
    </row>
    <row r="646" spans="1:5" x14ac:dyDescent="0.25">
      <c r="A646" t="s">
        <v>136</v>
      </c>
      <c r="B646" t="s">
        <v>2707</v>
      </c>
      <c r="C646" t="s">
        <v>4187</v>
      </c>
      <c r="D646" t="s">
        <v>2708</v>
      </c>
      <c r="E646" t="s">
        <v>56</v>
      </c>
    </row>
    <row r="647" spans="1:5" x14ac:dyDescent="0.25">
      <c r="A647" t="s">
        <v>46</v>
      </c>
      <c r="B647" t="s">
        <v>2711</v>
      </c>
      <c r="C647" t="s">
        <v>4189</v>
      </c>
      <c r="D647" t="s">
        <v>2712</v>
      </c>
      <c r="E647" t="s">
        <v>146</v>
      </c>
    </row>
    <row r="648" spans="1:5" x14ac:dyDescent="0.25">
      <c r="A648" t="s">
        <v>136</v>
      </c>
      <c r="B648" t="s">
        <v>2715</v>
      </c>
      <c r="C648" t="s">
        <v>4187</v>
      </c>
      <c r="D648" t="s">
        <v>2716</v>
      </c>
      <c r="E648" t="s">
        <v>56</v>
      </c>
    </row>
    <row r="649" spans="1:5" x14ac:dyDescent="0.25">
      <c r="A649" t="s">
        <v>92</v>
      </c>
      <c r="B649" t="s">
        <v>2719</v>
      </c>
      <c r="C649" t="s">
        <v>4187</v>
      </c>
      <c r="D649" t="s">
        <v>2720</v>
      </c>
      <c r="E649" t="s">
        <v>134</v>
      </c>
    </row>
    <row r="650" spans="1:5" x14ac:dyDescent="0.25">
      <c r="A650" t="s">
        <v>80</v>
      </c>
      <c r="B650" t="s">
        <v>2723</v>
      </c>
      <c r="C650" t="s">
        <v>4189</v>
      </c>
      <c r="D650" t="s">
        <v>2724</v>
      </c>
      <c r="E650" t="s">
        <v>56</v>
      </c>
    </row>
    <row r="651" spans="1:5" x14ac:dyDescent="0.25">
      <c r="A651" t="s">
        <v>46</v>
      </c>
      <c r="B651" t="s">
        <v>2727</v>
      </c>
      <c r="C651" t="s">
        <v>4187</v>
      </c>
      <c r="D651" t="s">
        <v>2728</v>
      </c>
      <c r="E651" t="s">
        <v>56</v>
      </c>
    </row>
    <row r="652" spans="1:5" x14ac:dyDescent="0.25">
      <c r="A652" t="s">
        <v>166</v>
      </c>
      <c r="B652" t="s">
        <v>2731</v>
      </c>
      <c r="C652" t="s">
        <v>4187</v>
      </c>
      <c r="D652" t="s">
        <v>2732</v>
      </c>
      <c r="E652" t="s">
        <v>56</v>
      </c>
    </row>
    <row r="653" spans="1:5" x14ac:dyDescent="0.25">
      <c r="A653" t="s">
        <v>166</v>
      </c>
      <c r="B653" t="s">
        <v>2735</v>
      </c>
      <c r="C653" t="s">
        <v>4187</v>
      </c>
      <c r="D653" t="s">
        <v>2736</v>
      </c>
      <c r="E653" t="s">
        <v>56</v>
      </c>
    </row>
    <row r="654" spans="1:5" x14ac:dyDescent="0.25">
      <c r="A654" t="s">
        <v>136</v>
      </c>
      <c r="B654" t="s">
        <v>2739</v>
      </c>
      <c r="C654" t="s">
        <v>4187</v>
      </c>
      <c r="D654" t="s">
        <v>2740</v>
      </c>
      <c r="E654" t="s">
        <v>56</v>
      </c>
    </row>
    <row r="655" spans="1:5" x14ac:dyDescent="0.25">
      <c r="A655" t="s">
        <v>136</v>
      </c>
      <c r="B655" t="s">
        <v>2743</v>
      </c>
      <c r="C655" t="s">
        <v>4187</v>
      </c>
      <c r="D655" t="s">
        <v>2744</v>
      </c>
      <c r="E655" t="s">
        <v>56</v>
      </c>
    </row>
    <row r="656" spans="1:5" x14ac:dyDescent="0.25">
      <c r="A656" t="s">
        <v>46</v>
      </c>
      <c r="B656" t="s">
        <v>2747</v>
      </c>
      <c r="C656" t="s">
        <v>4187</v>
      </c>
      <c r="D656" t="s">
        <v>2748</v>
      </c>
      <c r="E656" t="s">
        <v>56</v>
      </c>
    </row>
    <row r="657" spans="1:5" x14ac:dyDescent="0.25">
      <c r="A657" t="s">
        <v>80</v>
      </c>
      <c r="B657" t="s">
        <v>2751</v>
      </c>
      <c r="C657" t="s">
        <v>4187</v>
      </c>
      <c r="D657" t="s">
        <v>2752</v>
      </c>
      <c r="E657" t="s">
        <v>488</v>
      </c>
    </row>
    <row r="658" spans="1:5" x14ac:dyDescent="0.25">
      <c r="A658" t="s">
        <v>166</v>
      </c>
      <c r="B658" t="s">
        <v>2755</v>
      </c>
      <c r="C658" t="s">
        <v>4188</v>
      </c>
      <c r="D658" t="s">
        <v>2756</v>
      </c>
      <c r="E658" t="s">
        <v>56</v>
      </c>
    </row>
    <row r="659" spans="1:5" x14ac:dyDescent="0.25">
      <c r="A659" t="s">
        <v>166</v>
      </c>
      <c r="B659" t="s">
        <v>2759</v>
      </c>
      <c r="C659" t="s">
        <v>4188</v>
      </c>
      <c r="D659" t="s">
        <v>2760</v>
      </c>
      <c r="E659" t="s">
        <v>56</v>
      </c>
    </row>
    <row r="660" spans="1:5" x14ac:dyDescent="0.25">
      <c r="A660" t="s">
        <v>46</v>
      </c>
      <c r="B660" t="s">
        <v>2763</v>
      </c>
      <c r="C660" t="s">
        <v>4187</v>
      </c>
      <c r="D660" t="s">
        <v>2764</v>
      </c>
      <c r="E660" t="s">
        <v>134</v>
      </c>
    </row>
    <row r="661" spans="1:5" x14ac:dyDescent="0.25">
      <c r="A661" t="s">
        <v>67</v>
      </c>
      <c r="B661" t="s">
        <v>2767</v>
      </c>
      <c r="C661" t="s">
        <v>4187</v>
      </c>
      <c r="D661" t="s">
        <v>2768</v>
      </c>
      <c r="E661" t="s">
        <v>56</v>
      </c>
    </row>
    <row r="662" spans="1:5" x14ac:dyDescent="0.25">
      <c r="A662" t="s">
        <v>92</v>
      </c>
      <c r="B662" t="s">
        <v>2771</v>
      </c>
      <c r="C662" t="s">
        <v>4187</v>
      </c>
      <c r="D662" t="s">
        <v>2772</v>
      </c>
      <c r="E662" t="s">
        <v>488</v>
      </c>
    </row>
    <row r="663" spans="1:5" x14ac:dyDescent="0.25">
      <c r="A663" t="s">
        <v>136</v>
      </c>
      <c r="B663" t="s">
        <v>2775</v>
      </c>
      <c r="C663" t="s">
        <v>4187</v>
      </c>
      <c r="D663" t="s">
        <v>2776</v>
      </c>
      <c r="E663" t="s">
        <v>488</v>
      </c>
    </row>
    <row r="664" spans="1:5" x14ac:dyDescent="0.25">
      <c r="A664" t="s">
        <v>80</v>
      </c>
      <c r="B664" t="s">
        <v>2779</v>
      </c>
      <c r="C664" t="s">
        <v>4189</v>
      </c>
      <c r="D664" t="s">
        <v>2780</v>
      </c>
      <c r="E664" t="s">
        <v>146</v>
      </c>
    </row>
    <row r="665" spans="1:5" x14ac:dyDescent="0.25">
      <c r="A665" t="s">
        <v>46</v>
      </c>
      <c r="B665" t="s">
        <v>2783</v>
      </c>
      <c r="C665" t="s">
        <v>4187</v>
      </c>
      <c r="D665" t="s">
        <v>2784</v>
      </c>
      <c r="E665" t="s">
        <v>56</v>
      </c>
    </row>
    <row r="666" spans="1:5" x14ac:dyDescent="0.25">
      <c r="A666" t="s">
        <v>166</v>
      </c>
      <c r="B666" t="s">
        <v>2787</v>
      </c>
      <c r="C666" t="s">
        <v>4187</v>
      </c>
      <c r="D666" t="s">
        <v>2788</v>
      </c>
      <c r="E666" t="s">
        <v>56</v>
      </c>
    </row>
    <row r="667" spans="1:5" x14ac:dyDescent="0.25">
      <c r="A667" t="s">
        <v>136</v>
      </c>
      <c r="B667" t="s">
        <v>2791</v>
      </c>
      <c r="C667" t="s">
        <v>4187</v>
      </c>
      <c r="D667" t="s">
        <v>2792</v>
      </c>
      <c r="E667" t="s">
        <v>56</v>
      </c>
    </row>
    <row r="668" spans="1:5" x14ac:dyDescent="0.25">
      <c r="A668" t="s">
        <v>67</v>
      </c>
      <c r="B668" t="s">
        <v>2795</v>
      </c>
      <c r="C668" t="s">
        <v>4187</v>
      </c>
      <c r="D668" t="s">
        <v>2796</v>
      </c>
      <c r="E668" t="s">
        <v>56</v>
      </c>
    </row>
    <row r="669" spans="1:5" x14ac:dyDescent="0.25">
      <c r="A669" t="s">
        <v>80</v>
      </c>
      <c r="B669" t="s">
        <v>2799</v>
      </c>
      <c r="C669" t="s">
        <v>4187</v>
      </c>
      <c r="D669" t="s">
        <v>2800</v>
      </c>
      <c r="E669" t="s">
        <v>488</v>
      </c>
    </row>
    <row r="670" spans="1:5" x14ac:dyDescent="0.25">
      <c r="A670" t="s">
        <v>92</v>
      </c>
      <c r="B670" t="s">
        <v>2803</v>
      </c>
      <c r="C670" t="s">
        <v>4187</v>
      </c>
      <c r="D670" t="s">
        <v>2804</v>
      </c>
      <c r="E670" t="s">
        <v>56</v>
      </c>
    </row>
    <row r="671" spans="1:5" x14ac:dyDescent="0.25">
      <c r="A671" t="s">
        <v>136</v>
      </c>
      <c r="B671" t="s">
        <v>2807</v>
      </c>
      <c r="C671" t="s">
        <v>4187</v>
      </c>
      <c r="D671" t="s">
        <v>2808</v>
      </c>
      <c r="E671" t="s">
        <v>56</v>
      </c>
    </row>
    <row r="672" spans="1:5" x14ac:dyDescent="0.25">
      <c r="A672" t="s">
        <v>80</v>
      </c>
      <c r="B672" t="s">
        <v>2811</v>
      </c>
      <c r="C672" t="s">
        <v>4188</v>
      </c>
      <c r="D672" t="s">
        <v>2812</v>
      </c>
      <c r="E672" t="s">
        <v>56</v>
      </c>
    </row>
    <row r="673" spans="1:5" x14ac:dyDescent="0.25">
      <c r="A673" t="s">
        <v>67</v>
      </c>
      <c r="B673" t="s">
        <v>2815</v>
      </c>
      <c r="C673" t="s">
        <v>4187</v>
      </c>
      <c r="D673" t="s">
        <v>2816</v>
      </c>
      <c r="E673" t="s">
        <v>146</v>
      </c>
    </row>
    <row r="674" spans="1:5" x14ac:dyDescent="0.25">
      <c r="A674" t="s">
        <v>67</v>
      </c>
      <c r="B674" t="s">
        <v>2819</v>
      </c>
      <c r="C674" t="s">
        <v>4187</v>
      </c>
      <c r="D674" t="s">
        <v>2820</v>
      </c>
      <c r="E674" t="s">
        <v>56</v>
      </c>
    </row>
    <row r="675" spans="1:5" x14ac:dyDescent="0.25">
      <c r="A675" t="s">
        <v>46</v>
      </c>
      <c r="B675" t="s">
        <v>2823</v>
      </c>
      <c r="C675" t="s">
        <v>4187</v>
      </c>
      <c r="D675" t="s">
        <v>2824</v>
      </c>
      <c r="E675" t="s">
        <v>56</v>
      </c>
    </row>
    <row r="676" spans="1:5" x14ac:dyDescent="0.25">
      <c r="A676" t="s">
        <v>166</v>
      </c>
      <c r="B676" t="s">
        <v>2827</v>
      </c>
      <c r="C676" t="s">
        <v>4187</v>
      </c>
      <c r="D676" t="s">
        <v>2828</v>
      </c>
      <c r="E676" t="s">
        <v>56</v>
      </c>
    </row>
    <row r="677" spans="1:5" x14ac:dyDescent="0.25">
      <c r="A677" t="s">
        <v>166</v>
      </c>
      <c r="B677" t="s">
        <v>2831</v>
      </c>
      <c r="C677" t="s">
        <v>4188</v>
      </c>
      <c r="D677" t="s">
        <v>2832</v>
      </c>
      <c r="E677" t="s">
        <v>56</v>
      </c>
    </row>
    <row r="678" spans="1:5" x14ac:dyDescent="0.25">
      <c r="A678" t="s">
        <v>46</v>
      </c>
      <c r="B678" t="s">
        <v>2835</v>
      </c>
      <c r="C678" t="s">
        <v>4187</v>
      </c>
      <c r="D678" t="s">
        <v>2836</v>
      </c>
      <c r="E678" t="s">
        <v>56</v>
      </c>
    </row>
    <row r="679" spans="1:5" x14ac:dyDescent="0.25">
      <c r="A679" t="s">
        <v>67</v>
      </c>
      <c r="B679" t="s">
        <v>2839</v>
      </c>
      <c r="C679" t="s">
        <v>4187</v>
      </c>
      <c r="D679" t="s">
        <v>2840</v>
      </c>
      <c r="E679" t="s">
        <v>56</v>
      </c>
    </row>
    <row r="680" spans="1:5" x14ac:dyDescent="0.25">
      <c r="A680" t="s">
        <v>67</v>
      </c>
      <c r="B680" t="s">
        <v>2843</v>
      </c>
      <c r="C680" t="s">
        <v>4188</v>
      </c>
      <c r="D680" t="s">
        <v>2844</v>
      </c>
      <c r="E680" t="s">
        <v>146</v>
      </c>
    </row>
    <row r="681" spans="1:5" x14ac:dyDescent="0.25">
      <c r="A681" t="s">
        <v>46</v>
      </c>
      <c r="B681" t="s">
        <v>2847</v>
      </c>
      <c r="C681" t="s">
        <v>4187</v>
      </c>
      <c r="D681" t="s">
        <v>2848</v>
      </c>
      <c r="E681" t="s">
        <v>488</v>
      </c>
    </row>
    <row r="682" spans="1:5" x14ac:dyDescent="0.25">
      <c r="A682" t="s">
        <v>92</v>
      </c>
      <c r="B682" t="s">
        <v>2851</v>
      </c>
      <c r="C682" t="s">
        <v>4187</v>
      </c>
      <c r="D682" t="s">
        <v>2852</v>
      </c>
      <c r="E682" t="s">
        <v>56</v>
      </c>
    </row>
    <row r="683" spans="1:5" x14ac:dyDescent="0.25">
      <c r="A683" t="s">
        <v>80</v>
      </c>
      <c r="B683" t="s">
        <v>2855</v>
      </c>
      <c r="C683" t="s">
        <v>4187</v>
      </c>
      <c r="D683" t="s">
        <v>2856</v>
      </c>
      <c r="E683" t="s">
        <v>56</v>
      </c>
    </row>
    <row r="684" spans="1:5" x14ac:dyDescent="0.25">
      <c r="A684" t="s">
        <v>46</v>
      </c>
      <c r="B684" t="s">
        <v>2859</v>
      </c>
      <c r="C684" t="s">
        <v>4188</v>
      </c>
      <c r="D684" t="s">
        <v>2860</v>
      </c>
      <c r="E684" t="s">
        <v>56</v>
      </c>
    </row>
    <row r="685" spans="1:5" x14ac:dyDescent="0.25">
      <c r="A685" t="s">
        <v>92</v>
      </c>
      <c r="B685" t="s">
        <v>2863</v>
      </c>
      <c r="C685" t="s">
        <v>4187</v>
      </c>
      <c r="D685" t="s">
        <v>2864</v>
      </c>
      <c r="E685" t="s">
        <v>56</v>
      </c>
    </row>
    <row r="686" spans="1:5" x14ac:dyDescent="0.25">
      <c r="A686" t="s">
        <v>166</v>
      </c>
      <c r="B686" t="s">
        <v>2867</v>
      </c>
      <c r="C686" t="s">
        <v>4187</v>
      </c>
      <c r="D686" t="s">
        <v>2868</v>
      </c>
      <c r="E686" t="s">
        <v>56</v>
      </c>
    </row>
    <row r="687" spans="1:5" x14ac:dyDescent="0.25">
      <c r="A687" t="s">
        <v>166</v>
      </c>
      <c r="B687" t="s">
        <v>2871</v>
      </c>
      <c r="C687" t="s">
        <v>4188</v>
      </c>
      <c r="D687" t="s">
        <v>2872</v>
      </c>
      <c r="E687" t="s">
        <v>56</v>
      </c>
    </row>
    <row r="688" spans="1:5" x14ac:dyDescent="0.25">
      <c r="A688" t="s">
        <v>67</v>
      </c>
      <c r="B688" t="s">
        <v>2875</v>
      </c>
      <c r="C688" t="s">
        <v>4187</v>
      </c>
      <c r="D688" t="s">
        <v>2876</v>
      </c>
      <c r="E688" t="s">
        <v>56</v>
      </c>
    </row>
    <row r="689" spans="1:5" x14ac:dyDescent="0.25">
      <c r="A689" t="s">
        <v>67</v>
      </c>
      <c r="B689" t="s">
        <v>2879</v>
      </c>
      <c r="C689" t="s">
        <v>4187</v>
      </c>
      <c r="D689" t="s">
        <v>2880</v>
      </c>
      <c r="E689" t="s">
        <v>56</v>
      </c>
    </row>
    <row r="690" spans="1:5" x14ac:dyDescent="0.25">
      <c r="A690" t="s">
        <v>166</v>
      </c>
      <c r="B690" t="s">
        <v>2883</v>
      </c>
      <c r="C690" t="s">
        <v>4187</v>
      </c>
      <c r="D690" t="s">
        <v>2884</v>
      </c>
      <c r="E690" t="s">
        <v>56</v>
      </c>
    </row>
    <row r="691" spans="1:5" x14ac:dyDescent="0.25">
      <c r="A691" t="s">
        <v>67</v>
      </c>
      <c r="B691" t="s">
        <v>2887</v>
      </c>
      <c r="C691" t="s">
        <v>4187</v>
      </c>
      <c r="D691" t="s">
        <v>2888</v>
      </c>
      <c r="E691" t="s">
        <v>56</v>
      </c>
    </row>
    <row r="692" spans="1:5" x14ac:dyDescent="0.25">
      <c r="A692" t="s">
        <v>46</v>
      </c>
      <c r="B692" t="s">
        <v>2891</v>
      </c>
      <c r="C692" t="s">
        <v>4187</v>
      </c>
      <c r="D692" t="s">
        <v>2892</v>
      </c>
      <c r="E692" t="s">
        <v>146</v>
      </c>
    </row>
    <row r="693" spans="1:5" x14ac:dyDescent="0.25">
      <c r="A693" t="s">
        <v>80</v>
      </c>
      <c r="B693" t="s">
        <v>2895</v>
      </c>
      <c r="C693" t="s">
        <v>4187</v>
      </c>
      <c r="D693" t="s">
        <v>2896</v>
      </c>
      <c r="E693" t="s">
        <v>56</v>
      </c>
    </row>
    <row r="694" spans="1:5" x14ac:dyDescent="0.25">
      <c r="A694" t="s">
        <v>166</v>
      </c>
      <c r="B694" t="s">
        <v>2899</v>
      </c>
      <c r="C694" t="s">
        <v>4187</v>
      </c>
      <c r="D694" t="s">
        <v>2900</v>
      </c>
      <c r="E694" t="s">
        <v>56</v>
      </c>
    </row>
    <row r="695" spans="1:5" x14ac:dyDescent="0.25">
      <c r="A695" t="s">
        <v>166</v>
      </c>
      <c r="B695" t="s">
        <v>2903</v>
      </c>
      <c r="C695" t="s">
        <v>4187</v>
      </c>
      <c r="D695" t="s">
        <v>2904</v>
      </c>
      <c r="E695" t="s">
        <v>56</v>
      </c>
    </row>
    <row r="696" spans="1:5" x14ac:dyDescent="0.25">
      <c r="A696" t="s">
        <v>166</v>
      </c>
      <c r="B696" t="s">
        <v>2907</v>
      </c>
      <c r="C696" t="s">
        <v>4187</v>
      </c>
      <c r="D696" t="s">
        <v>2908</v>
      </c>
      <c r="E696" t="s">
        <v>56</v>
      </c>
    </row>
    <row r="697" spans="1:5" x14ac:dyDescent="0.25">
      <c r="A697" t="s">
        <v>136</v>
      </c>
      <c r="B697" t="s">
        <v>2911</v>
      </c>
      <c r="C697" t="s">
        <v>4187</v>
      </c>
      <c r="D697" t="s">
        <v>2912</v>
      </c>
      <c r="E697" t="s">
        <v>56</v>
      </c>
    </row>
    <row r="698" spans="1:5" x14ac:dyDescent="0.25">
      <c r="A698" t="s">
        <v>166</v>
      </c>
      <c r="B698" t="s">
        <v>2915</v>
      </c>
      <c r="C698" t="s">
        <v>4187</v>
      </c>
      <c r="D698" t="s">
        <v>2916</v>
      </c>
      <c r="E698" t="s">
        <v>56</v>
      </c>
    </row>
    <row r="699" spans="1:5" x14ac:dyDescent="0.25">
      <c r="A699" t="s">
        <v>92</v>
      </c>
      <c r="B699" t="s">
        <v>2919</v>
      </c>
      <c r="C699" t="s">
        <v>4187</v>
      </c>
      <c r="D699" t="s">
        <v>2920</v>
      </c>
      <c r="E699" t="s">
        <v>56</v>
      </c>
    </row>
    <row r="700" spans="1:5" x14ac:dyDescent="0.25">
      <c r="A700" t="s">
        <v>166</v>
      </c>
      <c r="B700" t="s">
        <v>2923</v>
      </c>
      <c r="C700" t="s">
        <v>4187</v>
      </c>
      <c r="D700" t="s">
        <v>2924</v>
      </c>
      <c r="E700" t="s">
        <v>56</v>
      </c>
    </row>
    <row r="701" spans="1:5" x14ac:dyDescent="0.25">
      <c r="A701" t="s">
        <v>166</v>
      </c>
      <c r="B701" t="s">
        <v>2927</v>
      </c>
      <c r="C701" t="s">
        <v>4187</v>
      </c>
      <c r="D701" t="s">
        <v>2928</v>
      </c>
      <c r="E701" t="s">
        <v>56</v>
      </c>
    </row>
    <row r="702" spans="1:5" x14ac:dyDescent="0.25">
      <c r="A702" t="s">
        <v>46</v>
      </c>
      <c r="B702" t="s">
        <v>2931</v>
      </c>
      <c r="C702" t="s">
        <v>4187</v>
      </c>
      <c r="D702" t="s">
        <v>2932</v>
      </c>
      <c r="E702" t="s">
        <v>56</v>
      </c>
    </row>
    <row r="703" spans="1:5" x14ac:dyDescent="0.25">
      <c r="A703" t="s">
        <v>136</v>
      </c>
      <c r="B703" t="s">
        <v>2935</v>
      </c>
      <c r="C703" t="s">
        <v>4187</v>
      </c>
      <c r="D703" t="s">
        <v>2936</v>
      </c>
      <c r="E703" t="s">
        <v>146</v>
      </c>
    </row>
    <row r="704" spans="1:5" x14ac:dyDescent="0.25">
      <c r="A704" t="s">
        <v>92</v>
      </c>
      <c r="B704" t="s">
        <v>2939</v>
      </c>
      <c r="C704" t="s">
        <v>4187</v>
      </c>
      <c r="D704" t="s">
        <v>2940</v>
      </c>
      <c r="E704" t="s">
        <v>56</v>
      </c>
    </row>
    <row r="705" spans="1:5" x14ac:dyDescent="0.25">
      <c r="A705" t="s">
        <v>92</v>
      </c>
      <c r="B705" t="s">
        <v>2943</v>
      </c>
      <c r="C705" t="s">
        <v>4187</v>
      </c>
      <c r="D705" t="s">
        <v>2944</v>
      </c>
      <c r="E705" t="s">
        <v>56</v>
      </c>
    </row>
    <row r="706" spans="1:5" x14ac:dyDescent="0.25">
      <c r="A706" t="s">
        <v>80</v>
      </c>
      <c r="B706" t="s">
        <v>2947</v>
      </c>
      <c r="C706" t="s">
        <v>4187</v>
      </c>
      <c r="D706" t="s">
        <v>2948</v>
      </c>
      <c r="E706" t="s">
        <v>134</v>
      </c>
    </row>
    <row r="707" spans="1:5" x14ac:dyDescent="0.25">
      <c r="A707" t="s">
        <v>136</v>
      </c>
      <c r="B707" t="s">
        <v>2951</v>
      </c>
      <c r="C707" t="s">
        <v>4188</v>
      </c>
      <c r="D707" t="s">
        <v>2952</v>
      </c>
      <c r="E707" t="s">
        <v>146</v>
      </c>
    </row>
    <row r="708" spans="1:5" x14ac:dyDescent="0.25">
      <c r="A708" t="s">
        <v>166</v>
      </c>
      <c r="B708" t="s">
        <v>2955</v>
      </c>
      <c r="C708" t="s">
        <v>4187</v>
      </c>
      <c r="D708" t="s">
        <v>2956</v>
      </c>
      <c r="E708" t="s">
        <v>56</v>
      </c>
    </row>
    <row r="709" spans="1:5" x14ac:dyDescent="0.25">
      <c r="A709" t="s">
        <v>136</v>
      </c>
      <c r="B709" t="s">
        <v>2959</v>
      </c>
      <c r="C709" t="s">
        <v>4188</v>
      </c>
      <c r="D709" t="s">
        <v>2960</v>
      </c>
      <c r="E709" t="s">
        <v>56</v>
      </c>
    </row>
    <row r="710" spans="1:5" x14ac:dyDescent="0.25">
      <c r="A710" t="s">
        <v>67</v>
      </c>
      <c r="B710" t="s">
        <v>2963</v>
      </c>
      <c r="C710" t="s">
        <v>4187</v>
      </c>
      <c r="D710" t="s">
        <v>2964</v>
      </c>
      <c r="E710" t="s">
        <v>56</v>
      </c>
    </row>
    <row r="711" spans="1:5" x14ac:dyDescent="0.25">
      <c r="A711" t="s">
        <v>46</v>
      </c>
      <c r="B711" t="s">
        <v>2967</v>
      </c>
      <c r="C711" t="s">
        <v>4187</v>
      </c>
      <c r="D711" t="s">
        <v>2968</v>
      </c>
      <c r="E711" t="s">
        <v>134</v>
      </c>
    </row>
    <row r="712" spans="1:5" x14ac:dyDescent="0.25">
      <c r="A712" t="s">
        <v>136</v>
      </c>
      <c r="B712" t="s">
        <v>2971</v>
      </c>
      <c r="C712" t="s">
        <v>4187</v>
      </c>
      <c r="D712" t="s">
        <v>2972</v>
      </c>
      <c r="E712" t="s">
        <v>56</v>
      </c>
    </row>
    <row r="713" spans="1:5" x14ac:dyDescent="0.25">
      <c r="A713" t="s">
        <v>46</v>
      </c>
      <c r="B713" t="s">
        <v>2975</v>
      </c>
      <c r="C713" t="s">
        <v>4187</v>
      </c>
      <c r="D713" t="s">
        <v>2976</v>
      </c>
      <c r="E713" t="s">
        <v>56</v>
      </c>
    </row>
    <row r="714" spans="1:5" x14ac:dyDescent="0.25">
      <c r="A714" t="s">
        <v>67</v>
      </c>
      <c r="B714" t="s">
        <v>2979</v>
      </c>
      <c r="C714" t="s">
        <v>4187</v>
      </c>
      <c r="D714" t="s">
        <v>2980</v>
      </c>
      <c r="E714" t="s">
        <v>134</v>
      </c>
    </row>
    <row r="715" spans="1:5" x14ac:dyDescent="0.25">
      <c r="A715" t="s">
        <v>166</v>
      </c>
      <c r="B715" t="s">
        <v>2983</v>
      </c>
      <c r="C715" t="s">
        <v>4187</v>
      </c>
      <c r="D715" t="s">
        <v>2984</v>
      </c>
      <c r="E715" t="s">
        <v>56</v>
      </c>
    </row>
    <row r="716" spans="1:5" x14ac:dyDescent="0.25">
      <c r="A716" t="s">
        <v>80</v>
      </c>
      <c r="B716" t="s">
        <v>2987</v>
      </c>
      <c r="C716" t="s">
        <v>4189</v>
      </c>
      <c r="D716" t="s">
        <v>2988</v>
      </c>
      <c r="E716" t="s">
        <v>56</v>
      </c>
    </row>
    <row r="717" spans="1:5" x14ac:dyDescent="0.25">
      <c r="A717" t="s">
        <v>80</v>
      </c>
      <c r="B717" t="s">
        <v>2991</v>
      </c>
      <c r="C717" t="s">
        <v>4187</v>
      </c>
      <c r="D717" t="s">
        <v>2992</v>
      </c>
      <c r="E717" t="s">
        <v>134</v>
      </c>
    </row>
    <row r="718" spans="1:5" x14ac:dyDescent="0.25">
      <c r="A718" t="s">
        <v>136</v>
      </c>
      <c r="B718" t="s">
        <v>2995</v>
      </c>
      <c r="C718" t="s">
        <v>4187</v>
      </c>
      <c r="D718" t="s">
        <v>2996</v>
      </c>
      <c r="E718" t="s">
        <v>242</v>
      </c>
    </row>
    <row r="719" spans="1:5" x14ac:dyDescent="0.25">
      <c r="A719" t="s">
        <v>166</v>
      </c>
      <c r="B719" t="s">
        <v>2999</v>
      </c>
      <c r="C719" t="s">
        <v>4187</v>
      </c>
      <c r="D719" t="s">
        <v>3000</v>
      </c>
      <c r="E719" t="s">
        <v>56</v>
      </c>
    </row>
    <row r="720" spans="1:5" x14ac:dyDescent="0.25">
      <c r="A720" t="s">
        <v>166</v>
      </c>
      <c r="B720" t="s">
        <v>3003</v>
      </c>
      <c r="C720" t="s">
        <v>4187</v>
      </c>
      <c r="D720" t="s">
        <v>3004</v>
      </c>
      <c r="E720" t="s">
        <v>134</v>
      </c>
    </row>
    <row r="721" spans="1:5" x14ac:dyDescent="0.25">
      <c r="A721" t="s">
        <v>136</v>
      </c>
      <c r="B721" t="s">
        <v>3007</v>
      </c>
      <c r="C721" t="s">
        <v>4187</v>
      </c>
      <c r="D721" t="s">
        <v>3008</v>
      </c>
      <c r="E721" t="s">
        <v>56</v>
      </c>
    </row>
    <row r="722" spans="1:5" x14ac:dyDescent="0.25">
      <c r="A722" t="s">
        <v>166</v>
      </c>
      <c r="B722" t="s">
        <v>3011</v>
      </c>
      <c r="C722" t="s">
        <v>4187</v>
      </c>
      <c r="D722" t="s">
        <v>3012</v>
      </c>
      <c r="E722" t="s">
        <v>56</v>
      </c>
    </row>
    <row r="723" spans="1:5" x14ac:dyDescent="0.25">
      <c r="A723" t="s">
        <v>80</v>
      </c>
      <c r="B723" t="s">
        <v>3015</v>
      </c>
      <c r="C723" t="s">
        <v>4187</v>
      </c>
      <c r="D723" t="s">
        <v>3016</v>
      </c>
      <c r="E723" t="s">
        <v>56</v>
      </c>
    </row>
    <row r="724" spans="1:5" x14ac:dyDescent="0.25">
      <c r="A724" t="s">
        <v>136</v>
      </c>
      <c r="B724" t="s">
        <v>3019</v>
      </c>
      <c r="C724" t="s">
        <v>4187</v>
      </c>
      <c r="D724" t="s">
        <v>3020</v>
      </c>
      <c r="E724" t="s">
        <v>134</v>
      </c>
    </row>
    <row r="725" spans="1:5" x14ac:dyDescent="0.25">
      <c r="A725" t="s">
        <v>136</v>
      </c>
      <c r="B725" t="s">
        <v>3023</v>
      </c>
      <c r="C725" t="s">
        <v>4187</v>
      </c>
      <c r="D725" t="s">
        <v>3024</v>
      </c>
      <c r="E725" t="s">
        <v>56</v>
      </c>
    </row>
    <row r="726" spans="1:5" x14ac:dyDescent="0.25">
      <c r="A726" t="s">
        <v>67</v>
      </c>
      <c r="B726" t="s">
        <v>3027</v>
      </c>
      <c r="C726" t="s">
        <v>4189</v>
      </c>
      <c r="D726" t="s">
        <v>3028</v>
      </c>
      <c r="E726" t="s">
        <v>56</v>
      </c>
    </row>
    <row r="727" spans="1:5" x14ac:dyDescent="0.25">
      <c r="A727" t="s">
        <v>67</v>
      </c>
      <c r="B727" t="s">
        <v>3031</v>
      </c>
      <c r="C727" t="s">
        <v>4189</v>
      </c>
      <c r="D727" t="s">
        <v>3032</v>
      </c>
      <c r="E727" t="s">
        <v>56</v>
      </c>
    </row>
    <row r="728" spans="1:5" x14ac:dyDescent="0.25">
      <c r="A728" t="s">
        <v>67</v>
      </c>
      <c r="B728" t="s">
        <v>3035</v>
      </c>
      <c r="C728" t="s">
        <v>4187</v>
      </c>
      <c r="D728" t="s">
        <v>3036</v>
      </c>
      <c r="E728" t="s">
        <v>146</v>
      </c>
    </row>
    <row r="729" spans="1:5" x14ac:dyDescent="0.25">
      <c r="A729" t="s">
        <v>92</v>
      </c>
      <c r="B729" t="s">
        <v>3039</v>
      </c>
      <c r="C729" t="s">
        <v>4187</v>
      </c>
      <c r="D729" t="s">
        <v>3040</v>
      </c>
      <c r="E729" t="s">
        <v>56</v>
      </c>
    </row>
    <row r="730" spans="1:5" x14ac:dyDescent="0.25">
      <c r="A730" t="s">
        <v>46</v>
      </c>
      <c r="B730" t="s">
        <v>3043</v>
      </c>
      <c r="C730" t="s">
        <v>4187</v>
      </c>
      <c r="D730" t="s">
        <v>3044</v>
      </c>
      <c r="E730" t="s">
        <v>56</v>
      </c>
    </row>
    <row r="731" spans="1:5" x14ac:dyDescent="0.25">
      <c r="A731" t="s">
        <v>80</v>
      </c>
      <c r="B731" t="s">
        <v>3047</v>
      </c>
      <c r="C731" t="s">
        <v>4187</v>
      </c>
      <c r="D731" t="s">
        <v>3048</v>
      </c>
      <c r="E731" t="s">
        <v>146</v>
      </c>
    </row>
    <row r="732" spans="1:5" x14ac:dyDescent="0.25">
      <c r="A732" t="s">
        <v>67</v>
      </c>
      <c r="B732" t="s">
        <v>3051</v>
      </c>
      <c r="C732" t="s">
        <v>4187</v>
      </c>
      <c r="D732" t="s">
        <v>3052</v>
      </c>
      <c r="E732" t="s">
        <v>242</v>
      </c>
    </row>
    <row r="733" spans="1:5" x14ac:dyDescent="0.25">
      <c r="A733" t="s">
        <v>67</v>
      </c>
      <c r="B733" t="s">
        <v>3055</v>
      </c>
      <c r="C733" t="s">
        <v>4187</v>
      </c>
      <c r="D733" t="s">
        <v>3056</v>
      </c>
      <c r="E733" t="s">
        <v>56</v>
      </c>
    </row>
    <row r="734" spans="1:5" x14ac:dyDescent="0.25">
      <c r="A734" t="s">
        <v>136</v>
      </c>
      <c r="B734" t="s">
        <v>3059</v>
      </c>
      <c r="C734" t="s">
        <v>4187</v>
      </c>
      <c r="D734" t="s">
        <v>3060</v>
      </c>
      <c r="E734" t="s">
        <v>56</v>
      </c>
    </row>
    <row r="735" spans="1:5" x14ac:dyDescent="0.25">
      <c r="A735" t="s">
        <v>67</v>
      </c>
      <c r="B735" t="s">
        <v>3062</v>
      </c>
      <c r="C735" t="s">
        <v>4187</v>
      </c>
      <c r="D735" t="s">
        <v>3063</v>
      </c>
      <c r="E735" t="s">
        <v>242</v>
      </c>
    </row>
    <row r="736" spans="1:5" x14ac:dyDescent="0.25">
      <c r="A736" t="s">
        <v>92</v>
      </c>
      <c r="B736" t="s">
        <v>3066</v>
      </c>
      <c r="C736" t="s">
        <v>4187</v>
      </c>
      <c r="D736" t="s">
        <v>3067</v>
      </c>
      <c r="E736" t="s">
        <v>56</v>
      </c>
    </row>
    <row r="737" spans="1:5" x14ac:dyDescent="0.25">
      <c r="A737" t="s">
        <v>67</v>
      </c>
      <c r="B737" t="s">
        <v>3070</v>
      </c>
      <c r="C737" t="s">
        <v>4187</v>
      </c>
      <c r="D737" t="s">
        <v>3071</v>
      </c>
      <c r="E737" t="s">
        <v>56</v>
      </c>
    </row>
    <row r="738" spans="1:5" x14ac:dyDescent="0.25">
      <c r="A738" t="s">
        <v>80</v>
      </c>
      <c r="B738" t="s">
        <v>3074</v>
      </c>
      <c r="C738" t="s">
        <v>4187</v>
      </c>
      <c r="D738" t="s">
        <v>3075</v>
      </c>
      <c r="E738" t="s">
        <v>56</v>
      </c>
    </row>
    <row r="739" spans="1:5" x14ac:dyDescent="0.25">
      <c r="A739" t="s">
        <v>46</v>
      </c>
      <c r="B739" t="s">
        <v>3078</v>
      </c>
      <c r="C739" t="s">
        <v>4187</v>
      </c>
      <c r="D739" t="s">
        <v>3079</v>
      </c>
      <c r="E739" t="s">
        <v>56</v>
      </c>
    </row>
    <row r="740" spans="1:5" x14ac:dyDescent="0.25">
      <c r="A740" t="s">
        <v>166</v>
      </c>
      <c r="B740" t="s">
        <v>3082</v>
      </c>
      <c r="C740" t="s">
        <v>4188</v>
      </c>
      <c r="D740" t="s">
        <v>3083</v>
      </c>
      <c r="E740" t="s">
        <v>242</v>
      </c>
    </row>
    <row r="741" spans="1:5" x14ac:dyDescent="0.25">
      <c r="A741" t="s">
        <v>166</v>
      </c>
      <c r="B741" t="s">
        <v>3086</v>
      </c>
      <c r="C741" t="s">
        <v>4187</v>
      </c>
      <c r="D741" t="s">
        <v>3087</v>
      </c>
      <c r="E741" t="s">
        <v>56</v>
      </c>
    </row>
    <row r="742" spans="1:5" x14ac:dyDescent="0.25">
      <c r="A742" t="s">
        <v>92</v>
      </c>
      <c r="B742" t="s">
        <v>3090</v>
      </c>
      <c r="C742" t="s">
        <v>4187</v>
      </c>
      <c r="D742" t="s">
        <v>3091</v>
      </c>
      <c r="E742" t="s">
        <v>488</v>
      </c>
    </row>
    <row r="743" spans="1:5" x14ac:dyDescent="0.25">
      <c r="A743" t="s">
        <v>46</v>
      </c>
      <c r="B743" t="s">
        <v>3094</v>
      </c>
      <c r="C743" t="s">
        <v>4188</v>
      </c>
      <c r="D743" t="s">
        <v>3095</v>
      </c>
      <c r="E743" t="s">
        <v>56</v>
      </c>
    </row>
    <row r="744" spans="1:5" x14ac:dyDescent="0.25">
      <c r="A744" t="s">
        <v>136</v>
      </c>
      <c r="B744" t="s">
        <v>3098</v>
      </c>
      <c r="C744" t="s">
        <v>4187</v>
      </c>
      <c r="D744" t="s">
        <v>3099</v>
      </c>
      <c r="E744" t="s">
        <v>56</v>
      </c>
    </row>
    <row r="745" spans="1:5" x14ac:dyDescent="0.25">
      <c r="A745" t="s">
        <v>67</v>
      </c>
      <c r="B745" t="s">
        <v>3102</v>
      </c>
      <c r="C745" t="s">
        <v>4187</v>
      </c>
      <c r="D745" t="s">
        <v>3103</v>
      </c>
      <c r="E745" t="s">
        <v>56</v>
      </c>
    </row>
    <row r="746" spans="1:5" x14ac:dyDescent="0.25">
      <c r="A746" t="s">
        <v>92</v>
      </c>
      <c r="B746" t="s">
        <v>3106</v>
      </c>
      <c r="C746" t="s">
        <v>4187</v>
      </c>
      <c r="D746" t="s">
        <v>3107</v>
      </c>
      <c r="E746" t="s">
        <v>56</v>
      </c>
    </row>
    <row r="747" spans="1:5" x14ac:dyDescent="0.25">
      <c r="A747" t="s">
        <v>136</v>
      </c>
      <c r="B747" t="s">
        <v>3110</v>
      </c>
      <c r="C747" t="s">
        <v>4187</v>
      </c>
      <c r="D747" t="s">
        <v>3111</v>
      </c>
      <c r="E747" t="s">
        <v>56</v>
      </c>
    </row>
    <row r="748" spans="1:5" x14ac:dyDescent="0.25">
      <c r="A748" t="s">
        <v>166</v>
      </c>
      <c r="B748" t="s">
        <v>3114</v>
      </c>
      <c r="C748" t="s">
        <v>4187</v>
      </c>
      <c r="D748" t="s">
        <v>3115</v>
      </c>
      <c r="E748" t="s">
        <v>56</v>
      </c>
    </row>
    <row r="749" spans="1:5" x14ac:dyDescent="0.25">
      <c r="A749" t="s">
        <v>80</v>
      </c>
      <c r="B749" t="s">
        <v>3118</v>
      </c>
      <c r="C749" t="s">
        <v>4188</v>
      </c>
      <c r="D749" t="s">
        <v>3119</v>
      </c>
      <c r="E749" t="s">
        <v>56</v>
      </c>
    </row>
    <row r="750" spans="1:5" x14ac:dyDescent="0.25">
      <c r="A750" t="s">
        <v>92</v>
      </c>
      <c r="B750" t="s">
        <v>3122</v>
      </c>
      <c r="C750" t="s">
        <v>4187</v>
      </c>
      <c r="D750" t="s">
        <v>3123</v>
      </c>
      <c r="E750" t="s">
        <v>134</v>
      </c>
    </row>
    <row r="751" spans="1:5" x14ac:dyDescent="0.25">
      <c r="A751" t="s">
        <v>92</v>
      </c>
      <c r="B751" t="s">
        <v>3126</v>
      </c>
      <c r="C751" t="s">
        <v>4187</v>
      </c>
      <c r="D751" t="s">
        <v>3127</v>
      </c>
      <c r="E751" t="s">
        <v>134</v>
      </c>
    </row>
    <row r="752" spans="1:5" x14ac:dyDescent="0.25">
      <c r="A752" t="s">
        <v>136</v>
      </c>
      <c r="B752" t="s">
        <v>3130</v>
      </c>
      <c r="C752" t="s">
        <v>4187</v>
      </c>
      <c r="D752" t="s">
        <v>3131</v>
      </c>
      <c r="E752" t="s">
        <v>134</v>
      </c>
    </row>
    <row r="753" spans="1:5" x14ac:dyDescent="0.25">
      <c r="A753" t="s">
        <v>67</v>
      </c>
      <c r="B753" t="s">
        <v>3134</v>
      </c>
      <c r="C753" t="s">
        <v>4187</v>
      </c>
      <c r="D753" t="s">
        <v>3135</v>
      </c>
      <c r="E753" t="s">
        <v>56</v>
      </c>
    </row>
    <row r="754" spans="1:5" x14ac:dyDescent="0.25">
      <c r="A754" t="s">
        <v>67</v>
      </c>
      <c r="B754" t="s">
        <v>3138</v>
      </c>
      <c r="C754" t="s">
        <v>4187</v>
      </c>
      <c r="D754" t="s">
        <v>3139</v>
      </c>
      <c r="E754" t="s">
        <v>488</v>
      </c>
    </row>
    <row r="755" spans="1:5" x14ac:dyDescent="0.25">
      <c r="A755" t="s">
        <v>92</v>
      </c>
      <c r="B755" t="s">
        <v>3142</v>
      </c>
      <c r="C755" t="s">
        <v>4187</v>
      </c>
      <c r="D755" t="s">
        <v>3143</v>
      </c>
      <c r="E755" t="s">
        <v>56</v>
      </c>
    </row>
    <row r="756" spans="1:5" x14ac:dyDescent="0.25">
      <c r="A756" t="s">
        <v>67</v>
      </c>
      <c r="B756" t="s">
        <v>3146</v>
      </c>
      <c r="C756" t="s">
        <v>4187</v>
      </c>
      <c r="D756" t="s">
        <v>3147</v>
      </c>
      <c r="E756" t="s">
        <v>56</v>
      </c>
    </row>
    <row r="757" spans="1:5" x14ac:dyDescent="0.25">
      <c r="A757" t="s">
        <v>80</v>
      </c>
      <c r="B757" t="s">
        <v>3150</v>
      </c>
      <c r="C757" t="s">
        <v>4188</v>
      </c>
      <c r="D757" t="s">
        <v>3151</v>
      </c>
      <c r="E757" t="s">
        <v>56</v>
      </c>
    </row>
    <row r="758" spans="1:5" x14ac:dyDescent="0.25">
      <c r="A758" t="s">
        <v>46</v>
      </c>
      <c r="B758" t="s">
        <v>3154</v>
      </c>
      <c r="C758" t="s">
        <v>4187</v>
      </c>
      <c r="D758" t="s">
        <v>3155</v>
      </c>
      <c r="E758" t="s">
        <v>134</v>
      </c>
    </row>
    <row r="759" spans="1:5" x14ac:dyDescent="0.25">
      <c r="A759" t="s">
        <v>92</v>
      </c>
      <c r="B759" t="s">
        <v>3158</v>
      </c>
      <c r="C759" t="s">
        <v>4188</v>
      </c>
      <c r="D759" t="s">
        <v>3159</v>
      </c>
      <c r="E759" t="s">
        <v>56</v>
      </c>
    </row>
    <row r="760" spans="1:5" x14ac:dyDescent="0.25">
      <c r="A760" t="s">
        <v>67</v>
      </c>
      <c r="B760" t="s">
        <v>3162</v>
      </c>
      <c r="C760" t="s">
        <v>4187</v>
      </c>
      <c r="D760" t="s">
        <v>3163</v>
      </c>
      <c r="E760" t="s">
        <v>242</v>
      </c>
    </row>
    <row r="761" spans="1:5" x14ac:dyDescent="0.25">
      <c r="A761" t="s">
        <v>92</v>
      </c>
      <c r="B761" t="s">
        <v>3166</v>
      </c>
      <c r="C761" t="s">
        <v>4187</v>
      </c>
      <c r="D761" t="s">
        <v>3167</v>
      </c>
      <c r="E761" t="s">
        <v>242</v>
      </c>
    </row>
    <row r="762" spans="1:5" x14ac:dyDescent="0.25">
      <c r="A762" t="s">
        <v>92</v>
      </c>
      <c r="B762" t="s">
        <v>3170</v>
      </c>
      <c r="C762" t="s">
        <v>4188</v>
      </c>
      <c r="D762" t="s">
        <v>3171</v>
      </c>
      <c r="E762" t="s">
        <v>56</v>
      </c>
    </row>
    <row r="763" spans="1:5" x14ac:dyDescent="0.25">
      <c r="A763" t="s">
        <v>46</v>
      </c>
      <c r="B763" t="s">
        <v>3174</v>
      </c>
      <c r="C763" t="s">
        <v>4187</v>
      </c>
      <c r="D763" t="s">
        <v>3175</v>
      </c>
      <c r="E763" t="s">
        <v>134</v>
      </c>
    </row>
    <row r="764" spans="1:5" x14ac:dyDescent="0.25">
      <c r="A764" t="s">
        <v>166</v>
      </c>
      <c r="B764" t="s">
        <v>3178</v>
      </c>
      <c r="C764" t="s">
        <v>4188</v>
      </c>
      <c r="D764" t="s">
        <v>3179</v>
      </c>
      <c r="E764" t="s">
        <v>146</v>
      </c>
    </row>
    <row r="765" spans="1:5" x14ac:dyDescent="0.25">
      <c r="A765" t="s">
        <v>166</v>
      </c>
      <c r="B765" t="s">
        <v>3184</v>
      </c>
      <c r="C765" t="s">
        <v>4187</v>
      </c>
      <c r="D765" t="s">
        <v>3185</v>
      </c>
      <c r="E765" t="s">
        <v>242</v>
      </c>
    </row>
    <row r="766" spans="1:5" x14ac:dyDescent="0.25">
      <c r="A766" t="s">
        <v>92</v>
      </c>
      <c r="B766" t="s">
        <v>3188</v>
      </c>
      <c r="C766" t="s">
        <v>4187</v>
      </c>
      <c r="D766" t="s">
        <v>3189</v>
      </c>
      <c r="E766" t="s">
        <v>56</v>
      </c>
    </row>
    <row r="767" spans="1:5" x14ac:dyDescent="0.25">
      <c r="A767" t="s">
        <v>136</v>
      </c>
      <c r="B767" t="s">
        <v>3192</v>
      </c>
      <c r="C767" t="s">
        <v>4187</v>
      </c>
      <c r="D767" t="s">
        <v>3193</v>
      </c>
      <c r="E767" t="s">
        <v>242</v>
      </c>
    </row>
    <row r="768" spans="1:5" x14ac:dyDescent="0.25">
      <c r="A768" t="s">
        <v>80</v>
      </c>
      <c r="B768" t="s">
        <v>3196</v>
      </c>
      <c r="C768" t="s">
        <v>4187</v>
      </c>
      <c r="D768" t="s">
        <v>3197</v>
      </c>
      <c r="E768" t="s">
        <v>146</v>
      </c>
    </row>
    <row r="769" spans="1:5" x14ac:dyDescent="0.25">
      <c r="A769" t="s">
        <v>92</v>
      </c>
      <c r="B769" t="s">
        <v>3200</v>
      </c>
      <c r="C769" t="s">
        <v>4187</v>
      </c>
      <c r="D769" t="s">
        <v>3201</v>
      </c>
      <c r="E769" t="s">
        <v>56</v>
      </c>
    </row>
    <row r="770" spans="1:5" x14ac:dyDescent="0.25">
      <c r="A770" t="s">
        <v>80</v>
      </c>
      <c r="B770" t="s">
        <v>3204</v>
      </c>
      <c r="C770" t="s">
        <v>4188</v>
      </c>
      <c r="D770" t="s">
        <v>3205</v>
      </c>
      <c r="E770" t="s">
        <v>56</v>
      </c>
    </row>
    <row r="771" spans="1:5" x14ac:dyDescent="0.25">
      <c r="A771" t="s">
        <v>46</v>
      </c>
      <c r="B771" t="s">
        <v>3208</v>
      </c>
      <c r="C771" t="s">
        <v>4188</v>
      </c>
      <c r="D771" t="s">
        <v>3209</v>
      </c>
      <c r="E771" t="s">
        <v>56</v>
      </c>
    </row>
    <row r="772" spans="1:5" x14ac:dyDescent="0.25">
      <c r="A772" t="s">
        <v>136</v>
      </c>
      <c r="B772" t="s">
        <v>3212</v>
      </c>
      <c r="C772" t="s">
        <v>4187</v>
      </c>
      <c r="D772" t="s">
        <v>3213</v>
      </c>
      <c r="E772" t="s">
        <v>146</v>
      </c>
    </row>
    <row r="773" spans="1:5" x14ac:dyDescent="0.25">
      <c r="A773" t="s">
        <v>166</v>
      </c>
      <c r="B773" t="s">
        <v>3216</v>
      </c>
      <c r="C773" t="s">
        <v>4189</v>
      </c>
      <c r="D773" t="s">
        <v>3217</v>
      </c>
      <c r="E773" t="s">
        <v>56</v>
      </c>
    </row>
    <row r="774" spans="1:5" x14ac:dyDescent="0.25">
      <c r="A774" t="s">
        <v>67</v>
      </c>
      <c r="B774" t="s">
        <v>3220</v>
      </c>
      <c r="C774" t="s">
        <v>4187</v>
      </c>
      <c r="D774" t="s">
        <v>3221</v>
      </c>
      <c r="E774" t="s">
        <v>56</v>
      </c>
    </row>
    <row r="775" spans="1:5" x14ac:dyDescent="0.25">
      <c r="A775" t="s">
        <v>80</v>
      </c>
      <c r="B775" t="s">
        <v>3226</v>
      </c>
      <c r="C775" t="s">
        <v>4187</v>
      </c>
      <c r="D775" t="s">
        <v>3227</v>
      </c>
      <c r="E775" t="s">
        <v>56</v>
      </c>
    </row>
    <row r="776" spans="1:5" x14ac:dyDescent="0.25">
      <c r="A776" t="s">
        <v>80</v>
      </c>
      <c r="B776" t="s">
        <v>3230</v>
      </c>
      <c r="C776" t="s">
        <v>4187</v>
      </c>
      <c r="D776" t="s">
        <v>3231</v>
      </c>
      <c r="E776" t="s">
        <v>56</v>
      </c>
    </row>
    <row r="777" spans="1:5" x14ac:dyDescent="0.25">
      <c r="A777" t="s">
        <v>136</v>
      </c>
      <c r="B777" t="s">
        <v>3234</v>
      </c>
      <c r="C777" t="s">
        <v>4187</v>
      </c>
      <c r="D777" t="s">
        <v>3235</v>
      </c>
      <c r="E777" t="s">
        <v>56</v>
      </c>
    </row>
    <row r="778" spans="1:5" x14ac:dyDescent="0.25">
      <c r="A778" t="s">
        <v>92</v>
      </c>
      <c r="B778" t="s">
        <v>3238</v>
      </c>
      <c r="C778" t="s">
        <v>4187</v>
      </c>
      <c r="D778" t="s">
        <v>3239</v>
      </c>
      <c r="E778" t="s">
        <v>56</v>
      </c>
    </row>
    <row r="779" spans="1:5" x14ac:dyDescent="0.25">
      <c r="A779" t="s">
        <v>136</v>
      </c>
      <c r="B779" t="s">
        <v>3242</v>
      </c>
      <c r="C779" t="s">
        <v>4187</v>
      </c>
      <c r="D779" t="s">
        <v>3243</v>
      </c>
      <c r="E779" t="s">
        <v>56</v>
      </c>
    </row>
    <row r="780" spans="1:5" x14ac:dyDescent="0.25">
      <c r="A780" t="s">
        <v>80</v>
      </c>
      <c r="B780" t="s">
        <v>3246</v>
      </c>
      <c r="C780" t="s">
        <v>4189</v>
      </c>
      <c r="D780" t="s">
        <v>3247</v>
      </c>
      <c r="E780" t="s">
        <v>56</v>
      </c>
    </row>
    <row r="781" spans="1:5" x14ac:dyDescent="0.25">
      <c r="A781" t="s">
        <v>136</v>
      </c>
      <c r="B781" t="s">
        <v>3250</v>
      </c>
      <c r="C781" t="s">
        <v>4187</v>
      </c>
      <c r="D781" t="s">
        <v>3251</v>
      </c>
      <c r="E781" t="s">
        <v>56</v>
      </c>
    </row>
    <row r="782" spans="1:5" x14ac:dyDescent="0.25">
      <c r="A782" t="s">
        <v>67</v>
      </c>
      <c r="B782" t="s">
        <v>3254</v>
      </c>
      <c r="C782" t="s">
        <v>4187</v>
      </c>
      <c r="D782" t="s">
        <v>3255</v>
      </c>
      <c r="E782" t="s">
        <v>56</v>
      </c>
    </row>
    <row r="783" spans="1:5" x14ac:dyDescent="0.25">
      <c r="A783" t="s">
        <v>67</v>
      </c>
      <c r="B783" t="s">
        <v>3258</v>
      </c>
      <c r="C783" t="s">
        <v>4187</v>
      </c>
      <c r="D783" t="s">
        <v>3259</v>
      </c>
      <c r="E783" t="s">
        <v>56</v>
      </c>
    </row>
    <row r="784" spans="1:5" x14ac:dyDescent="0.25">
      <c r="A784" t="s">
        <v>136</v>
      </c>
      <c r="B784" t="s">
        <v>3262</v>
      </c>
      <c r="C784" t="s">
        <v>4187</v>
      </c>
      <c r="D784" t="s">
        <v>3263</v>
      </c>
      <c r="E784" t="s">
        <v>146</v>
      </c>
    </row>
    <row r="785" spans="1:5" x14ac:dyDescent="0.25">
      <c r="A785" t="s">
        <v>166</v>
      </c>
      <c r="B785" t="s">
        <v>3266</v>
      </c>
      <c r="C785" t="s">
        <v>4187</v>
      </c>
      <c r="D785" t="s">
        <v>3267</v>
      </c>
      <c r="E785" t="s">
        <v>56</v>
      </c>
    </row>
    <row r="786" spans="1:5" x14ac:dyDescent="0.25">
      <c r="A786" t="s">
        <v>80</v>
      </c>
      <c r="B786" t="s">
        <v>3270</v>
      </c>
      <c r="C786" t="s">
        <v>4187</v>
      </c>
      <c r="D786" t="s">
        <v>3271</v>
      </c>
      <c r="E786" t="s">
        <v>134</v>
      </c>
    </row>
    <row r="787" spans="1:5" x14ac:dyDescent="0.25">
      <c r="A787" t="s">
        <v>67</v>
      </c>
      <c r="B787" t="s">
        <v>3274</v>
      </c>
      <c r="C787" t="s">
        <v>4187</v>
      </c>
      <c r="D787" t="s">
        <v>3275</v>
      </c>
      <c r="E787" t="s">
        <v>56</v>
      </c>
    </row>
    <row r="788" spans="1:5" x14ac:dyDescent="0.25">
      <c r="A788" t="s">
        <v>67</v>
      </c>
      <c r="B788" t="s">
        <v>3278</v>
      </c>
      <c r="C788" t="s">
        <v>4188</v>
      </c>
      <c r="D788" t="s">
        <v>3279</v>
      </c>
      <c r="E788" t="s">
        <v>134</v>
      </c>
    </row>
    <row r="789" spans="1:5" x14ac:dyDescent="0.25">
      <c r="A789" t="s">
        <v>67</v>
      </c>
      <c r="B789" t="s">
        <v>3282</v>
      </c>
      <c r="C789" t="s">
        <v>4188</v>
      </c>
      <c r="D789" t="s">
        <v>3283</v>
      </c>
      <c r="E789" t="s">
        <v>56</v>
      </c>
    </row>
    <row r="790" spans="1:5" x14ac:dyDescent="0.25">
      <c r="A790" t="s">
        <v>46</v>
      </c>
      <c r="B790" t="s">
        <v>3286</v>
      </c>
      <c r="C790" t="s">
        <v>4187</v>
      </c>
      <c r="D790" t="s">
        <v>3287</v>
      </c>
      <c r="E790" t="s">
        <v>56</v>
      </c>
    </row>
    <row r="791" spans="1:5" x14ac:dyDescent="0.25">
      <c r="A791" t="s">
        <v>80</v>
      </c>
      <c r="B791" t="s">
        <v>3292</v>
      </c>
      <c r="C791" t="s">
        <v>4187</v>
      </c>
      <c r="D791" t="s">
        <v>3293</v>
      </c>
      <c r="E791" t="s">
        <v>56</v>
      </c>
    </row>
    <row r="792" spans="1:5" x14ac:dyDescent="0.25">
      <c r="A792" t="s">
        <v>46</v>
      </c>
      <c r="B792" t="s">
        <v>3296</v>
      </c>
      <c r="C792" t="s">
        <v>4189</v>
      </c>
      <c r="D792" t="s">
        <v>3297</v>
      </c>
      <c r="E792" t="s">
        <v>56</v>
      </c>
    </row>
    <row r="793" spans="1:5" x14ac:dyDescent="0.25">
      <c r="A793" t="s">
        <v>80</v>
      </c>
      <c r="B793" t="s">
        <v>3300</v>
      </c>
      <c r="C793" t="s">
        <v>4188</v>
      </c>
      <c r="D793" t="s">
        <v>3301</v>
      </c>
      <c r="E793" t="s">
        <v>56</v>
      </c>
    </row>
    <row r="794" spans="1:5" x14ac:dyDescent="0.25">
      <c r="A794" t="s">
        <v>166</v>
      </c>
      <c r="B794" t="s">
        <v>3304</v>
      </c>
      <c r="C794" t="s">
        <v>4187</v>
      </c>
      <c r="D794" t="s">
        <v>3305</v>
      </c>
      <c r="E794" t="s">
        <v>56</v>
      </c>
    </row>
    <row r="795" spans="1:5" x14ac:dyDescent="0.25">
      <c r="A795" t="s">
        <v>166</v>
      </c>
      <c r="B795" t="s">
        <v>3308</v>
      </c>
      <c r="C795" t="s">
        <v>4187</v>
      </c>
      <c r="D795" t="s">
        <v>3309</v>
      </c>
      <c r="E795" t="s">
        <v>56</v>
      </c>
    </row>
    <row r="796" spans="1:5" x14ac:dyDescent="0.25">
      <c r="A796" t="s">
        <v>46</v>
      </c>
      <c r="B796" t="s">
        <v>3312</v>
      </c>
      <c r="C796" t="s">
        <v>4187</v>
      </c>
      <c r="D796" t="s">
        <v>3313</v>
      </c>
      <c r="E796" t="s">
        <v>488</v>
      </c>
    </row>
    <row r="797" spans="1:5" x14ac:dyDescent="0.25">
      <c r="A797" t="s">
        <v>92</v>
      </c>
      <c r="B797" t="s">
        <v>3318</v>
      </c>
      <c r="C797" t="s">
        <v>4187</v>
      </c>
      <c r="D797" t="s">
        <v>3319</v>
      </c>
      <c r="E797" t="s">
        <v>488</v>
      </c>
    </row>
    <row r="798" spans="1:5" x14ac:dyDescent="0.25">
      <c r="A798" t="s">
        <v>92</v>
      </c>
      <c r="B798" t="s">
        <v>3322</v>
      </c>
      <c r="C798" t="s">
        <v>4187</v>
      </c>
      <c r="D798" t="s">
        <v>3323</v>
      </c>
      <c r="E798" t="s">
        <v>242</v>
      </c>
    </row>
    <row r="799" spans="1:5" x14ac:dyDescent="0.25">
      <c r="A799" t="s">
        <v>46</v>
      </c>
      <c r="B799" t="s">
        <v>3326</v>
      </c>
      <c r="C799" t="s">
        <v>4187</v>
      </c>
      <c r="D799" t="s">
        <v>3327</v>
      </c>
      <c r="E799" t="s">
        <v>56</v>
      </c>
    </row>
    <row r="800" spans="1:5" x14ac:dyDescent="0.25">
      <c r="A800" t="s">
        <v>46</v>
      </c>
      <c r="B800" t="s">
        <v>3330</v>
      </c>
      <c r="C800" t="s">
        <v>4187</v>
      </c>
      <c r="D800" t="s">
        <v>3331</v>
      </c>
      <c r="E800" t="s">
        <v>488</v>
      </c>
    </row>
    <row r="801" spans="1:5" x14ac:dyDescent="0.25">
      <c r="A801" t="s">
        <v>166</v>
      </c>
      <c r="B801" t="s">
        <v>3334</v>
      </c>
      <c r="C801" t="s">
        <v>4189</v>
      </c>
      <c r="D801" t="s">
        <v>3335</v>
      </c>
      <c r="E801" t="s">
        <v>56</v>
      </c>
    </row>
    <row r="802" spans="1:5" x14ac:dyDescent="0.25">
      <c r="A802" t="s">
        <v>80</v>
      </c>
      <c r="B802" t="s">
        <v>3338</v>
      </c>
      <c r="C802" t="s">
        <v>4187</v>
      </c>
      <c r="D802" t="s">
        <v>3339</v>
      </c>
      <c r="E802" t="s">
        <v>134</v>
      </c>
    </row>
    <row r="803" spans="1:5" x14ac:dyDescent="0.25">
      <c r="A803" t="s">
        <v>136</v>
      </c>
      <c r="B803" t="s">
        <v>3342</v>
      </c>
      <c r="C803" t="s">
        <v>4187</v>
      </c>
      <c r="D803" t="s">
        <v>3343</v>
      </c>
      <c r="E803" t="s">
        <v>488</v>
      </c>
    </row>
    <row r="804" spans="1:5" x14ac:dyDescent="0.25">
      <c r="A804" t="s">
        <v>80</v>
      </c>
      <c r="B804" t="s">
        <v>3346</v>
      </c>
      <c r="C804" t="s">
        <v>4189</v>
      </c>
      <c r="D804" t="s">
        <v>3347</v>
      </c>
      <c r="E804" t="s">
        <v>56</v>
      </c>
    </row>
    <row r="805" spans="1:5" x14ac:dyDescent="0.25">
      <c r="A805" t="s">
        <v>92</v>
      </c>
      <c r="B805" t="s">
        <v>3350</v>
      </c>
      <c r="C805" t="s">
        <v>4187</v>
      </c>
      <c r="D805" t="s">
        <v>3351</v>
      </c>
      <c r="E805" t="s">
        <v>56</v>
      </c>
    </row>
    <row r="806" spans="1:5" x14ac:dyDescent="0.25">
      <c r="A806" t="s">
        <v>92</v>
      </c>
      <c r="B806" t="s">
        <v>3354</v>
      </c>
      <c r="C806" t="s">
        <v>4188</v>
      </c>
      <c r="D806" t="s">
        <v>3355</v>
      </c>
      <c r="E806" t="s">
        <v>56</v>
      </c>
    </row>
    <row r="807" spans="1:5" x14ac:dyDescent="0.25">
      <c r="A807" t="s">
        <v>80</v>
      </c>
      <c r="B807" t="s">
        <v>3358</v>
      </c>
      <c r="C807" t="s">
        <v>4187</v>
      </c>
      <c r="D807" t="s">
        <v>3359</v>
      </c>
      <c r="E807" t="s">
        <v>56</v>
      </c>
    </row>
    <row r="808" spans="1:5" x14ac:dyDescent="0.25">
      <c r="A808" t="s">
        <v>46</v>
      </c>
      <c r="B808" t="s">
        <v>3362</v>
      </c>
      <c r="C808" t="s">
        <v>4187</v>
      </c>
      <c r="D808" t="s">
        <v>3363</v>
      </c>
      <c r="E808" t="s">
        <v>242</v>
      </c>
    </row>
    <row r="809" spans="1:5" x14ac:dyDescent="0.25">
      <c r="A809" t="s">
        <v>80</v>
      </c>
      <c r="B809" t="s">
        <v>3366</v>
      </c>
      <c r="C809" t="s">
        <v>4187</v>
      </c>
      <c r="D809" t="s">
        <v>3367</v>
      </c>
      <c r="E809" t="s">
        <v>56</v>
      </c>
    </row>
    <row r="810" spans="1:5" x14ac:dyDescent="0.25">
      <c r="A810" t="s">
        <v>80</v>
      </c>
      <c r="B810" t="s">
        <v>3370</v>
      </c>
      <c r="C810" t="s">
        <v>4187</v>
      </c>
      <c r="D810" t="s">
        <v>3371</v>
      </c>
      <c r="E810" t="s">
        <v>56</v>
      </c>
    </row>
    <row r="811" spans="1:5" x14ac:dyDescent="0.25">
      <c r="A811" t="s">
        <v>67</v>
      </c>
      <c r="B811" t="s">
        <v>3374</v>
      </c>
      <c r="C811" t="s">
        <v>4187</v>
      </c>
      <c r="D811" t="s">
        <v>3375</v>
      </c>
      <c r="E811" t="s">
        <v>134</v>
      </c>
    </row>
    <row r="812" spans="1:5" x14ac:dyDescent="0.25">
      <c r="A812" t="s">
        <v>46</v>
      </c>
      <c r="B812" t="s">
        <v>3378</v>
      </c>
      <c r="C812" t="s">
        <v>4188</v>
      </c>
      <c r="D812" t="s">
        <v>3379</v>
      </c>
      <c r="E812" t="s">
        <v>56</v>
      </c>
    </row>
    <row r="813" spans="1:5" x14ac:dyDescent="0.25">
      <c r="A813" t="s">
        <v>67</v>
      </c>
      <c r="B813" t="s">
        <v>3382</v>
      </c>
      <c r="C813" t="s">
        <v>4188</v>
      </c>
      <c r="D813" t="s">
        <v>3383</v>
      </c>
      <c r="E813" t="s">
        <v>134</v>
      </c>
    </row>
    <row r="814" spans="1:5" x14ac:dyDescent="0.25">
      <c r="A814" t="s">
        <v>67</v>
      </c>
      <c r="B814" t="s">
        <v>3386</v>
      </c>
      <c r="C814" t="s">
        <v>4187</v>
      </c>
      <c r="D814" t="s">
        <v>3387</v>
      </c>
      <c r="E814" t="s">
        <v>242</v>
      </c>
    </row>
    <row r="815" spans="1:5" x14ac:dyDescent="0.25">
      <c r="A815" t="s">
        <v>92</v>
      </c>
      <c r="B815" t="s">
        <v>3390</v>
      </c>
      <c r="C815" t="s">
        <v>4187</v>
      </c>
      <c r="D815" t="s">
        <v>3391</v>
      </c>
      <c r="E815" t="s">
        <v>242</v>
      </c>
    </row>
    <row r="816" spans="1:5" x14ac:dyDescent="0.25">
      <c r="A816" t="s">
        <v>67</v>
      </c>
      <c r="B816" t="s">
        <v>3394</v>
      </c>
      <c r="C816" t="s">
        <v>4188</v>
      </c>
      <c r="D816" t="s">
        <v>3395</v>
      </c>
      <c r="E816" t="s">
        <v>56</v>
      </c>
    </row>
    <row r="817" spans="1:5" x14ac:dyDescent="0.25">
      <c r="A817" t="s">
        <v>67</v>
      </c>
      <c r="B817" t="s">
        <v>3398</v>
      </c>
      <c r="C817" t="s">
        <v>4187</v>
      </c>
      <c r="D817" t="s">
        <v>3399</v>
      </c>
      <c r="E817" t="s">
        <v>56</v>
      </c>
    </row>
    <row r="818" spans="1:5" x14ac:dyDescent="0.25">
      <c r="A818" t="s">
        <v>92</v>
      </c>
      <c r="B818" t="s">
        <v>3402</v>
      </c>
      <c r="C818" t="s">
        <v>4187</v>
      </c>
      <c r="D818" t="s">
        <v>3403</v>
      </c>
      <c r="E818" t="s">
        <v>146</v>
      </c>
    </row>
    <row r="819" spans="1:5" x14ac:dyDescent="0.25">
      <c r="A819" t="s">
        <v>67</v>
      </c>
      <c r="B819" t="s">
        <v>3406</v>
      </c>
      <c r="C819" t="s">
        <v>4188</v>
      </c>
      <c r="D819" t="s">
        <v>3407</v>
      </c>
      <c r="E819" t="s">
        <v>146</v>
      </c>
    </row>
    <row r="820" spans="1:5" x14ac:dyDescent="0.25">
      <c r="A820" t="s">
        <v>92</v>
      </c>
      <c r="B820" t="s">
        <v>3410</v>
      </c>
      <c r="C820" t="s">
        <v>4187</v>
      </c>
      <c r="D820" t="s">
        <v>3411</v>
      </c>
      <c r="E820" t="s">
        <v>56</v>
      </c>
    </row>
    <row r="821" spans="1:5" x14ac:dyDescent="0.25">
      <c r="A821" t="s">
        <v>46</v>
      </c>
      <c r="B821" t="s">
        <v>3414</v>
      </c>
      <c r="C821" t="s">
        <v>4188</v>
      </c>
      <c r="D821" t="s">
        <v>3415</v>
      </c>
      <c r="E821" t="s">
        <v>56</v>
      </c>
    </row>
    <row r="822" spans="1:5" x14ac:dyDescent="0.25">
      <c r="A822" t="s">
        <v>136</v>
      </c>
      <c r="B822" t="s">
        <v>3418</v>
      </c>
      <c r="C822" t="s">
        <v>4187</v>
      </c>
      <c r="D822" t="s">
        <v>3419</v>
      </c>
      <c r="E822" t="s">
        <v>56</v>
      </c>
    </row>
    <row r="823" spans="1:5" x14ac:dyDescent="0.25">
      <c r="A823" t="s">
        <v>92</v>
      </c>
      <c r="B823" t="s">
        <v>3422</v>
      </c>
      <c r="C823" t="s">
        <v>4187</v>
      </c>
      <c r="D823" t="s">
        <v>3423</v>
      </c>
      <c r="E823" t="s">
        <v>56</v>
      </c>
    </row>
    <row r="824" spans="1:5" x14ac:dyDescent="0.25">
      <c r="A824" t="s">
        <v>166</v>
      </c>
      <c r="B824" t="s">
        <v>3426</v>
      </c>
      <c r="C824" t="s">
        <v>4187</v>
      </c>
      <c r="D824" t="s">
        <v>3427</v>
      </c>
      <c r="E824" t="s">
        <v>56</v>
      </c>
    </row>
    <row r="825" spans="1:5" x14ac:dyDescent="0.25">
      <c r="A825" t="s">
        <v>136</v>
      </c>
      <c r="B825" t="s">
        <v>3430</v>
      </c>
      <c r="C825" t="s">
        <v>4187</v>
      </c>
      <c r="D825" t="s">
        <v>3431</v>
      </c>
      <c r="E825" t="s">
        <v>56</v>
      </c>
    </row>
    <row r="826" spans="1:5" x14ac:dyDescent="0.25">
      <c r="A826" t="s">
        <v>92</v>
      </c>
      <c r="B826" t="s">
        <v>3434</v>
      </c>
      <c r="C826" t="s">
        <v>4187</v>
      </c>
      <c r="D826" t="s">
        <v>3435</v>
      </c>
      <c r="E826" t="s">
        <v>134</v>
      </c>
    </row>
    <row r="827" spans="1:5" x14ac:dyDescent="0.25">
      <c r="A827" t="s">
        <v>46</v>
      </c>
      <c r="B827" t="s">
        <v>3438</v>
      </c>
      <c r="C827" t="s">
        <v>4189</v>
      </c>
      <c r="D827" t="s">
        <v>3439</v>
      </c>
      <c r="E827" t="s">
        <v>56</v>
      </c>
    </row>
    <row r="828" spans="1:5" x14ac:dyDescent="0.25">
      <c r="A828" t="s">
        <v>92</v>
      </c>
      <c r="B828" t="s">
        <v>3442</v>
      </c>
      <c r="C828" t="s">
        <v>4187</v>
      </c>
      <c r="D828" t="s">
        <v>3443</v>
      </c>
      <c r="E828" t="s">
        <v>56</v>
      </c>
    </row>
    <row r="829" spans="1:5" x14ac:dyDescent="0.25">
      <c r="A829" t="s">
        <v>67</v>
      </c>
      <c r="B829" t="s">
        <v>3446</v>
      </c>
      <c r="C829" t="s">
        <v>4187</v>
      </c>
      <c r="D829" t="s">
        <v>3447</v>
      </c>
      <c r="E829" t="s">
        <v>56</v>
      </c>
    </row>
    <row r="830" spans="1:5" x14ac:dyDescent="0.25">
      <c r="A830" t="s">
        <v>80</v>
      </c>
      <c r="B830" t="s">
        <v>3450</v>
      </c>
      <c r="C830" t="s">
        <v>4187</v>
      </c>
      <c r="D830" t="s">
        <v>3451</v>
      </c>
      <c r="E830" t="s">
        <v>56</v>
      </c>
    </row>
    <row r="831" spans="1:5" x14ac:dyDescent="0.25">
      <c r="A831" t="s">
        <v>46</v>
      </c>
      <c r="B831" t="s">
        <v>3454</v>
      </c>
      <c r="C831" t="s">
        <v>4187</v>
      </c>
      <c r="D831" t="s">
        <v>3455</v>
      </c>
      <c r="E831" t="s">
        <v>488</v>
      </c>
    </row>
    <row r="832" spans="1:5" x14ac:dyDescent="0.25">
      <c r="A832" t="s">
        <v>46</v>
      </c>
      <c r="B832" t="s">
        <v>3458</v>
      </c>
      <c r="C832" t="s">
        <v>4188</v>
      </c>
      <c r="D832" t="s">
        <v>3459</v>
      </c>
      <c r="E832" t="s">
        <v>56</v>
      </c>
    </row>
    <row r="833" spans="1:5" x14ac:dyDescent="0.25">
      <c r="A833" t="s">
        <v>67</v>
      </c>
      <c r="B833" t="s">
        <v>3462</v>
      </c>
      <c r="C833" t="s">
        <v>4188</v>
      </c>
      <c r="D833" t="s">
        <v>3463</v>
      </c>
      <c r="E833" t="s">
        <v>242</v>
      </c>
    </row>
    <row r="834" spans="1:5" x14ac:dyDescent="0.25">
      <c r="A834" t="s">
        <v>136</v>
      </c>
      <c r="B834" t="s">
        <v>3466</v>
      </c>
      <c r="C834" t="s">
        <v>4187</v>
      </c>
      <c r="D834" t="s">
        <v>3467</v>
      </c>
      <c r="E834" t="s">
        <v>134</v>
      </c>
    </row>
    <row r="835" spans="1:5" x14ac:dyDescent="0.25">
      <c r="A835" t="s">
        <v>46</v>
      </c>
      <c r="B835" t="s">
        <v>3470</v>
      </c>
      <c r="C835" t="s">
        <v>4187</v>
      </c>
      <c r="D835" t="s">
        <v>3471</v>
      </c>
      <c r="E835" t="s">
        <v>56</v>
      </c>
    </row>
    <row r="836" spans="1:5" x14ac:dyDescent="0.25">
      <c r="A836" t="s">
        <v>92</v>
      </c>
      <c r="B836" t="s">
        <v>3474</v>
      </c>
      <c r="C836" t="s">
        <v>4187</v>
      </c>
      <c r="D836" t="s">
        <v>3475</v>
      </c>
      <c r="E836" t="s">
        <v>146</v>
      </c>
    </row>
    <row r="837" spans="1:5" x14ac:dyDescent="0.25">
      <c r="A837" t="s">
        <v>46</v>
      </c>
      <c r="B837" t="s">
        <v>3478</v>
      </c>
      <c r="C837" t="s">
        <v>4187</v>
      </c>
      <c r="D837" t="s">
        <v>3479</v>
      </c>
      <c r="E837" t="s">
        <v>56</v>
      </c>
    </row>
    <row r="838" spans="1:5" x14ac:dyDescent="0.25">
      <c r="A838" t="s">
        <v>166</v>
      </c>
      <c r="B838" t="s">
        <v>3482</v>
      </c>
      <c r="C838" t="s">
        <v>4187</v>
      </c>
      <c r="D838" t="s">
        <v>3483</v>
      </c>
      <c r="E838" t="s">
        <v>56</v>
      </c>
    </row>
    <row r="839" spans="1:5" x14ac:dyDescent="0.25">
      <c r="A839" t="s">
        <v>80</v>
      </c>
      <c r="B839" t="s">
        <v>3486</v>
      </c>
      <c r="C839" t="s">
        <v>4188</v>
      </c>
      <c r="D839" t="s">
        <v>3487</v>
      </c>
      <c r="E839" t="s">
        <v>242</v>
      </c>
    </row>
    <row r="840" spans="1:5" x14ac:dyDescent="0.25">
      <c r="A840" t="s">
        <v>136</v>
      </c>
      <c r="B840" t="s">
        <v>3490</v>
      </c>
      <c r="C840" t="s">
        <v>4187</v>
      </c>
      <c r="D840" t="s">
        <v>3491</v>
      </c>
      <c r="E840" t="s">
        <v>56</v>
      </c>
    </row>
    <row r="841" spans="1:5" x14ac:dyDescent="0.25">
      <c r="A841" t="s">
        <v>92</v>
      </c>
      <c r="B841" t="s">
        <v>3494</v>
      </c>
      <c r="C841" t="s">
        <v>4187</v>
      </c>
      <c r="D841" t="s">
        <v>3495</v>
      </c>
      <c r="E841" t="s">
        <v>56</v>
      </c>
    </row>
    <row r="842" spans="1:5" x14ac:dyDescent="0.25">
      <c r="A842" t="s">
        <v>136</v>
      </c>
      <c r="B842" t="s">
        <v>3498</v>
      </c>
      <c r="C842" t="s">
        <v>4187</v>
      </c>
      <c r="D842" t="s">
        <v>3499</v>
      </c>
      <c r="E842" t="s">
        <v>56</v>
      </c>
    </row>
    <row r="843" spans="1:5" x14ac:dyDescent="0.25">
      <c r="A843" t="s">
        <v>67</v>
      </c>
      <c r="B843" t="s">
        <v>3502</v>
      </c>
      <c r="C843" t="s">
        <v>4187</v>
      </c>
      <c r="D843" t="s">
        <v>3503</v>
      </c>
      <c r="E843" t="s">
        <v>146</v>
      </c>
    </row>
    <row r="844" spans="1:5" x14ac:dyDescent="0.25">
      <c r="A844" t="s">
        <v>136</v>
      </c>
      <c r="B844" t="s">
        <v>3506</v>
      </c>
      <c r="C844" t="s">
        <v>4187</v>
      </c>
      <c r="D844" t="s">
        <v>3507</v>
      </c>
      <c r="E844" t="s">
        <v>56</v>
      </c>
    </row>
    <row r="845" spans="1:5" x14ac:dyDescent="0.25">
      <c r="A845" t="s">
        <v>80</v>
      </c>
      <c r="B845" t="s">
        <v>3510</v>
      </c>
      <c r="C845" t="s">
        <v>4187</v>
      </c>
      <c r="D845" t="s">
        <v>3511</v>
      </c>
      <c r="E845" t="s">
        <v>134</v>
      </c>
    </row>
    <row r="846" spans="1:5" x14ac:dyDescent="0.25">
      <c r="A846" t="s">
        <v>166</v>
      </c>
      <c r="B846" t="s">
        <v>3514</v>
      </c>
      <c r="C846" t="s">
        <v>4187</v>
      </c>
      <c r="D846" t="s">
        <v>3515</v>
      </c>
      <c r="E846" t="s">
        <v>146</v>
      </c>
    </row>
    <row r="847" spans="1:5" x14ac:dyDescent="0.25">
      <c r="A847" t="s">
        <v>80</v>
      </c>
      <c r="B847" t="s">
        <v>3518</v>
      </c>
      <c r="C847" t="s">
        <v>4187</v>
      </c>
      <c r="D847" t="s">
        <v>3519</v>
      </c>
      <c r="E847" t="s">
        <v>56</v>
      </c>
    </row>
    <row r="848" spans="1:5" x14ac:dyDescent="0.25">
      <c r="A848" t="s">
        <v>92</v>
      </c>
      <c r="B848" t="s">
        <v>3522</v>
      </c>
      <c r="C848" t="s">
        <v>4187</v>
      </c>
      <c r="D848" t="s">
        <v>3523</v>
      </c>
      <c r="E848" t="s">
        <v>488</v>
      </c>
    </row>
    <row r="849" spans="1:5" x14ac:dyDescent="0.25">
      <c r="A849" t="s">
        <v>136</v>
      </c>
      <c r="B849" t="s">
        <v>3526</v>
      </c>
      <c r="C849" t="s">
        <v>4187</v>
      </c>
      <c r="D849" t="s">
        <v>3527</v>
      </c>
      <c r="E849" t="s">
        <v>56</v>
      </c>
    </row>
    <row r="850" spans="1:5" x14ac:dyDescent="0.25">
      <c r="A850" t="s">
        <v>46</v>
      </c>
      <c r="B850" t="s">
        <v>3530</v>
      </c>
      <c r="C850" t="s">
        <v>4187</v>
      </c>
      <c r="D850" t="s">
        <v>3531</v>
      </c>
      <c r="E850" t="s">
        <v>56</v>
      </c>
    </row>
    <row r="851" spans="1:5" x14ac:dyDescent="0.25">
      <c r="A851" t="s">
        <v>67</v>
      </c>
      <c r="B851" t="s">
        <v>3534</v>
      </c>
      <c r="C851" t="s">
        <v>4187</v>
      </c>
      <c r="D851" t="s">
        <v>3535</v>
      </c>
      <c r="E851" t="s">
        <v>488</v>
      </c>
    </row>
    <row r="852" spans="1:5" x14ac:dyDescent="0.25">
      <c r="A852" t="s">
        <v>80</v>
      </c>
      <c r="B852" t="s">
        <v>3538</v>
      </c>
      <c r="C852" t="s">
        <v>4187</v>
      </c>
      <c r="D852" t="s">
        <v>3539</v>
      </c>
      <c r="E852" t="s">
        <v>56</v>
      </c>
    </row>
    <row r="853" spans="1:5" x14ac:dyDescent="0.25">
      <c r="A853" t="s">
        <v>46</v>
      </c>
      <c r="B853" t="s">
        <v>3542</v>
      </c>
      <c r="C853" t="s">
        <v>4187</v>
      </c>
      <c r="D853" t="s">
        <v>3543</v>
      </c>
      <c r="E853" t="s">
        <v>56</v>
      </c>
    </row>
    <row r="854" spans="1:5" x14ac:dyDescent="0.25">
      <c r="A854" t="s">
        <v>166</v>
      </c>
      <c r="B854" t="s">
        <v>3546</v>
      </c>
      <c r="C854" t="s">
        <v>4187</v>
      </c>
      <c r="D854" t="s">
        <v>3547</v>
      </c>
      <c r="E854" t="s">
        <v>146</v>
      </c>
    </row>
    <row r="855" spans="1:5" x14ac:dyDescent="0.25">
      <c r="A855" t="s">
        <v>136</v>
      </c>
      <c r="B855" t="s">
        <v>3552</v>
      </c>
      <c r="C855" t="s">
        <v>4187</v>
      </c>
      <c r="D855" t="s">
        <v>3553</v>
      </c>
      <c r="E855" t="s">
        <v>134</v>
      </c>
    </row>
    <row r="856" spans="1:5" x14ac:dyDescent="0.25">
      <c r="A856" t="s">
        <v>166</v>
      </c>
      <c r="B856" t="s">
        <v>3556</v>
      </c>
      <c r="C856" t="s">
        <v>4187</v>
      </c>
      <c r="D856" t="s">
        <v>3557</v>
      </c>
      <c r="E856" t="s">
        <v>242</v>
      </c>
    </row>
    <row r="857" spans="1:5" x14ac:dyDescent="0.25">
      <c r="A857" t="s">
        <v>166</v>
      </c>
      <c r="B857" t="s">
        <v>3560</v>
      </c>
      <c r="C857" t="s">
        <v>4187</v>
      </c>
      <c r="D857" t="s">
        <v>3561</v>
      </c>
      <c r="E857" t="s">
        <v>146</v>
      </c>
    </row>
    <row r="858" spans="1:5" x14ac:dyDescent="0.25">
      <c r="A858" t="s">
        <v>80</v>
      </c>
      <c r="B858" t="s">
        <v>3564</v>
      </c>
      <c r="C858" t="s">
        <v>4187</v>
      </c>
      <c r="D858" t="s">
        <v>3565</v>
      </c>
      <c r="E858" t="s">
        <v>242</v>
      </c>
    </row>
    <row r="859" spans="1:5" x14ac:dyDescent="0.25">
      <c r="A859" t="s">
        <v>80</v>
      </c>
      <c r="B859" t="s">
        <v>3568</v>
      </c>
      <c r="C859" t="s">
        <v>4188</v>
      </c>
      <c r="D859" t="s">
        <v>3569</v>
      </c>
      <c r="E859" t="s">
        <v>56</v>
      </c>
    </row>
    <row r="860" spans="1:5" x14ac:dyDescent="0.25">
      <c r="A860" t="s">
        <v>67</v>
      </c>
      <c r="B860" t="s">
        <v>3572</v>
      </c>
      <c r="C860" t="s">
        <v>4187</v>
      </c>
      <c r="D860" t="s">
        <v>3573</v>
      </c>
      <c r="E860" t="s">
        <v>56</v>
      </c>
    </row>
    <row r="861" spans="1:5" x14ac:dyDescent="0.25">
      <c r="A861" t="s">
        <v>80</v>
      </c>
      <c r="B861" t="s">
        <v>3576</v>
      </c>
      <c r="C861" t="s">
        <v>4187</v>
      </c>
      <c r="D861" t="s">
        <v>3577</v>
      </c>
      <c r="E861" t="s">
        <v>134</v>
      </c>
    </row>
    <row r="862" spans="1:5" x14ac:dyDescent="0.25">
      <c r="A862" t="s">
        <v>67</v>
      </c>
      <c r="B862" t="s">
        <v>3580</v>
      </c>
      <c r="C862" t="s">
        <v>4187</v>
      </c>
      <c r="D862" t="s">
        <v>3581</v>
      </c>
      <c r="E862" t="s">
        <v>56</v>
      </c>
    </row>
    <row r="863" spans="1:5" x14ac:dyDescent="0.25">
      <c r="A863" t="s">
        <v>80</v>
      </c>
      <c r="B863" t="s">
        <v>3584</v>
      </c>
      <c r="C863" t="s">
        <v>4189</v>
      </c>
      <c r="D863" t="s">
        <v>3585</v>
      </c>
      <c r="E863" t="s">
        <v>56</v>
      </c>
    </row>
    <row r="864" spans="1:5" x14ac:dyDescent="0.25">
      <c r="A864" t="s">
        <v>136</v>
      </c>
      <c r="B864" t="s">
        <v>3588</v>
      </c>
      <c r="C864" t="s">
        <v>4187</v>
      </c>
      <c r="D864" t="s">
        <v>3589</v>
      </c>
      <c r="E864" t="s">
        <v>146</v>
      </c>
    </row>
    <row r="865" spans="1:5" x14ac:dyDescent="0.25">
      <c r="A865" t="s">
        <v>46</v>
      </c>
      <c r="B865" t="s">
        <v>3592</v>
      </c>
      <c r="C865" t="s">
        <v>4187</v>
      </c>
      <c r="D865" t="s">
        <v>3593</v>
      </c>
      <c r="E865" t="s">
        <v>56</v>
      </c>
    </row>
    <row r="866" spans="1:5" x14ac:dyDescent="0.25">
      <c r="A866" t="s">
        <v>166</v>
      </c>
      <c r="B866" t="s">
        <v>3596</v>
      </c>
      <c r="C866" t="s">
        <v>4187</v>
      </c>
      <c r="D866" t="s">
        <v>3597</v>
      </c>
      <c r="E866" t="s">
        <v>146</v>
      </c>
    </row>
    <row r="867" spans="1:5" x14ac:dyDescent="0.25">
      <c r="A867" t="s">
        <v>46</v>
      </c>
      <c r="B867" t="s">
        <v>3600</v>
      </c>
      <c r="C867" t="s">
        <v>4187</v>
      </c>
      <c r="D867" t="s">
        <v>3601</v>
      </c>
      <c r="E867" t="s">
        <v>134</v>
      </c>
    </row>
    <row r="868" spans="1:5" x14ac:dyDescent="0.25">
      <c r="A868" t="s">
        <v>80</v>
      </c>
      <c r="B868" t="s">
        <v>3604</v>
      </c>
      <c r="C868" t="s">
        <v>4187</v>
      </c>
      <c r="D868" t="s">
        <v>3605</v>
      </c>
      <c r="E868" t="s">
        <v>56</v>
      </c>
    </row>
    <row r="869" spans="1:5" x14ac:dyDescent="0.25">
      <c r="A869" t="s">
        <v>166</v>
      </c>
      <c r="B869" t="s">
        <v>3608</v>
      </c>
      <c r="C869" t="s">
        <v>4187</v>
      </c>
      <c r="D869" t="s">
        <v>3609</v>
      </c>
      <c r="E869" t="s">
        <v>56</v>
      </c>
    </row>
    <row r="870" spans="1:5" x14ac:dyDescent="0.25">
      <c r="A870" t="s">
        <v>166</v>
      </c>
      <c r="B870" t="s">
        <v>3612</v>
      </c>
      <c r="C870" t="s">
        <v>4187</v>
      </c>
      <c r="D870" t="s">
        <v>3613</v>
      </c>
      <c r="E870" t="s">
        <v>56</v>
      </c>
    </row>
    <row r="871" spans="1:5" x14ac:dyDescent="0.25">
      <c r="A871" t="s">
        <v>92</v>
      </c>
      <c r="B871" t="s">
        <v>3616</v>
      </c>
      <c r="C871" t="s">
        <v>4187</v>
      </c>
      <c r="D871" t="s">
        <v>3617</v>
      </c>
      <c r="E871" t="s">
        <v>56</v>
      </c>
    </row>
    <row r="872" spans="1:5" x14ac:dyDescent="0.25">
      <c r="A872" t="s">
        <v>80</v>
      </c>
      <c r="B872" t="s">
        <v>3620</v>
      </c>
      <c r="C872" t="s">
        <v>4188</v>
      </c>
      <c r="D872" t="s">
        <v>3621</v>
      </c>
      <c r="E872" t="s">
        <v>146</v>
      </c>
    </row>
    <row r="873" spans="1:5" x14ac:dyDescent="0.25">
      <c r="A873" t="s">
        <v>136</v>
      </c>
      <c r="B873" t="s">
        <v>3624</v>
      </c>
      <c r="C873" t="s">
        <v>4187</v>
      </c>
      <c r="D873" t="s">
        <v>3625</v>
      </c>
      <c r="E873" t="s">
        <v>146</v>
      </c>
    </row>
    <row r="874" spans="1:5" x14ac:dyDescent="0.25">
      <c r="A874" t="s">
        <v>46</v>
      </c>
      <c r="B874" t="s">
        <v>3628</v>
      </c>
      <c r="C874" t="s">
        <v>4187</v>
      </c>
      <c r="D874" t="s">
        <v>3629</v>
      </c>
      <c r="E874" t="s">
        <v>146</v>
      </c>
    </row>
    <row r="875" spans="1:5" x14ac:dyDescent="0.25">
      <c r="A875" t="s">
        <v>136</v>
      </c>
      <c r="B875" t="s">
        <v>3632</v>
      </c>
      <c r="C875" t="s">
        <v>4187</v>
      </c>
      <c r="D875" t="s">
        <v>3633</v>
      </c>
      <c r="E875" t="s">
        <v>56</v>
      </c>
    </row>
    <row r="876" spans="1:5" x14ac:dyDescent="0.25">
      <c r="A876" t="s">
        <v>46</v>
      </c>
      <c r="B876" t="s">
        <v>3636</v>
      </c>
      <c r="C876" t="s">
        <v>4187</v>
      </c>
      <c r="D876" t="s">
        <v>3637</v>
      </c>
      <c r="E876" t="s">
        <v>146</v>
      </c>
    </row>
    <row r="877" spans="1:5" x14ac:dyDescent="0.25">
      <c r="A877" t="s">
        <v>67</v>
      </c>
      <c r="B877" t="s">
        <v>3640</v>
      </c>
      <c r="C877" t="s">
        <v>4187</v>
      </c>
      <c r="D877" t="s">
        <v>3641</v>
      </c>
      <c r="E877" t="s">
        <v>56</v>
      </c>
    </row>
    <row r="878" spans="1:5" x14ac:dyDescent="0.25">
      <c r="A878" t="s">
        <v>92</v>
      </c>
      <c r="B878" t="s">
        <v>3644</v>
      </c>
      <c r="C878" t="s">
        <v>4188</v>
      </c>
      <c r="D878" t="s">
        <v>3645</v>
      </c>
      <c r="E878" t="s">
        <v>56</v>
      </c>
    </row>
    <row r="879" spans="1:5" x14ac:dyDescent="0.25">
      <c r="A879" t="s">
        <v>80</v>
      </c>
      <c r="B879" t="s">
        <v>3648</v>
      </c>
      <c r="C879" t="s">
        <v>4189</v>
      </c>
      <c r="D879" t="s">
        <v>3649</v>
      </c>
      <c r="E879" t="s">
        <v>56</v>
      </c>
    </row>
    <row r="880" spans="1:5" x14ac:dyDescent="0.25">
      <c r="A880" t="s">
        <v>166</v>
      </c>
      <c r="B880" t="s">
        <v>3652</v>
      </c>
      <c r="C880" t="s">
        <v>4187</v>
      </c>
      <c r="D880" t="s">
        <v>3653</v>
      </c>
      <c r="E880" t="s">
        <v>56</v>
      </c>
    </row>
    <row r="881" spans="1:5" x14ac:dyDescent="0.25">
      <c r="A881" t="s">
        <v>92</v>
      </c>
      <c r="B881" t="s">
        <v>3656</v>
      </c>
      <c r="C881" t="s">
        <v>4187</v>
      </c>
      <c r="D881" t="s">
        <v>3657</v>
      </c>
      <c r="E881" t="s">
        <v>488</v>
      </c>
    </row>
    <row r="882" spans="1:5" x14ac:dyDescent="0.25">
      <c r="A882" t="s">
        <v>166</v>
      </c>
      <c r="B882" t="s">
        <v>3660</v>
      </c>
      <c r="C882" t="s">
        <v>4187</v>
      </c>
      <c r="D882" t="s">
        <v>3661</v>
      </c>
      <c r="E882" t="s">
        <v>134</v>
      </c>
    </row>
    <row r="883" spans="1:5" x14ac:dyDescent="0.25">
      <c r="A883" t="s">
        <v>166</v>
      </c>
      <c r="B883" t="s">
        <v>3664</v>
      </c>
      <c r="C883" t="s">
        <v>4188</v>
      </c>
      <c r="D883" t="s">
        <v>3665</v>
      </c>
      <c r="E883" t="s">
        <v>146</v>
      </c>
    </row>
    <row r="884" spans="1:5" x14ac:dyDescent="0.25">
      <c r="A884" t="s">
        <v>166</v>
      </c>
      <c r="B884" t="s">
        <v>3668</v>
      </c>
      <c r="C884" t="s">
        <v>4187</v>
      </c>
      <c r="D884" t="s">
        <v>3669</v>
      </c>
      <c r="E884" t="s">
        <v>56</v>
      </c>
    </row>
    <row r="885" spans="1:5" x14ac:dyDescent="0.25">
      <c r="A885" t="s">
        <v>67</v>
      </c>
      <c r="B885" t="s">
        <v>3672</v>
      </c>
      <c r="C885" t="s">
        <v>4187</v>
      </c>
      <c r="D885" t="s">
        <v>3673</v>
      </c>
      <c r="E885" t="s">
        <v>56</v>
      </c>
    </row>
    <row r="886" spans="1:5" x14ac:dyDescent="0.25">
      <c r="A886" t="s">
        <v>166</v>
      </c>
      <c r="B886" t="s">
        <v>3676</v>
      </c>
      <c r="C886" t="s">
        <v>4187</v>
      </c>
      <c r="D886" t="s">
        <v>3677</v>
      </c>
      <c r="E886" t="s">
        <v>242</v>
      </c>
    </row>
    <row r="887" spans="1:5" x14ac:dyDescent="0.25">
      <c r="A887" t="s">
        <v>46</v>
      </c>
      <c r="B887" t="s">
        <v>3680</v>
      </c>
      <c r="C887" t="s">
        <v>4187</v>
      </c>
      <c r="D887" t="s">
        <v>3681</v>
      </c>
      <c r="E887" t="s">
        <v>56</v>
      </c>
    </row>
    <row r="888" spans="1:5" x14ac:dyDescent="0.25">
      <c r="A888" t="s">
        <v>80</v>
      </c>
      <c r="B888" t="s">
        <v>3684</v>
      </c>
      <c r="C888" t="s">
        <v>4187</v>
      </c>
      <c r="D888" t="s">
        <v>3685</v>
      </c>
      <c r="E888" t="s">
        <v>56</v>
      </c>
    </row>
    <row r="889" spans="1:5" x14ac:dyDescent="0.25">
      <c r="A889" t="s">
        <v>80</v>
      </c>
      <c r="B889" t="s">
        <v>3688</v>
      </c>
      <c r="C889" t="s">
        <v>4187</v>
      </c>
      <c r="D889" t="s">
        <v>3689</v>
      </c>
      <c r="E889" t="s">
        <v>56</v>
      </c>
    </row>
    <row r="890" spans="1:5" x14ac:dyDescent="0.25">
      <c r="A890" t="s">
        <v>67</v>
      </c>
      <c r="B890" t="s">
        <v>3692</v>
      </c>
      <c r="C890" t="s">
        <v>4187</v>
      </c>
      <c r="D890" t="s">
        <v>3693</v>
      </c>
      <c r="E890" t="s">
        <v>56</v>
      </c>
    </row>
    <row r="891" spans="1:5" x14ac:dyDescent="0.25">
      <c r="A891" t="s">
        <v>46</v>
      </c>
      <c r="B891" t="s">
        <v>3696</v>
      </c>
      <c r="C891" t="s">
        <v>4188</v>
      </c>
      <c r="D891" t="s">
        <v>3697</v>
      </c>
      <c r="E891" t="s">
        <v>56</v>
      </c>
    </row>
    <row r="892" spans="1:5" x14ac:dyDescent="0.25">
      <c r="A892" t="s">
        <v>80</v>
      </c>
      <c r="B892" t="s">
        <v>3700</v>
      </c>
      <c r="C892" t="s">
        <v>4188</v>
      </c>
      <c r="D892" t="s">
        <v>3701</v>
      </c>
      <c r="E892" t="s">
        <v>56</v>
      </c>
    </row>
    <row r="893" spans="1:5" x14ac:dyDescent="0.25">
      <c r="A893" t="s">
        <v>67</v>
      </c>
      <c r="B893" t="s">
        <v>3704</v>
      </c>
      <c r="C893" t="s">
        <v>4189</v>
      </c>
      <c r="D893" t="s">
        <v>3705</v>
      </c>
      <c r="E893" t="s">
        <v>56</v>
      </c>
    </row>
    <row r="894" spans="1:5" x14ac:dyDescent="0.25">
      <c r="A894" t="s">
        <v>46</v>
      </c>
      <c r="B894" t="s">
        <v>3708</v>
      </c>
      <c r="C894" t="s">
        <v>4187</v>
      </c>
      <c r="D894" t="s">
        <v>3709</v>
      </c>
      <c r="E894" t="s">
        <v>56</v>
      </c>
    </row>
    <row r="895" spans="1:5" x14ac:dyDescent="0.25">
      <c r="A895" t="s">
        <v>46</v>
      </c>
      <c r="B895" t="s">
        <v>3712</v>
      </c>
      <c r="C895" t="s">
        <v>4187</v>
      </c>
      <c r="D895" t="s">
        <v>3713</v>
      </c>
      <c r="E895" t="s">
        <v>488</v>
      </c>
    </row>
    <row r="896" spans="1:5" x14ac:dyDescent="0.25">
      <c r="A896" t="s">
        <v>80</v>
      </c>
      <c r="B896" t="s">
        <v>3716</v>
      </c>
      <c r="C896" t="s">
        <v>4187</v>
      </c>
      <c r="D896" t="s">
        <v>3717</v>
      </c>
      <c r="E896" t="s">
        <v>56</v>
      </c>
    </row>
    <row r="897" spans="1:5" x14ac:dyDescent="0.25">
      <c r="A897" t="s">
        <v>166</v>
      </c>
      <c r="B897" t="s">
        <v>3720</v>
      </c>
      <c r="C897" t="s">
        <v>4187</v>
      </c>
      <c r="D897" t="s">
        <v>3721</v>
      </c>
      <c r="E897" t="s">
        <v>56</v>
      </c>
    </row>
    <row r="898" spans="1:5" x14ac:dyDescent="0.25">
      <c r="A898" t="s">
        <v>166</v>
      </c>
      <c r="B898" t="s">
        <v>3724</v>
      </c>
      <c r="C898" t="s">
        <v>4187</v>
      </c>
      <c r="D898" t="s">
        <v>3725</v>
      </c>
      <c r="E898" t="s">
        <v>56</v>
      </c>
    </row>
    <row r="899" spans="1:5" x14ac:dyDescent="0.25">
      <c r="A899" t="s">
        <v>136</v>
      </c>
      <c r="B899" t="s">
        <v>3728</v>
      </c>
      <c r="C899" t="s">
        <v>4187</v>
      </c>
      <c r="D899" t="s">
        <v>3729</v>
      </c>
      <c r="E899" t="s">
        <v>56</v>
      </c>
    </row>
    <row r="900" spans="1:5" x14ac:dyDescent="0.25">
      <c r="A900" t="s">
        <v>67</v>
      </c>
      <c r="B900" t="s">
        <v>3732</v>
      </c>
      <c r="C900" t="s">
        <v>4187</v>
      </c>
      <c r="D900" t="s">
        <v>3733</v>
      </c>
      <c r="E900" t="s">
        <v>56</v>
      </c>
    </row>
    <row r="901" spans="1:5" x14ac:dyDescent="0.25">
      <c r="A901" t="s">
        <v>136</v>
      </c>
      <c r="B901" t="s">
        <v>3736</v>
      </c>
      <c r="C901" t="s">
        <v>4187</v>
      </c>
      <c r="D901" t="s">
        <v>3737</v>
      </c>
      <c r="E901" t="s">
        <v>56</v>
      </c>
    </row>
    <row r="902" spans="1:5" x14ac:dyDescent="0.25">
      <c r="A902" t="s">
        <v>67</v>
      </c>
      <c r="B902" t="s">
        <v>3740</v>
      </c>
      <c r="C902" t="s">
        <v>4187</v>
      </c>
      <c r="D902" t="s">
        <v>3741</v>
      </c>
      <c r="E902" t="s">
        <v>56</v>
      </c>
    </row>
    <row r="903" spans="1:5" x14ac:dyDescent="0.25">
      <c r="A903" t="s">
        <v>80</v>
      </c>
      <c r="B903" t="s">
        <v>3744</v>
      </c>
      <c r="C903" t="s">
        <v>4187</v>
      </c>
      <c r="D903" t="s">
        <v>3745</v>
      </c>
      <c r="E903" t="s">
        <v>134</v>
      </c>
    </row>
    <row r="904" spans="1:5" x14ac:dyDescent="0.25">
      <c r="A904" t="s">
        <v>92</v>
      </c>
      <c r="B904" t="s">
        <v>3748</v>
      </c>
      <c r="C904" t="s">
        <v>4187</v>
      </c>
      <c r="D904" t="s">
        <v>3749</v>
      </c>
      <c r="E904" t="s">
        <v>56</v>
      </c>
    </row>
    <row r="905" spans="1:5" x14ac:dyDescent="0.25">
      <c r="A905" t="s">
        <v>46</v>
      </c>
      <c r="B905" t="s">
        <v>3752</v>
      </c>
      <c r="C905" t="s">
        <v>4188</v>
      </c>
      <c r="D905" t="s">
        <v>3753</v>
      </c>
      <c r="E905" t="s">
        <v>56</v>
      </c>
    </row>
    <row r="906" spans="1:5" x14ac:dyDescent="0.25">
      <c r="A906" t="s">
        <v>67</v>
      </c>
      <c r="B906" t="s">
        <v>3756</v>
      </c>
      <c r="C906" t="s">
        <v>4187</v>
      </c>
      <c r="D906" t="s">
        <v>3757</v>
      </c>
      <c r="E906" t="s">
        <v>146</v>
      </c>
    </row>
    <row r="907" spans="1:5" x14ac:dyDescent="0.25">
      <c r="A907" t="s">
        <v>80</v>
      </c>
      <c r="B907" t="s">
        <v>3760</v>
      </c>
      <c r="C907" t="s">
        <v>4187</v>
      </c>
      <c r="D907" t="s">
        <v>3761</v>
      </c>
      <c r="E907" t="s">
        <v>56</v>
      </c>
    </row>
    <row r="908" spans="1:5" x14ac:dyDescent="0.25">
      <c r="A908" t="s">
        <v>80</v>
      </c>
      <c r="B908" t="s">
        <v>3764</v>
      </c>
      <c r="C908" t="s">
        <v>4187</v>
      </c>
      <c r="D908" t="s">
        <v>3765</v>
      </c>
      <c r="E908" t="s">
        <v>56</v>
      </c>
    </row>
    <row r="909" spans="1:5" x14ac:dyDescent="0.25">
      <c r="A909" t="s">
        <v>46</v>
      </c>
      <c r="B909" t="s">
        <v>3770</v>
      </c>
      <c r="C909" t="s">
        <v>4188</v>
      </c>
      <c r="D909" t="s">
        <v>3771</v>
      </c>
      <c r="E909" t="s">
        <v>56</v>
      </c>
    </row>
    <row r="910" spans="1:5" x14ac:dyDescent="0.25">
      <c r="A910" t="s">
        <v>136</v>
      </c>
      <c r="B910" t="s">
        <v>3774</v>
      </c>
      <c r="C910" t="s">
        <v>4187</v>
      </c>
      <c r="D910" t="s">
        <v>3775</v>
      </c>
      <c r="E910" t="s">
        <v>56</v>
      </c>
    </row>
    <row r="911" spans="1:5" x14ac:dyDescent="0.25">
      <c r="A911" t="s">
        <v>67</v>
      </c>
      <c r="B911" t="s">
        <v>3778</v>
      </c>
      <c r="C911" t="s">
        <v>4187</v>
      </c>
      <c r="D911" t="s">
        <v>3779</v>
      </c>
      <c r="E911" t="s">
        <v>56</v>
      </c>
    </row>
    <row r="912" spans="1:5" x14ac:dyDescent="0.25">
      <c r="A912" t="s">
        <v>46</v>
      </c>
      <c r="B912" t="s">
        <v>3782</v>
      </c>
      <c r="C912" t="s">
        <v>4187</v>
      </c>
      <c r="D912" t="s">
        <v>3783</v>
      </c>
      <c r="E912" t="s">
        <v>56</v>
      </c>
    </row>
    <row r="913" spans="1:5" x14ac:dyDescent="0.25">
      <c r="A913" t="s">
        <v>80</v>
      </c>
      <c r="B913" t="s">
        <v>3786</v>
      </c>
      <c r="C913" t="s">
        <v>4188</v>
      </c>
      <c r="D913" t="s">
        <v>3787</v>
      </c>
      <c r="E913" t="s">
        <v>488</v>
      </c>
    </row>
    <row r="914" spans="1:5" x14ac:dyDescent="0.25">
      <c r="A914" t="s">
        <v>67</v>
      </c>
      <c r="B914" t="s">
        <v>3792</v>
      </c>
      <c r="C914" t="s">
        <v>4187</v>
      </c>
      <c r="D914" t="s">
        <v>3793</v>
      </c>
      <c r="E914" t="s">
        <v>146</v>
      </c>
    </row>
    <row r="915" spans="1:5" x14ac:dyDescent="0.25">
      <c r="A915" t="s">
        <v>136</v>
      </c>
      <c r="B915" t="s">
        <v>3796</v>
      </c>
      <c r="C915" t="s">
        <v>4187</v>
      </c>
      <c r="D915" t="s">
        <v>3797</v>
      </c>
      <c r="E915" t="s">
        <v>56</v>
      </c>
    </row>
    <row r="916" spans="1:5" x14ac:dyDescent="0.25">
      <c r="A916" t="s">
        <v>80</v>
      </c>
      <c r="B916" t="s">
        <v>3800</v>
      </c>
      <c r="C916" t="s">
        <v>4187</v>
      </c>
      <c r="D916" t="s">
        <v>3801</v>
      </c>
      <c r="E916" t="s">
        <v>56</v>
      </c>
    </row>
    <row r="917" spans="1:5" x14ac:dyDescent="0.25">
      <c r="A917" t="s">
        <v>80</v>
      </c>
      <c r="B917" t="s">
        <v>3804</v>
      </c>
      <c r="C917" t="s">
        <v>4187</v>
      </c>
      <c r="D917" t="s">
        <v>3805</v>
      </c>
      <c r="E917" t="s">
        <v>56</v>
      </c>
    </row>
    <row r="918" spans="1:5" x14ac:dyDescent="0.25">
      <c r="A918" t="s">
        <v>67</v>
      </c>
      <c r="B918" t="s">
        <v>3808</v>
      </c>
      <c r="C918" t="s">
        <v>4187</v>
      </c>
      <c r="D918" t="s">
        <v>3809</v>
      </c>
      <c r="E918" t="s">
        <v>488</v>
      </c>
    </row>
    <row r="919" spans="1:5" x14ac:dyDescent="0.25">
      <c r="A919" t="s">
        <v>80</v>
      </c>
      <c r="B919" t="s">
        <v>3812</v>
      </c>
      <c r="C919" t="s">
        <v>4187</v>
      </c>
      <c r="D919" t="s">
        <v>3813</v>
      </c>
      <c r="E919" t="s">
        <v>56</v>
      </c>
    </row>
    <row r="920" spans="1:5" x14ac:dyDescent="0.25">
      <c r="A920" t="s">
        <v>80</v>
      </c>
      <c r="B920" t="s">
        <v>3816</v>
      </c>
      <c r="C920" t="s">
        <v>4189</v>
      </c>
      <c r="D920" t="s">
        <v>3817</v>
      </c>
      <c r="E920" t="s">
        <v>56</v>
      </c>
    </row>
    <row r="921" spans="1:5" x14ac:dyDescent="0.25">
      <c r="A921" t="s">
        <v>67</v>
      </c>
      <c r="B921" t="s">
        <v>3820</v>
      </c>
      <c r="C921" t="s">
        <v>4187</v>
      </c>
      <c r="D921" t="s">
        <v>3821</v>
      </c>
      <c r="E921" t="s">
        <v>56</v>
      </c>
    </row>
    <row r="922" spans="1:5" x14ac:dyDescent="0.25">
      <c r="A922" t="s">
        <v>80</v>
      </c>
      <c r="B922" t="s">
        <v>3824</v>
      </c>
      <c r="C922" t="s">
        <v>4187</v>
      </c>
      <c r="D922" t="s">
        <v>3825</v>
      </c>
      <c r="E922" t="s">
        <v>56</v>
      </c>
    </row>
    <row r="923" spans="1:5" x14ac:dyDescent="0.25">
      <c r="A923" t="s">
        <v>136</v>
      </c>
      <c r="B923" t="s">
        <v>3828</v>
      </c>
      <c r="C923" t="s">
        <v>4187</v>
      </c>
      <c r="D923" t="s">
        <v>3829</v>
      </c>
      <c r="E923" t="s">
        <v>56</v>
      </c>
    </row>
    <row r="924" spans="1:5" x14ac:dyDescent="0.25">
      <c r="A924" t="s">
        <v>92</v>
      </c>
      <c r="B924" t="s">
        <v>3832</v>
      </c>
      <c r="C924" t="s">
        <v>4188</v>
      </c>
      <c r="D924" t="s">
        <v>3833</v>
      </c>
      <c r="E924" t="s">
        <v>146</v>
      </c>
    </row>
    <row r="925" spans="1:5" x14ac:dyDescent="0.25">
      <c r="A925" t="s">
        <v>92</v>
      </c>
      <c r="B925" t="s">
        <v>3836</v>
      </c>
      <c r="C925" t="s">
        <v>4187</v>
      </c>
      <c r="D925" t="s">
        <v>3837</v>
      </c>
      <c r="E925" t="s">
        <v>56</v>
      </c>
    </row>
    <row r="926" spans="1:5" x14ac:dyDescent="0.25">
      <c r="A926" t="s">
        <v>67</v>
      </c>
      <c r="B926" t="s">
        <v>3840</v>
      </c>
      <c r="C926" t="s">
        <v>4187</v>
      </c>
      <c r="D926" t="s">
        <v>3841</v>
      </c>
      <c r="E926" t="s">
        <v>56</v>
      </c>
    </row>
    <row r="927" spans="1:5" x14ac:dyDescent="0.25">
      <c r="A927" t="s">
        <v>46</v>
      </c>
      <c r="B927" t="s">
        <v>3844</v>
      </c>
      <c r="C927" t="s">
        <v>4187</v>
      </c>
      <c r="D927" t="s">
        <v>3845</v>
      </c>
      <c r="E927" t="s">
        <v>56</v>
      </c>
    </row>
    <row r="928" spans="1:5" x14ac:dyDescent="0.25">
      <c r="A928" t="s">
        <v>92</v>
      </c>
      <c r="B928" t="s">
        <v>3848</v>
      </c>
      <c r="C928" t="s">
        <v>4188</v>
      </c>
      <c r="D928" t="s">
        <v>3849</v>
      </c>
      <c r="E928" t="s">
        <v>56</v>
      </c>
    </row>
    <row r="929" spans="1:5" x14ac:dyDescent="0.25">
      <c r="A929" t="s">
        <v>46</v>
      </c>
      <c r="B929" t="s">
        <v>3852</v>
      </c>
      <c r="C929" t="s">
        <v>4187</v>
      </c>
      <c r="D929" t="s">
        <v>3853</v>
      </c>
      <c r="E929" t="s">
        <v>56</v>
      </c>
    </row>
    <row r="930" spans="1:5" x14ac:dyDescent="0.25">
      <c r="A930" t="s">
        <v>67</v>
      </c>
      <c r="B930" t="s">
        <v>3856</v>
      </c>
      <c r="C930" t="s">
        <v>4187</v>
      </c>
      <c r="D930" t="s">
        <v>3857</v>
      </c>
      <c r="E930" t="s">
        <v>56</v>
      </c>
    </row>
    <row r="931" spans="1:5" x14ac:dyDescent="0.25">
      <c r="A931" t="s">
        <v>92</v>
      </c>
      <c r="B931" t="s">
        <v>3860</v>
      </c>
      <c r="C931" t="s">
        <v>4187</v>
      </c>
      <c r="D931" t="s">
        <v>3861</v>
      </c>
      <c r="E931" t="s">
        <v>56</v>
      </c>
    </row>
    <row r="932" spans="1:5" x14ac:dyDescent="0.25">
      <c r="A932" t="s">
        <v>166</v>
      </c>
      <c r="B932" t="s">
        <v>3864</v>
      </c>
      <c r="C932" t="s">
        <v>4188</v>
      </c>
      <c r="D932" t="s">
        <v>3865</v>
      </c>
      <c r="E932" t="s">
        <v>56</v>
      </c>
    </row>
    <row r="933" spans="1:5" x14ac:dyDescent="0.25">
      <c r="A933" t="s">
        <v>67</v>
      </c>
      <c r="B933" t="s">
        <v>3868</v>
      </c>
      <c r="C933" t="s">
        <v>4187</v>
      </c>
      <c r="D933" t="s">
        <v>3869</v>
      </c>
      <c r="E933" t="s">
        <v>56</v>
      </c>
    </row>
    <row r="934" spans="1:5" x14ac:dyDescent="0.25">
      <c r="A934" t="s">
        <v>46</v>
      </c>
      <c r="B934" t="s">
        <v>3872</v>
      </c>
      <c r="C934" t="s">
        <v>4188</v>
      </c>
      <c r="D934" t="s">
        <v>3873</v>
      </c>
      <c r="E934" t="s">
        <v>488</v>
      </c>
    </row>
    <row r="935" spans="1:5" x14ac:dyDescent="0.25">
      <c r="A935" t="s">
        <v>46</v>
      </c>
      <c r="B935" t="s">
        <v>3876</v>
      </c>
      <c r="C935" t="s">
        <v>4187</v>
      </c>
      <c r="D935" t="s">
        <v>3877</v>
      </c>
      <c r="E935" t="s">
        <v>56</v>
      </c>
    </row>
    <row r="936" spans="1:5" x14ac:dyDescent="0.25">
      <c r="A936" t="s">
        <v>92</v>
      </c>
      <c r="B936" t="s">
        <v>3880</v>
      </c>
      <c r="C936" t="s">
        <v>4187</v>
      </c>
      <c r="D936" t="s">
        <v>3881</v>
      </c>
      <c r="E936" t="s">
        <v>56</v>
      </c>
    </row>
    <row r="937" spans="1:5" x14ac:dyDescent="0.25">
      <c r="A937" t="s">
        <v>166</v>
      </c>
      <c r="B937" t="s">
        <v>3884</v>
      </c>
      <c r="C937" t="s">
        <v>4187</v>
      </c>
      <c r="D937" t="s">
        <v>3885</v>
      </c>
      <c r="E937" t="s">
        <v>56</v>
      </c>
    </row>
    <row r="938" spans="1:5" x14ac:dyDescent="0.25">
      <c r="A938" t="s">
        <v>67</v>
      </c>
      <c r="B938" t="s">
        <v>3888</v>
      </c>
      <c r="C938" t="s">
        <v>4188</v>
      </c>
      <c r="D938" t="s">
        <v>3889</v>
      </c>
      <c r="E938" t="s">
        <v>56</v>
      </c>
    </row>
    <row r="939" spans="1:5" x14ac:dyDescent="0.25">
      <c r="A939" t="s">
        <v>166</v>
      </c>
      <c r="B939" t="s">
        <v>3892</v>
      </c>
      <c r="C939" t="s">
        <v>4189</v>
      </c>
      <c r="D939" t="s">
        <v>3893</v>
      </c>
      <c r="E939" t="s">
        <v>56</v>
      </c>
    </row>
    <row r="940" spans="1:5" x14ac:dyDescent="0.25">
      <c r="A940" t="s">
        <v>136</v>
      </c>
      <c r="B940" t="s">
        <v>3896</v>
      </c>
      <c r="C940" t="s">
        <v>4187</v>
      </c>
      <c r="D940" t="s">
        <v>3897</v>
      </c>
      <c r="E940" t="s">
        <v>56</v>
      </c>
    </row>
    <row r="941" spans="1:5" x14ac:dyDescent="0.25">
      <c r="A941" t="s">
        <v>67</v>
      </c>
      <c r="B941" t="s">
        <v>3900</v>
      </c>
      <c r="C941" t="s">
        <v>4187</v>
      </c>
      <c r="D941" t="s">
        <v>3901</v>
      </c>
      <c r="E941" t="s">
        <v>56</v>
      </c>
    </row>
    <row r="942" spans="1:5" x14ac:dyDescent="0.25">
      <c r="A942" t="s">
        <v>166</v>
      </c>
      <c r="B942" t="s">
        <v>3904</v>
      </c>
      <c r="C942" t="s">
        <v>4187</v>
      </c>
      <c r="D942" t="s">
        <v>3905</v>
      </c>
      <c r="E942" t="s">
        <v>56</v>
      </c>
    </row>
    <row r="943" spans="1:5" x14ac:dyDescent="0.25">
      <c r="A943" t="s">
        <v>80</v>
      </c>
      <c r="B943" t="s">
        <v>3908</v>
      </c>
      <c r="C943" t="s">
        <v>4187</v>
      </c>
      <c r="D943" t="s">
        <v>3909</v>
      </c>
      <c r="E943" t="s">
        <v>56</v>
      </c>
    </row>
    <row r="944" spans="1:5" x14ac:dyDescent="0.25">
      <c r="A944" t="s">
        <v>46</v>
      </c>
      <c r="B944" t="s">
        <v>3912</v>
      </c>
      <c r="C944" t="s">
        <v>4187</v>
      </c>
      <c r="D944" t="s">
        <v>3913</v>
      </c>
      <c r="E944" t="s">
        <v>56</v>
      </c>
    </row>
    <row r="945" spans="1:5" x14ac:dyDescent="0.25">
      <c r="A945" t="s">
        <v>80</v>
      </c>
      <c r="B945" t="s">
        <v>3916</v>
      </c>
      <c r="C945" t="s">
        <v>4187</v>
      </c>
      <c r="D945" t="s">
        <v>3917</v>
      </c>
      <c r="E945" t="s">
        <v>56</v>
      </c>
    </row>
    <row r="946" spans="1:5" x14ac:dyDescent="0.25">
      <c r="A946" t="s">
        <v>80</v>
      </c>
      <c r="B946" t="s">
        <v>3920</v>
      </c>
      <c r="C946" t="s">
        <v>4187</v>
      </c>
      <c r="D946" t="s">
        <v>3921</v>
      </c>
      <c r="E946" t="s">
        <v>56</v>
      </c>
    </row>
    <row r="947" spans="1:5" x14ac:dyDescent="0.25">
      <c r="A947" t="s">
        <v>67</v>
      </c>
      <c r="B947" t="s">
        <v>3924</v>
      </c>
      <c r="C947" t="s">
        <v>4187</v>
      </c>
      <c r="D947" t="s">
        <v>3925</v>
      </c>
      <c r="E947" t="s">
        <v>56</v>
      </c>
    </row>
    <row r="948" spans="1:5" x14ac:dyDescent="0.25">
      <c r="A948" t="s">
        <v>136</v>
      </c>
      <c r="B948" t="s">
        <v>3928</v>
      </c>
      <c r="C948" t="s">
        <v>4187</v>
      </c>
      <c r="D948" t="s">
        <v>3929</v>
      </c>
      <c r="E948" t="s">
        <v>56</v>
      </c>
    </row>
    <row r="949" spans="1:5" x14ac:dyDescent="0.25">
      <c r="A949" t="s">
        <v>67</v>
      </c>
      <c r="B949" t="s">
        <v>3932</v>
      </c>
      <c r="C949" t="s">
        <v>4187</v>
      </c>
      <c r="D949" t="s">
        <v>3933</v>
      </c>
      <c r="E949" t="s">
        <v>56</v>
      </c>
    </row>
    <row r="950" spans="1:5" x14ac:dyDescent="0.25">
      <c r="A950" t="s">
        <v>67</v>
      </c>
      <c r="B950" t="s">
        <v>3936</v>
      </c>
      <c r="C950" t="s">
        <v>4189</v>
      </c>
      <c r="D950" t="s">
        <v>3937</v>
      </c>
      <c r="E950" t="s">
        <v>56</v>
      </c>
    </row>
    <row r="951" spans="1:5" x14ac:dyDescent="0.25">
      <c r="A951" t="s">
        <v>67</v>
      </c>
      <c r="B951" t="s">
        <v>3940</v>
      </c>
      <c r="C951" t="s">
        <v>4187</v>
      </c>
      <c r="D951" t="s">
        <v>3941</v>
      </c>
      <c r="E951" t="s">
        <v>242</v>
      </c>
    </row>
    <row r="952" spans="1:5" x14ac:dyDescent="0.25">
      <c r="A952" t="s">
        <v>80</v>
      </c>
      <c r="B952" t="s">
        <v>3944</v>
      </c>
      <c r="C952" t="s">
        <v>4189</v>
      </c>
      <c r="D952" t="s">
        <v>3945</v>
      </c>
      <c r="E952" t="s">
        <v>146</v>
      </c>
    </row>
    <row r="953" spans="1:5" x14ac:dyDescent="0.25">
      <c r="A953" t="s">
        <v>92</v>
      </c>
      <c r="B953" t="s">
        <v>3948</v>
      </c>
      <c r="C953" t="s">
        <v>4187</v>
      </c>
      <c r="D953" t="s">
        <v>3949</v>
      </c>
      <c r="E953" t="s">
        <v>56</v>
      </c>
    </row>
    <row r="954" spans="1:5" x14ac:dyDescent="0.25">
      <c r="A954" t="s">
        <v>136</v>
      </c>
      <c r="B954" t="s">
        <v>3952</v>
      </c>
      <c r="C954" t="s">
        <v>4187</v>
      </c>
      <c r="D954" t="s">
        <v>3953</v>
      </c>
      <c r="E954" t="s">
        <v>56</v>
      </c>
    </row>
    <row r="955" spans="1:5" x14ac:dyDescent="0.25">
      <c r="A955" t="s">
        <v>166</v>
      </c>
      <c r="B955" t="s">
        <v>3956</v>
      </c>
      <c r="C955" t="s">
        <v>4187</v>
      </c>
      <c r="D955" t="s">
        <v>3957</v>
      </c>
      <c r="E955" t="s">
        <v>56</v>
      </c>
    </row>
    <row r="956" spans="1:5" x14ac:dyDescent="0.25">
      <c r="A956" t="s">
        <v>67</v>
      </c>
      <c r="B956" t="s">
        <v>3960</v>
      </c>
      <c r="C956" t="s">
        <v>4188</v>
      </c>
      <c r="D956" t="s">
        <v>3961</v>
      </c>
      <c r="E956" t="s">
        <v>56</v>
      </c>
    </row>
    <row r="957" spans="1:5" x14ac:dyDescent="0.25">
      <c r="A957" t="s">
        <v>46</v>
      </c>
      <c r="B957" t="s">
        <v>3964</v>
      </c>
      <c r="C957" t="s">
        <v>4189</v>
      </c>
      <c r="D957" t="s">
        <v>3965</v>
      </c>
      <c r="E957" t="s">
        <v>56</v>
      </c>
    </row>
    <row r="958" spans="1:5" x14ac:dyDescent="0.25">
      <c r="A958" t="s">
        <v>46</v>
      </c>
      <c r="B958" t="s">
        <v>3968</v>
      </c>
      <c r="C958" t="s">
        <v>4187</v>
      </c>
      <c r="D958" t="s">
        <v>3969</v>
      </c>
      <c r="E958" t="s">
        <v>56</v>
      </c>
    </row>
    <row r="959" spans="1:5" x14ac:dyDescent="0.25">
      <c r="A959" t="s">
        <v>46</v>
      </c>
      <c r="B959" t="s">
        <v>3972</v>
      </c>
      <c r="C959" t="s">
        <v>4187</v>
      </c>
      <c r="D959" t="s">
        <v>3973</v>
      </c>
      <c r="E959" t="s">
        <v>56</v>
      </c>
    </row>
    <row r="960" spans="1:5" x14ac:dyDescent="0.25">
      <c r="A960" t="s">
        <v>136</v>
      </c>
      <c r="B960" t="s">
        <v>3976</v>
      </c>
      <c r="C960" t="s">
        <v>4187</v>
      </c>
      <c r="D960" t="s">
        <v>3977</v>
      </c>
      <c r="E960" t="s">
        <v>56</v>
      </c>
    </row>
    <row r="961" spans="1:5" x14ac:dyDescent="0.25">
      <c r="A961" t="s">
        <v>46</v>
      </c>
      <c r="B961" t="s">
        <v>3980</v>
      </c>
      <c r="C961" t="s">
        <v>4187</v>
      </c>
      <c r="D961" t="s">
        <v>3981</v>
      </c>
      <c r="E961" t="s">
        <v>56</v>
      </c>
    </row>
    <row r="962" spans="1:5" x14ac:dyDescent="0.25">
      <c r="A962" t="s">
        <v>67</v>
      </c>
      <c r="B962" t="s">
        <v>3984</v>
      </c>
      <c r="C962" t="s">
        <v>4187</v>
      </c>
      <c r="D962" t="s">
        <v>3985</v>
      </c>
      <c r="E962" t="s">
        <v>56</v>
      </c>
    </row>
    <row r="963" spans="1:5" x14ac:dyDescent="0.25">
      <c r="A963" t="s">
        <v>46</v>
      </c>
      <c r="B963" t="s">
        <v>3987</v>
      </c>
      <c r="C963" t="s">
        <v>4187</v>
      </c>
      <c r="D963" t="s">
        <v>3988</v>
      </c>
      <c r="E963" t="s">
        <v>56</v>
      </c>
    </row>
    <row r="964" spans="1:5" x14ac:dyDescent="0.25">
      <c r="A964" t="s">
        <v>46</v>
      </c>
      <c r="B964" t="s">
        <v>3991</v>
      </c>
      <c r="C964" t="s">
        <v>4187</v>
      </c>
      <c r="D964" t="s">
        <v>3992</v>
      </c>
      <c r="E964" t="s">
        <v>56</v>
      </c>
    </row>
    <row r="965" spans="1:5" x14ac:dyDescent="0.25">
      <c r="A965" t="s">
        <v>67</v>
      </c>
      <c r="B965" t="s">
        <v>3995</v>
      </c>
      <c r="C965" t="s">
        <v>4187</v>
      </c>
      <c r="D965" t="s">
        <v>3996</v>
      </c>
      <c r="E965" t="s">
        <v>488</v>
      </c>
    </row>
    <row r="966" spans="1:5" x14ac:dyDescent="0.25">
      <c r="A966" t="s">
        <v>67</v>
      </c>
      <c r="B966" t="s">
        <v>4001</v>
      </c>
      <c r="C966" t="s">
        <v>4189</v>
      </c>
      <c r="D966" t="s">
        <v>4002</v>
      </c>
      <c r="E966" t="s">
        <v>146</v>
      </c>
    </row>
    <row r="967" spans="1:5" x14ac:dyDescent="0.25">
      <c r="A967" t="s">
        <v>46</v>
      </c>
      <c r="B967" t="s">
        <v>4005</v>
      </c>
      <c r="C967" t="s">
        <v>4187</v>
      </c>
      <c r="D967" t="s">
        <v>4006</v>
      </c>
      <c r="E967" t="s">
        <v>56</v>
      </c>
    </row>
    <row r="968" spans="1:5" x14ac:dyDescent="0.25">
      <c r="A968" t="s">
        <v>92</v>
      </c>
      <c r="B968" t="s">
        <v>4009</v>
      </c>
      <c r="C968" t="s">
        <v>4187</v>
      </c>
      <c r="D968" t="s">
        <v>4010</v>
      </c>
      <c r="E968" t="s">
        <v>56</v>
      </c>
    </row>
    <row r="969" spans="1:5" x14ac:dyDescent="0.25">
      <c r="A969" t="s">
        <v>136</v>
      </c>
      <c r="B969" t="s">
        <v>4013</v>
      </c>
      <c r="C969" t="s">
        <v>4187</v>
      </c>
      <c r="D969" t="s">
        <v>4014</v>
      </c>
      <c r="E969" t="s">
        <v>56</v>
      </c>
    </row>
    <row r="970" spans="1:5" x14ac:dyDescent="0.25">
      <c r="A970" t="s">
        <v>136</v>
      </c>
      <c r="B970" t="s">
        <v>4017</v>
      </c>
      <c r="C970" t="s">
        <v>4188</v>
      </c>
      <c r="D970" t="s">
        <v>4018</v>
      </c>
      <c r="E970" t="s">
        <v>488</v>
      </c>
    </row>
    <row r="971" spans="1:5" x14ac:dyDescent="0.25">
      <c r="A971" t="s">
        <v>80</v>
      </c>
      <c r="B971" t="s">
        <v>4021</v>
      </c>
      <c r="C971" t="s">
        <v>4187</v>
      </c>
      <c r="D971" t="s">
        <v>4022</v>
      </c>
      <c r="E971" t="s">
        <v>488</v>
      </c>
    </row>
    <row r="972" spans="1:5" x14ac:dyDescent="0.25">
      <c r="A972" t="s">
        <v>166</v>
      </c>
      <c r="B972" t="s">
        <v>4025</v>
      </c>
      <c r="C972" t="s">
        <v>4188</v>
      </c>
      <c r="D972" t="s">
        <v>4026</v>
      </c>
      <c r="E972" t="s">
        <v>134</v>
      </c>
    </row>
    <row r="973" spans="1:5" x14ac:dyDescent="0.25">
      <c r="A973" t="s">
        <v>46</v>
      </c>
      <c r="B973" t="s">
        <v>4029</v>
      </c>
      <c r="C973" t="s">
        <v>4187</v>
      </c>
      <c r="D973" t="s">
        <v>4030</v>
      </c>
      <c r="E973" t="s">
        <v>146</v>
      </c>
    </row>
    <row r="974" spans="1:5" x14ac:dyDescent="0.25">
      <c r="A974" t="s">
        <v>166</v>
      </c>
      <c r="B974" t="s">
        <v>4033</v>
      </c>
      <c r="C974" t="s">
        <v>4187</v>
      </c>
      <c r="D974" t="s">
        <v>4034</v>
      </c>
      <c r="E974" t="s">
        <v>56</v>
      </c>
    </row>
    <row r="975" spans="1:5" x14ac:dyDescent="0.25">
      <c r="A975" t="s">
        <v>136</v>
      </c>
      <c r="B975" t="s">
        <v>4037</v>
      </c>
      <c r="C975" t="s">
        <v>4187</v>
      </c>
      <c r="D975" t="s">
        <v>4038</v>
      </c>
      <c r="E975" t="s">
        <v>56</v>
      </c>
    </row>
    <row r="976" spans="1:5" x14ac:dyDescent="0.25">
      <c r="A976" t="s">
        <v>80</v>
      </c>
      <c r="B976" t="s">
        <v>4041</v>
      </c>
      <c r="C976" t="s">
        <v>4187</v>
      </c>
      <c r="D976" t="s">
        <v>4042</v>
      </c>
      <c r="E976" t="s">
        <v>134</v>
      </c>
    </row>
    <row r="977" spans="1:5" x14ac:dyDescent="0.25">
      <c r="A977" t="s">
        <v>67</v>
      </c>
      <c r="B977" t="s">
        <v>4045</v>
      </c>
      <c r="C977" t="s">
        <v>4187</v>
      </c>
      <c r="D977" t="s">
        <v>4046</v>
      </c>
      <c r="E977" t="s">
        <v>146</v>
      </c>
    </row>
    <row r="978" spans="1:5" x14ac:dyDescent="0.25">
      <c r="A978" t="s">
        <v>92</v>
      </c>
      <c r="B978" t="s">
        <v>4049</v>
      </c>
      <c r="C978" t="s">
        <v>4187</v>
      </c>
      <c r="D978" t="s">
        <v>4050</v>
      </c>
      <c r="E978" t="s">
        <v>242</v>
      </c>
    </row>
    <row r="979" spans="1:5" x14ac:dyDescent="0.25">
      <c r="A979" t="s">
        <v>136</v>
      </c>
      <c r="B979" t="s">
        <v>4053</v>
      </c>
      <c r="C979" t="s">
        <v>4187</v>
      </c>
      <c r="D979" t="s">
        <v>4054</v>
      </c>
      <c r="E979" t="s">
        <v>56</v>
      </c>
    </row>
    <row r="980" spans="1:5" x14ac:dyDescent="0.25">
      <c r="A980" t="s">
        <v>46</v>
      </c>
      <c r="B980" t="s">
        <v>4057</v>
      </c>
      <c r="C980" t="s">
        <v>4187</v>
      </c>
      <c r="D980" t="s">
        <v>4058</v>
      </c>
      <c r="E980" t="s">
        <v>56</v>
      </c>
    </row>
    <row r="981" spans="1:5" x14ac:dyDescent="0.25">
      <c r="A981" t="s">
        <v>80</v>
      </c>
      <c r="B981" t="s">
        <v>4061</v>
      </c>
      <c r="C981" t="s">
        <v>4187</v>
      </c>
      <c r="D981" t="s">
        <v>4062</v>
      </c>
      <c r="E981" t="s">
        <v>56</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FC18-C965-4A71-B160-026267B96123}">
  <sheetPr>
    <tabColor rgb="FF893BC3"/>
  </sheetPr>
  <dimension ref="A1:B7"/>
  <sheetViews>
    <sheetView workbookViewId="0">
      <selection sqref="A1:B7"/>
    </sheetView>
  </sheetViews>
  <sheetFormatPr defaultRowHeight="15" x14ac:dyDescent="0.25"/>
  <cols>
    <col min="1" max="1" width="8.28515625" bestFit="1" customWidth="1"/>
    <col min="2" max="2" width="13.140625" bestFit="1" customWidth="1"/>
  </cols>
  <sheetData>
    <row r="1" spans="1:2" x14ac:dyDescent="0.25">
      <c r="A1" t="s">
        <v>4175</v>
      </c>
      <c r="B1" t="s">
        <v>39</v>
      </c>
    </row>
    <row r="2" spans="1:2" x14ac:dyDescent="0.25">
      <c r="A2">
        <v>0</v>
      </c>
      <c r="B2" t="s">
        <v>51</v>
      </c>
    </row>
    <row r="3" spans="1:2" x14ac:dyDescent="0.25">
      <c r="A3">
        <v>1</v>
      </c>
      <c r="B3" t="s">
        <v>62</v>
      </c>
    </row>
    <row r="4" spans="1:2" x14ac:dyDescent="0.25">
      <c r="A4">
        <v>2</v>
      </c>
      <c r="B4" t="s">
        <v>2</v>
      </c>
    </row>
    <row r="5" spans="1:2" x14ac:dyDescent="0.25">
      <c r="A5">
        <v>3</v>
      </c>
      <c r="B5" t="s">
        <v>3</v>
      </c>
    </row>
    <row r="6" spans="1:2" x14ac:dyDescent="0.25">
      <c r="A6">
        <v>4</v>
      </c>
      <c r="B6" t="s">
        <v>88</v>
      </c>
    </row>
    <row r="7" spans="1:2" x14ac:dyDescent="0.25">
      <c r="A7">
        <v>5</v>
      </c>
      <c r="B7" t="s">
        <v>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C4F8-8B51-483B-A81B-CE81DB34D955}">
  <sheetPr>
    <tabColor rgb="FF893BC3"/>
  </sheetPr>
  <dimension ref="A1:B5"/>
  <sheetViews>
    <sheetView workbookViewId="0">
      <selection activeCell="B3" sqref="B3"/>
    </sheetView>
  </sheetViews>
  <sheetFormatPr defaultRowHeight="15" x14ac:dyDescent="0.25"/>
  <cols>
    <col min="1" max="1" width="8.28515625" bestFit="1" customWidth="1"/>
    <col min="2" max="2" width="10.42578125" bestFit="1" customWidth="1"/>
  </cols>
  <sheetData>
    <row r="1" spans="1:2" x14ac:dyDescent="0.25">
      <c r="A1" t="s">
        <v>4175</v>
      </c>
      <c r="B1" t="s">
        <v>40</v>
      </c>
    </row>
    <row r="2" spans="1:2" x14ac:dyDescent="0.25">
      <c r="A2">
        <v>0</v>
      </c>
      <c r="B2" t="s">
        <v>52</v>
      </c>
    </row>
    <row r="3" spans="1:2" x14ac:dyDescent="0.25">
      <c r="A3">
        <v>1</v>
      </c>
      <c r="B3" t="s">
        <v>95</v>
      </c>
    </row>
    <row r="4" spans="1:2" x14ac:dyDescent="0.25">
      <c r="A4">
        <v>2</v>
      </c>
      <c r="B4" t="s">
        <v>114</v>
      </c>
    </row>
    <row r="5" spans="1:2" x14ac:dyDescent="0.25">
      <c r="A5">
        <v>3</v>
      </c>
      <c r="B5" t="s">
        <v>131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Props1.xml><?xml version="1.0" encoding="utf-8"?>
<ds:datastoreItem xmlns:ds="http://schemas.openxmlformats.org/officeDocument/2006/customXml" ds:itemID="{677F04AE-71EC-4DB0-90E8-9A8877C36218}">
  <ds:schemaRefs/>
</ds:datastoreItem>
</file>

<file path=customXml/itemProps2.xml><?xml version="1.0" encoding="utf-8"?>
<ds:datastoreItem xmlns:ds="http://schemas.openxmlformats.org/officeDocument/2006/customXml" ds:itemID="{5E829523-0A0A-4A29-BCF2-74B6B85C158F}">
  <ds:schemaRefs/>
</ds:datastoreItem>
</file>

<file path=customXml/itemProps3.xml><?xml version="1.0" encoding="utf-8"?>
<ds:datastoreItem xmlns:ds="http://schemas.openxmlformats.org/officeDocument/2006/customXml" ds:itemID="{1F2ED751-5A7E-4202-A3D6-0F19D5EC4CB7}">
  <ds:schemaRefs/>
</ds:datastoreItem>
</file>

<file path=customXml/itemProps4.xml><?xml version="1.0" encoding="utf-8"?>
<ds:datastoreItem xmlns:ds="http://schemas.openxmlformats.org/officeDocument/2006/customXml" ds:itemID="{050EFFD1-9856-4F27-A4E6-BF604C65FECE}">
  <ds:schemaRefs/>
</ds:datastoreItem>
</file>

<file path=customXml/itemProps5.xml><?xml version="1.0" encoding="utf-8"?>
<ds:datastoreItem xmlns:ds="http://schemas.openxmlformats.org/officeDocument/2006/customXml" ds:itemID="{68F2A887-C377-4687-8A2B-486798576B07}">
  <ds:schemaRefs/>
</ds:datastoreItem>
</file>

<file path=customXml/itemProps6.xml><?xml version="1.0" encoding="utf-8"?>
<ds:datastoreItem xmlns:ds="http://schemas.openxmlformats.org/officeDocument/2006/customXml" ds:itemID="{AB312C2F-FBA6-4EC5-A5BC-185FFD7D6FDA}">
  <ds:schemaRefs/>
</ds:datastoreItem>
</file>

<file path=customXml/itemProps7.xml><?xml version="1.0" encoding="utf-8"?>
<ds:datastoreItem xmlns:ds="http://schemas.openxmlformats.org/officeDocument/2006/customXml" ds:itemID="{E961D3E3-0E2E-4B6C-848B-A9373A2AE7F5}">
  <ds:schemaRefs/>
</ds:datastoreItem>
</file>

<file path=customXml/itemProps8.xml><?xml version="1.0" encoding="utf-8"?>
<ds:datastoreItem xmlns:ds="http://schemas.openxmlformats.org/officeDocument/2006/customXml" ds:itemID="{94526E57-265B-469C-8D38-4AAE8A2A505C}">
  <ds:schemaRefs/>
</ds:datastoreItem>
</file>

<file path=customXml/itemProps9.xml><?xml version="1.0" encoding="utf-8"?>
<ds:datastoreItem xmlns:ds="http://schemas.openxmlformats.org/officeDocument/2006/customXml" ds:itemID="{1E616175-C1E0-4F9E-AF99-E8DA8FF340E8}">
  <ds:schemaRefs/>
</ds:datastoreItem>
</file>

<file path=customXml/itemProps10.xml><?xml version="1.0" encoding="utf-8"?>
<ds:datastoreItem xmlns:ds="http://schemas.openxmlformats.org/officeDocument/2006/customXml" ds:itemID="{A08DBE19-E4BB-4700-B620-5D741334AF88}">
  <ds:schemaRefs/>
</ds:datastoreItem>
</file>

<file path=customXml/itemProps11.xml><?xml version="1.0" encoding="utf-8"?>
<ds:datastoreItem xmlns:ds="http://schemas.openxmlformats.org/officeDocument/2006/customXml" ds:itemID="{A7C3C362-99C7-42A1-8338-31C6160ECCF6}">
  <ds:schemaRefs/>
</ds:datastoreItem>
</file>

<file path=customXml/itemProps12.xml><?xml version="1.0" encoding="utf-8"?>
<ds:datastoreItem xmlns:ds="http://schemas.openxmlformats.org/officeDocument/2006/customXml" ds:itemID="{A544C2DC-9BDA-4724-B3F7-9A007471C09A}">
  <ds:schemaRefs/>
</ds:datastoreItem>
</file>

<file path=customXml/itemProps13.xml><?xml version="1.0" encoding="utf-8"?>
<ds:datastoreItem xmlns:ds="http://schemas.openxmlformats.org/officeDocument/2006/customXml" ds:itemID="{7E346182-AA36-434B-9827-C42E749239D1}">
  <ds:schemaRefs/>
</ds:datastoreItem>
</file>

<file path=customXml/itemProps14.xml><?xml version="1.0" encoding="utf-8"?>
<ds:datastoreItem xmlns:ds="http://schemas.openxmlformats.org/officeDocument/2006/customXml" ds:itemID="{AF58D64D-3BDA-4368-944E-CC7143ABB292}">
  <ds:schemaRefs/>
</ds:datastoreItem>
</file>

<file path=customXml/itemProps15.xml><?xml version="1.0" encoding="utf-8"?>
<ds:datastoreItem xmlns:ds="http://schemas.openxmlformats.org/officeDocument/2006/customXml" ds:itemID="{4592628C-466A-43E1-ADA7-2452D7D12DE9}">
  <ds:schemaRefs/>
</ds:datastoreItem>
</file>

<file path=customXml/itemProps16.xml><?xml version="1.0" encoding="utf-8"?>
<ds:datastoreItem xmlns:ds="http://schemas.openxmlformats.org/officeDocument/2006/customXml" ds:itemID="{A4608765-4402-4428-88EC-DCEB9C9D1365}">
  <ds:schemaRefs/>
</ds:datastoreItem>
</file>

<file path=customXml/itemProps17.xml><?xml version="1.0" encoding="utf-8"?>
<ds:datastoreItem xmlns:ds="http://schemas.openxmlformats.org/officeDocument/2006/customXml" ds:itemID="{0F67454E-9740-4273-8A01-6BD8E6E0CA6A}">
  <ds:schemaRefs/>
</ds:datastoreItem>
</file>

<file path=customXml/itemProps18.xml><?xml version="1.0" encoding="utf-8"?>
<ds:datastoreItem xmlns:ds="http://schemas.openxmlformats.org/officeDocument/2006/customXml" ds:itemID="{017AB3C5-F38B-494A-84A2-525D18985848}">
  <ds:schemaRefs/>
</ds:datastoreItem>
</file>

<file path=customXml/itemProps19.xml><?xml version="1.0" encoding="utf-8"?>
<ds:datastoreItem xmlns:ds="http://schemas.openxmlformats.org/officeDocument/2006/customXml" ds:itemID="{97AD19DF-094F-4960-B7CA-EE1F3C007E93}">
  <ds:schemaRefs/>
</ds:datastoreItem>
</file>

<file path=customXml/itemProps20.xml><?xml version="1.0" encoding="utf-8"?>
<ds:datastoreItem xmlns:ds="http://schemas.openxmlformats.org/officeDocument/2006/customXml" ds:itemID="{81429648-6C24-4AB1-83F4-3514B75C3726}">
  <ds:schemaRefs/>
</ds:datastoreItem>
</file>

<file path=customXml/itemProps21.xml><?xml version="1.0" encoding="utf-8"?>
<ds:datastoreItem xmlns:ds="http://schemas.openxmlformats.org/officeDocument/2006/customXml" ds:itemID="{C22891CB-BF9D-4761-B361-B64CBF38502D}">
  <ds:schemaRefs/>
</ds:datastoreItem>
</file>

<file path=customXml/itemProps22.xml><?xml version="1.0" encoding="utf-8"?>
<ds:datastoreItem xmlns:ds="http://schemas.openxmlformats.org/officeDocument/2006/customXml" ds:itemID="{F836EE17-ECAC-4EA8-BD86-72A85C22799D}">
  <ds:schemaRefs/>
</ds:datastoreItem>
</file>

<file path=customXml/itemProps23.xml><?xml version="1.0" encoding="utf-8"?>
<ds:datastoreItem xmlns:ds="http://schemas.openxmlformats.org/officeDocument/2006/customXml" ds:itemID="{7E29AD30-2338-48F7-B975-8E161A71F128}">
  <ds:schemaRefs/>
</ds:datastoreItem>
</file>

<file path=customXml/itemProps24.xml><?xml version="1.0" encoding="utf-8"?>
<ds:datastoreItem xmlns:ds="http://schemas.openxmlformats.org/officeDocument/2006/customXml" ds:itemID="{9830DEBF-1AF6-4A53-A963-01A51AA5D9F7}">
  <ds:schemaRefs/>
</ds:datastoreItem>
</file>

<file path=customXml/itemProps25.xml><?xml version="1.0" encoding="utf-8"?>
<ds:datastoreItem xmlns:ds="http://schemas.openxmlformats.org/officeDocument/2006/customXml" ds:itemID="{D20CDD55-F083-42EE-ADDA-CBCEA19F4646}">
  <ds:schemaRefs/>
</ds:datastoreItem>
</file>

<file path=customXml/itemProps26.xml><?xml version="1.0" encoding="utf-8"?>
<ds:datastoreItem xmlns:ds="http://schemas.openxmlformats.org/officeDocument/2006/customXml" ds:itemID="{AD883ACD-C68E-48C6-8340-57556DD2C7CE}">
  <ds:schemaRefs/>
</ds:datastoreItem>
</file>

<file path=customXml/itemProps27.xml><?xml version="1.0" encoding="utf-8"?>
<ds:datastoreItem xmlns:ds="http://schemas.openxmlformats.org/officeDocument/2006/customXml" ds:itemID="{7085A2B5-79E0-46A4-8848-B303FAE3393C}">
  <ds:schemaRefs/>
</ds:datastoreItem>
</file>

<file path=customXml/itemProps28.xml><?xml version="1.0" encoding="utf-8"?>
<ds:datastoreItem xmlns:ds="http://schemas.openxmlformats.org/officeDocument/2006/customXml" ds:itemID="{4F7BADC6-DB11-403F-B969-022FDECF4FCF}">
  <ds:schemaRefs/>
</ds:datastoreItem>
</file>

<file path=customXml/itemProps29.xml><?xml version="1.0" encoding="utf-8"?>
<ds:datastoreItem xmlns:ds="http://schemas.openxmlformats.org/officeDocument/2006/customXml" ds:itemID="{D0777CFA-8262-43EF-9DD3-889D508D29E4}">
  <ds:schemaRefs/>
</ds:datastoreItem>
</file>

<file path=customXml/itemProps30.xml><?xml version="1.0" encoding="utf-8"?>
<ds:datastoreItem xmlns:ds="http://schemas.openxmlformats.org/officeDocument/2006/customXml" ds:itemID="{B4502E44-214A-417D-AAFF-AFB90B0E647C}">
  <ds:schemaRefs/>
</ds:datastoreItem>
</file>

<file path=customXml/itemProps31.xml><?xml version="1.0" encoding="utf-8"?>
<ds:datastoreItem xmlns:ds="http://schemas.openxmlformats.org/officeDocument/2006/customXml" ds:itemID="{4AB0DFFC-DC29-4C9F-BF58-713FCD272E7D}">
  <ds:schemaRefs/>
</ds:datastoreItem>
</file>

<file path=customXml/itemProps32.xml><?xml version="1.0" encoding="utf-8"?>
<ds:datastoreItem xmlns:ds="http://schemas.openxmlformats.org/officeDocument/2006/customXml" ds:itemID="{D598ED9E-0D1F-45A4-96D8-2D52D0672A3B}">
  <ds:schemaRefs/>
</ds:datastoreItem>
</file>

<file path=customXml/itemProps33.xml><?xml version="1.0" encoding="utf-8"?>
<ds:datastoreItem xmlns:ds="http://schemas.openxmlformats.org/officeDocument/2006/customXml" ds:itemID="{EAF84992-73EF-4D0C-9173-39D028C581EE}">
  <ds:schemaRefs/>
</ds:datastoreItem>
</file>

<file path=customXml/itemProps34.xml><?xml version="1.0" encoding="utf-8"?>
<ds:datastoreItem xmlns:ds="http://schemas.openxmlformats.org/officeDocument/2006/customXml" ds:itemID="{F1C73790-9182-4785-B4E6-666A6BC2C918}">
  <ds:schemaRefs/>
</ds:datastoreItem>
</file>

<file path=customXml/itemProps35.xml><?xml version="1.0" encoding="utf-8"?>
<ds:datastoreItem xmlns:ds="http://schemas.openxmlformats.org/officeDocument/2006/customXml" ds:itemID="{F120D648-3E67-4B1C-BD73-ABAAC5BF748B}">
  <ds:schemaRefs/>
</ds:datastoreItem>
</file>

<file path=customXml/itemProps36.xml><?xml version="1.0" encoding="utf-8"?>
<ds:datastoreItem xmlns:ds="http://schemas.openxmlformats.org/officeDocument/2006/customXml" ds:itemID="{E1D2C088-F37B-4749-9B70-633CDBB6D61F}">
  <ds:schemaRefs/>
</ds:datastoreItem>
</file>

<file path=customXml/itemProps37.xml><?xml version="1.0" encoding="utf-8"?>
<ds:datastoreItem xmlns:ds="http://schemas.openxmlformats.org/officeDocument/2006/customXml" ds:itemID="{F777788A-FE89-4FD8-AB3B-954F06610A7A}">
  <ds:schemaRefs/>
</ds:datastoreItem>
</file>

<file path=customXml/itemProps38.xml><?xml version="1.0" encoding="utf-8"?>
<ds:datastoreItem xmlns:ds="http://schemas.openxmlformats.org/officeDocument/2006/customXml" ds:itemID="{C0F8679F-F02D-420C-96F1-6BCB5AFB3AF4}">
  <ds:schemaRefs/>
</ds:datastoreItem>
</file>

<file path=customXml/itemProps39.xml><?xml version="1.0" encoding="utf-8"?>
<ds:datastoreItem xmlns:ds="http://schemas.openxmlformats.org/officeDocument/2006/customXml" ds:itemID="{D5ECB70F-F851-4E87-B2E0-58FA42ABAFEA}">
  <ds:schemaRefs/>
</ds:datastoreItem>
</file>

<file path=customXml/itemProps40.xml><?xml version="1.0" encoding="utf-8"?>
<ds:datastoreItem xmlns:ds="http://schemas.openxmlformats.org/officeDocument/2006/customXml" ds:itemID="{E935AB3A-EEF7-4864-B7CC-61C90F1F6B68}">
  <ds:schemaRefs/>
</ds:datastoreItem>
</file>

<file path=customXml/itemProps41.xml><?xml version="1.0" encoding="utf-8"?>
<ds:datastoreItem xmlns:ds="http://schemas.openxmlformats.org/officeDocument/2006/customXml" ds:itemID="{65B4EA3A-B229-4C2C-9420-B9DEE84D3935}">
  <ds:schemaRefs/>
</ds:datastoreItem>
</file>

<file path=customXml/itemProps42.xml><?xml version="1.0" encoding="utf-8"?>
<ds:datastoreItem xmlns:ds="http://schemas.openxmlformats.org/officeDocument/2006/customXml" ds:itemID="{51E1BAD2-161E-424A-B8A8-E80A093CF70A}">
  <ds:schemaRefs/>
</ds:datastoreItem>
</file>

<file path=customXml/itemProps43.xml><?xml version="1.0" encoding="utf-8"?>
<ds:datastoreItem xmlns:ds="http://schemas.openxmlformats.org/officeDocument/2006/customXml" ds:itemID="{CEA2AB07-B326-43E1-A9E4-AECAA3844596}">
  <ds:schemaRefs/>
</ds:datastoreItem>
</file>

<file path=customXml/itemProps44.xml><?xml version="1.0" encoding="utf-8"?>
<ds:datastoreItem xmlns:ds="http://schemas.openxmlformats.org/officeDocument/2006/customXml" ds:itemID="{C071F395-FD6F-41F0-B778-C07E9E830E63}">
  <ds:schemaRefs/>
</ds:datastoreItem>
</file>

<file path=customXml/itemProps45.xml><?xml version="1.0" encoding="utf-8"?>
<ds:datastoreItem xmlns:ds="http://schemas.openxmlformats.org/officeDocument/2006/customXml" ds:itemID="{7589B9B8-9FF5-46E7-A479-48856FF1E27B}">
  <ds:schemaRefs/>
</ds:datastoreItem>
</file>

<file path=customXml/itemProps46.xml><?xml version="1.0" encoding="utf-8"?>
<ds:datastoreItem xmlns:ds="http://schemas.openxmlformats.org/officeDocument/2006/customXml" ds:itemID="{347FE65E-B8B9-4213-B250-FCE0CBC280DE}">
  <ds:schemaRefs/>
</ds:datastoreItem>
</file>

<file path=customXml/itemProps47.xml><?xml version="1.0" encoding="utf-8"?>
<ds:datastoreItem xmlns:ds="http://schemas.openxmlformats.org/officeDocument/2006/customXml" ds:itemID="{472258E7-6CE0-486F-B34B-9A23983B82F4}">
  <ds:schemaRefs/>
</ds:datastoreItem>
</file>

<file path=customXml/itemProps48.xml><?xml version="1.0" encoding="utf-8"?>
<ds:datastoreItem xmlns:ds="http://schemas.openxmlformats.org/officeDocument/2006/customXml" ds:itemID="{43DFDF90-9394-4F37-B7C0-6D85EA188A37}">
  <ds:schemaRefs/>
</ds:datastoreItem>
</file>

<file path=customXml/itemProps49.xml><?xml version="1.0" encoding="utf-8"?>
<ds:datastoreItem xmlns:ds="http://schemas.openxmlformats.org/officeDocument/2006/customXml" ds:itemID="{6469082F-B373-4932-9D6B-7B38F3E8EC77}">
  <ds:schemaRefs/>
</ds:datastoreItem>
</file>

<file path=customXml/itemProps50.xml><?xml version="1.0" encoding="utf-8"?>
<ds:datastoreItem xmlns:ds="http://schemas.openxmlformats.org/officeDocument/2006/customXml" ds:itemID="{AF8FC9E5-D991-416C-B89A-6D084E7D14CC}">
  <ds:schemaRefs/>
</ds:datastoreItem>
</file>

<file path=customXml/itemProps51.xml><?xml version="1.0" encoding="utf-8"?>
<ds:datastoreItem xmlns:ds="http://schemas.openxmlformats.org/officeDocument/2006/customXml" ds:itemID="{2E78BE07-E8FE-4887-915F-BA4927942E93}">
  <ds:schemaRefs/>
</ds:datastoreItem>
</file>

<file path=customXml/itemProps52.xml><?xml version="1.0" encoding="utf-8"?>
<ds:datastoreItem xmlns:ds="http://schemas.openxmlformats.org/officeDocument/2006/customXml" ds:itemID="{9E83DA43-CCED-4458-B68E-1E0C7D688834}">
  <ds:schemaRefs/>
</ds:datastoreItem>
</file>

<file path=customXml/itemProps53.xml><?xml version="1.0" encoding="utf-8"?>
<ds:datastoreItem xmlns:ds="http://schemas.openxmlformats.org/officeDocument/2006/customXml" ds:itemID="{A4E45695-EBFC-41F4-B659-C01805632D36}">
  <ds:schemaRefs/>
</ds:datastoreItem>
</file>

<file path=customXml/itemProps54.xml><?xml version="1.0" encoding="utf-8"?>
<ds:datastoreItem xmlns:ds="http://schemas.openxmlformats.org/officeDocument/2006/customXml" ds:itemID="{866D3089-708C-4598-9C9A-B87DFF27EF92}">
  <ds:schemaRefs/>
</ds:datastoreItem>
</file>

<file path=customXml/itemProps55.xml><?xml version="1.0" encoding="utf-8"?>
<ds:datastoreItem xmlns:ds="http://schemas.openxmlformats.org/officeDocument/2006/customXml" ds:itemID="{746BCB6D-12BB-4E7B-BDAD-142C14E50CFB}">
  <ds:schemaRefs/>
</ds:datastoreItem>
</file>

<file path=customXml/itemProps56.xml><?xml version="1.0" encoding="utf-8"?>
<ds:datastoreItem xmlns:ds="http://schemas.openxmlformats.org/officeDocument/2006/customXml" ds:itemID="{AC63D034-8CED-406E-8337-E9228255201C}">
  <ds:schemaRefs/>
</ds:datastoreItem>
</file>

<file path=customXml/itemProps57.xml><?xml version="1.0" encoding="utf-8"?>
<ds:datastoreItem xmlns:ds="http://schemas.openxmlformats.org/officeDocument/2006/customXml" ds:itemID="{35FBB7D4-A0DB-473B-BCB9-FABBEC8418EA}">
  <ds:schemaRefs/>
</ds:datastoreItem>
</file>

<file path=customXml/itemProps58.xml><?xml version="1.0" encoding="utf-8"?>
<ds:datastoreItem xmlns:ds="http://schemas.openxmlformats.org/officeDocument/2006/customXml" ds:itemID="{7A6F2759-FEC4-4127-BBC0-F0C7BF1822CE}">
  <ds:schemaRefs/>
</ds:datastoreItem>
</file>

<file path=customXml/itemProps59.xml><?xml version="1.0" encoding="utf-8"?>
<ds:datastoreItem xmlns:ds="http://schemas.openxmlformats.org/officeDocument/2006/customXml" ds:itemID="{B8DC3A91-1C07-4639-893A-0F35C3136F20}">
  <ds:schemaRefs/>
</ds:datastoreItem>
</file>

<file path=customXml/itemProps60.xml><?xml version="1.0" encoding="utf-8"?>
<ds:datastoreItem xmlns:ds="http://schemas.openxmlformats.org/officeDocument/2006/customXml" ds:itemID="{1E6B6027-BA12-4589-B6BC-9C0CB98A2A59}">
  <ds:schemaRefs/>
</ds:datastoreItem>
</file>

<file path=customXml/itemProps61.xml><?xml version="1.0" encoding="utf-8"?>
<ds:datastoreItem xmlns:ds="http://schemas.openxmlformats.org/officeDocument/2006/customXml" ds:itemID="{12F10B4A-DEF8-408D-869B-379020A60A5B}">
  <ds:schemaRefs/>
</ds:datastoreItem>
</file>

<file path=customXml/itemProps62.xml><?xml version="1.0" encoding="utf-8"?>
<ds:datastoreItem xmlns:ds="http://schemas.openxmlformats.org/officeDocument/2006/customXml" ds:itemID="{CCDCE9D4-B187-4D4A-952C-B97C9DDB492F}">
  <ds:schemaRefs/>
</ds:datastoreItem>
</file>

<file path=customXml/itemProps63.xml><?xml version="1.0" encoding="utf-8"?>
<ds:datastoreItem xmlns:ds="http://schemas.openxmlformats.org/officeDocument/2006/customXml" ds:itemID="{FABAA6DD-247A-44B8-90D0-3C5571C4686C}">
  <ds:schemaRefs/>
</ds:datastoreItem>
</file>

<file path=customXml/itemProps64.xml><?xml version="1.0" encoding="utf-8"?>
<ds:datastoreItem xmlns:ds="http://schemas.openxmlformats.org/officeDocument/2006/customXml" ds:itemID="{E8D26ABF-C039-420E-A759-E00FDE14DAA5}">
  <ds:schemaRefs/>
</ds:datastoreItem>
</file>

<file path=customXml/itemProps65.xml><?xml version="1.0" encoding="utf-8"?>
<ds:datastoreItem xmlns:ds="http://schemas.openxmlformats.org/officeDocument/2006/customXml" ds:itemID="{ABDFD3CA-7C43-4D62-8FC9-FD05F4A68C94}">
  <ds:schemaRefs/>
</ds:datastoreItem>
</file>

<file path=customXml/itemProps66.xml><?xml version="1.0" encoding="utf-8"?>
<ds:datastoreItem xmlns:ds="http://schemas.openxmlformats.org/officeDocument/2006/customXml" ds:itemID="{44693A1C-E29C-4A83-8587-31758455BB08}">
  <ds:schemaRefs/>
</ds:datastoreItem>
</file>

<file path=customXml/itemProps67.xml><?xml version="1.0" encoding="utf-8"?>
<ds:datastoreItem xmlns:ds="http://schemas.openxmlformats.org/officeDocument/2006/customXml" ds:itemID="{C9C10DBA-693E-4126-95A3-6202B5C6F8D2}">
  <ds:schemaRefs/>
</ds:datastoreItem>
</file>

<file path=customXml/itemProps68.xml><?xml version="1.0" encoding="utf-8"?>
<ds:datastoreItem xmlns:ds="http://schemas.openxmlformats.org/officeDocument/2006/customXml" ds:itemID="{36A6BEA6-3F90-4DC1-90B0-BA5E5FEF1A0C}">
  <ds:schemaRefs/>
</ds:datastoreItem>
</file>

<file path=customXml/itemProps69.xml><?xml version="1.0" encoding="utf-8"?>
<ds:datastoreItem xmlns:ds="http://schemas.openxmlformats.org/officeDocument/2006/customXml" ds:itemID="{04ABEEEC-BBDD-44DD-B50F-CDAD6545BA7C}">
  <ds:schemaRefs/>
</ds:datastoreItem>
</file>

<file path=customXml/itemProps70.xml><?xml version="1.0" encoding="utf-8"?>
<ds:datastoreItem xmlns:ds="http://schemas.openxmlformats.org/officeDocument/2006/customXml" ds:itemID="{DE45F415-ECFE-4E7C-BD67-67E882C11465}">
  <ds:schemaRefs/>
</ds:datastoreItem>
</file>

<file path=customXml/itemProps71.xml><?xml version="1.0" encoding="utf-8"?>
<ds:datastoreItem xmlns:ds="http://schemas.openxmlformats.org/officeDocument/2006/customXml" ds:itemID="{5B0FC736-6223-4F5D-A894-02E90A31394B}">
  <ds:schemaRefs/>
</ds:datastoreItem>
</file>

<file path=customXml/itemProps72.xml><?xml version="1.0" encoding="utf-8"?>
<ds:datastoreItem xmlns:ds="http://schemas.openxmlformats.org/officeDocument/2006/customXml" ds:itemID="{B0EC36A1-83E2-46F0-A4EC-67ECE4EBDE43}">
  <ds:schemaRefs/>
</ds:datastoreItem>
</file>

<file path=customXml/itemProps73.xml><?xml version="1.0" encoding="utf-8"?>
<ds:datastoreItem xmlns:ds="http://schemas.openxmlformats.org/officeDocument/2006/customXml" ds:itemID="{381F224C-71C7-4507-88CF-CC9727BF0E65}">
  <ds:schemaRefs/>
</ds:datastoreItem>
</file>

<file path=customXml/itemProps74.xml><?xml version="1.0" encoding="utf-8"?>
<ds:datastoreItem xmlns:ds="http://schemas.openxmlformats.org/officeDocument/2006/customXml" ds:itemID="{005E864B-A1B3-4E6D-9C19-E725CDE44E89}">
  <ds:schemaRefs/>
</ds:datastoreItem>
</file>

<file path=customXml/itemProps75.xml><?xml version="1.0" encoding="utf-8"?>
<ds:datastoreItem xmlns:ds="http://schemas.openxmlformats.org/officeDocument/2006/customXml" ds:itemID="{CEA69BE6-2D83-4164-A1EB-B0C141A5CFDC}">
  <ds:schemaRefs/>
</ds:datastoreItem>
</file>

<file path=customXml/itemProps76.xml><?xml version="1.0" encoding="utf-8"?>
<ds:datastoreItem xmlns:ds="http://schemas.openxmlformats.org/officeDocument/2006/customXml" ds:itemID="{BDBEDB4C-598A-4535-B087-B4A0C835AF5E}">
  <ds:schemaRefs/>
</ds:datastoreItem>
</file>

<file path=customXml/itemProps77.xml><?xml version="1.0" encoding="utf-8"?>
<ds:datastoreItem xmlns:ds="http://schemas.openxmlformats.org/officeDocument/2006/customXml" ds:itemID="{38FC26A0-670D-4E26-A0CB-D7E517E65534}">
  <ds:schemaRefs/>
</ds:datastoreItem>
</file>

<file path=customXml/itemProps78.xml><?xml version="1.0" encoding="utf-8"?>
<ds:datastoreItem xmlns:ds="http://schemas.openxmlformats.org/officeDocument/2006/customXml" ds:itemID="{FBA4EBD2-F242-4BF5-BF4C-8DB4B68737E8}">
  <ds:schemaRefs/>
</ds:datastoreItem>
</file>

<file path=customXml/itemProps79.xml><?xml version="1.0" encoding="utf-8"?>
<ds:datastoreItem xmlns:ds="http://schemas.openxmlformats.org/officeDocument/2006/customXml" ds:itemID="{67BCE88C-8B44-4FBB-B96B-8A8C8E1E74BC}">
  <ds:schemaRefs/>
</ds:datastoreItem>
</file>

<file path=customXml/itemProps80.xml><?xml version="1.0" encoding="utf-8"?>
<ds:datastoreItem xmlns:ds="http://schemas.openxmlformats.org/officeDocument/2006/customXml" ds:itemID="{6252F4E9-34CE-4327-B775-CEC16B42005D}">
  <ds:schemaRefs/>
</ds:datastoreItem>
</file>

<file path=customXml/itemProps81.xml><?xml version="1.0" encoding="utf-8"?>
<ds:datastoreItem xmlns:ds="http://schemas.openxmlformats.org/officeDocument/2006/customXml" ds:itemID="{27B55F5E-0300-46BD-9A11-3AE66FF739C0}">
  <ds:schemaRefs/>
</ds:datastoreItem>
</file>

<file path=customXml/itemProps82.xml><?xml version="1.0" encoding="utf-8"?>
<ds:datastoreItem xmlns:ds="http://schemas.openxmlformats.org/officeDocument/2006/customXml" ds:itemID="{2C0B4C79-8E4F-4243-BC2C-0F41537661AF}">
  <ds:schemaRefs/>
</ds:datastoreItem>
</file>

<file path=customXml/itemProps83.xml><?xml version="1.0" encoding="utf-8"?>
<ds:datastoreItem xmlns:ds="http://schemas.openxmlformats.org/officeDocument/2006/customXml" ds:itemID="{377DFB47-1409-4311-A8C3-28366FC8E3DF}">
  <ds:schemaRefs/>
</ds:datastoreItem>
</file>

<file path=customXml/itemProps84.xml><?xml version="1.0" encoding="utf-8"?>
<ds:datastoreItem xmlns:ds="http://schemas.openxmlformats.org/officeDocument/2006/customXml" ds:itemID="{D0147005-BDC9-4ED4-A092-658C1FAF9DCA}">
  <ds:schemaRefs/>
</ds:datastoreItem>
</file>

<file path=customXml/itemProps85.xml><?xml version="1.0" encoding="utf-8"?>
<ds:datastoreItem xmlns:ds="http://schemas.openxmlformats.org/officeDocument/2006/customXml" ds:itemID="{17991143-C816-4317-92B6-6F57BFE4F750}">
  <ds:schemaRefs/>
</ds:datastoreItem>
</file>

<file path=customXml/itemProps86.xml><?xml version="1.0" encoding="utf-8"?>
<ds:datastoreItem xmlns:ds="http://schemas.openxmlformats.org/officeDocument/2006/customXml" ds:itemID="{CF5A879B-0E77-45A4-BE2F-BF92348369DB}">
  <ds:schemaRefs/>
</ds:datastoreItem>
</file>

<file path=customXml/itemProps87.xml><?xml version="1.0" encoding="utf-8"?>
<ds:datastoreItem xmlns:ds="http://schemas.openxmlformats.org/officeDocument/2006/customXml" ds:itemID="{48386E92-3C29-41F6-9B6E-80C931E9DA4E}">
  <ds:schemaRefs/>
</ds:datastoreItem>
</file>

<file path=customXml/itemProps88.xml><?xml version="1.0" encoding="utf-8"?>
<ds:datastoreItem xmlns:ds="http://schemas.openxmlformats.org/officeDocument/2006/customXml" ds:itemID="{15798B75-FBFD-4823-A6ED-B60290D09519}">
  <ds:schemaRefs/>
</ds:datastoreItem>
</file>

<file path=customXml/itemProps89.xml><?xml version="1.0" encoding="utf-8"?>
<ds:datastoreItem xmlns:ds="http://schemas.openxmlformats.org/officeDocument/2006/customXml" ds:itemID="{D28B6596-528D-4247-8F34-E8B93EE86C33}">
  <ds:schemaRefs/>
</ds:datastoreItem>
</file>

<file path=customXml/itemProps90.xml><?xml version="1.0" encoding="utf-8"?>
<ds:datastoreItem xmlns:ds="http://schemas.openxmlformats.org/officeDocument/2006/customXml" ds:itemID="{13FBA2E9-3C31-4546-A98B-206A417832C4}">
  <ds:schemaRefs/>
</ds:datastoreItem>
</file>

<file path=customXml/itemProps91.xml><?xml version="1.0" encoding="utf-8"?>
<ds:datastoreItem xmlns:ds="http://schemas.openxmlformats.org/officeDocument/2006/customXml" ds:itemID="{55B78F39-7530-4EC8-BC47-97C465831A55}">
  <ds:schemaRefs>
    <ds:schemaRef ds:uri="http://schemas.microsoft.com/DataMashup"/>
  </ds:schemaRefs>
</ds:datastoreItem>
</file>

<file path=customXml/itemProps92.xml><?xml version="1.0" encoding="utf-8"?>
<ds:datastoreItem xmlns:ds="http://schemas.openxmlformats.org/officeDocument/2006/customXml" ds:itemID="{E1BF0791-B6F9-4CC0-98D6-AFA26C87A066}">
  <ds:schemaRefs/>
</ds:datastoreItem>
</file>

<file path=customXml/itemProps93.xml><?xml version="1.0" encoding="utf-8"?>
<ds:datastoreItem xmlns:ds="http://schemas.openxmlformats.org/officeDocument/2006/customXml" ds:itemID="{52E0C360-6389-4C3E-B112-651DF779093A}">
  <ds:schemaRefs/>
</ds:datastoreItem>
</file>

<file path=customXml/itemProps94.xml><?xml version="1.0" encoding="utf-8"?>
<ds:datastoreItem xmlns:ds="http://schemas.openxmlformats.org/officeDocument/2006/customXml" ds:itemID="{052F2EB5-722B-4FD1-86C4-C00DC315DDA6}">
  <ds:schemaRefs/>
</ds:datastoreItem>
</file>

<file path=customXml/itemProps95.xml><?xml version="1.0" encoding="utf-8"?>
<ds:datastoreItem xmlns:ds="http://schemas.openxmlformats.org/officeDocument/2006/customXml" ds:itemID="{F3E53257-F579-4CA6-B359-03DA1AFBEA96}">
  <ds:schemaRefs/>
</ds:datastoreItem>
</file>

<file path=customXml/itemProps96.xml><?xml version="1.0" encoding="utf-8"?>
<ds:datastoreItem xmlns:ds="http://schemas.openxmlformats.org/officeDocument/2006/customXml" ds:itemID="{6CCD0393-CFE2-41F3-B362-A5567724A5BF}">
  <ds:schemaRefs/>
</ds:datastoreItem>
</file>

<file path=customXml/itemProps97.xml><?xml version="1.0" encoding="utf-8"?>
<ds:datastoreItem xmlns:ds="http://schemas.openxmlformats.org/officeDocument/2006/customXml" ds:itemID="{1AB9E667-3A3C-460C-B4D8-A651B09728FC}">
  <ds:schemaRefs/>
</ds:datastoreItem>
</file>

<file path=customXml/itemProps98.xml><?xml version="1.0" encoding="utf-8"?>
<ds:datastoreItem xmlns:ds="http://schemas.openxmlformats.org/officeDocument/2006/customXml" ds:itemID="{B68E4F74-A0F1-405E-B3DE-F5A77BACE96E}">
  <ds:schemaRefs/>
</ds:datastoreItem>
</file>

<file path=customXml/itemProps99.xml><?xml version="1.0" encoding="utf-8"?>
<ds:datastoreItem xmlns:ds="http://schemas.openxmlformats.org/officeDocument/2006/customXml" ds:itemID="{7B85DFCC-E1D1-482C-96BB-6A785E4B05D6}">
  <ds:schemaRefs/>
</ds:datastoreItem>
</file>

<file path=customXml/itemProps100.xml><?xml version="1.0" encoding="utf-8"?>
<ds:datastoreItem xmlns:ds="http://schemas.openxmlformats.org/officeDocument/2006/customXml" ds:itemID="{5363B582-62F6-4B3D-B71F-81BB105833E1}">
  <ds:schemaRefs/>
</ds:datastoreItem>
</file>

<file path=customXml/itemProps101.xml><?xml version="1.0" encoding="utf-8"?>
<ds:datastoreItem xmlns:ds="http://schemas.openxmlformats.org/officeDocument/2006/customXml" ds:itemID="{CA4AD9D1-F19F-4940-BB58-20B06E49D7EF}">
  <ds:schemaRefs/>
</ds:datastoreItem>
</file>

<file path=customXml/itemProps102.xml><?xml version="1.0" encoding="utf-8"?>
<ds:datastoreItem xmlns:ds="http://schemas.openxmlformats.org/officeDocument/2006/customXml" ds:itemID="{C8F58EB1-B002-43EA-8882-562B1BB1AEC6}">
  <ds:schemaRefs/>
</ds:datastoreItem>
</file>

<file path=customXml/itemProps103.xml><?xml version="1.0" encoding="utf-8"?>
<ds:datastoreItem xmlns:ds="http://schemas.openxmlformats.org/officeDocument/2006/customXml" ds:itemID="{EE60DF4C-12B9-4D33-ADAE-A3F57D095574}">
  <ds:schemaRefs/>
</ds:datastoreItem>
</file>

<file path=customXml/itemProps104.xml><?xml version="1.0" encoding="utf-8"?>
<ds:datastoreItem xmlns:ds="http://schemas.openxmlformats.org/officeDocument/2006/customXml" ds:itemID="{9C393798-4D62-4C75-9502-8CCC0E5E9C37}">
  <ds:schemaRefs/>
</ds:datastoreItem>
</file>

<file path=customXml/itemProps105.xml><?xml version="1.0" encoding="utf-8"?>
<ds:datastoreItem xmlns:ds="http://schemas.openxmlformats.org/officeDocument/2006/customXml" ds:itemID="{5E4788FB-EA7B-4F76-817A-D24ECF4DCD68}">
  <ds:schemaRefs/>
</ds:datastoreItem>
</file>

<file path=customXml/itemProps106.xml><?xml version="1.0" encoding="utf-8"?>
<ds:datastoreItem xmlns:ds="http://schemas.openxmlformats.org/officeDocument/2006/customXml" ds:itemID="{989ADA9D-B8CE-47A1-A96A-323266B0C8A7}">
  <ds:schemaRefs/>
</ds:datastoreItem>
</file>

<file path=customXml/itemProps107.xml><?xml version="1.0" encoding="utf-8"?>
<ds:datastoreItem xmlns:ds="http://schemas.openxmlformats.org/officeDocument/2006/customXml" ds:itemID="{228FE5E9-0A69-45F5-AA69-3ED770523897}">
  <ds:schemaRefs/>
</ds:datastoreItem>
</file>

<file path=customXml/itemProps108.xml><?xml version="1.0" encoding="utf-8"?>
<ds:datastoreItem xmlns:ds="http://schemas.openxmlformats.org/officeDocument/2006/customXml" ds:itemID="{DA20BC3D-1E62-4F2A-9451-047C8B55502F}">
  <ds:schemaRefs/>
</ds:datastoreItem>
</file>

<file path=customXml/itemProps109.xml><?xml version="1.0" encoding="utf-8"?>
<ds:datastoreItem xmlns:ds="http://schemas.openxmlformats.org/officeDocument/2006/customXml" ds:itemID="{D60C2185-F7E9-4B60-A302-D6D3D5043F16}">
  <ds:schemaRefs/>
</ds:datastoreItem>
</file>

<file path=customXml/itemProps110.xml><?xml version="1.0" encoding="utf-8"?>
<ds:datastoreItem xmlns:ds="http://schemas.openxmlformats.org/officeDocument/2006/customXml" ds:itemID="{9DAEB45C-216B-48DB-8F07-47813610821E}">
  <ds:schemaRefs/>
</ds:datastoreItem>
</file>

<file path=customXml/itemProps111.xml><?xml version="1.0" encoding="utf-8"?>
<ds:datastoreItem xmlns:ds="http://schemas.openxmlformats.org/officeDocument/2006/customXml" ds:itemID="{35A2795B-3BBF-470D-9682-F822C4FDCBE3}">
  <ds:schemaRefs/>
</ds:datastoreItem>
</file>

<file path=customXml/itemProps112.xml><?xml version="1.0" encoding="utf-8"?>
<ds:datastoreItem xmlns:ds="http://schemas.openxmlformats.org/officeDocument/2006/customXml" ds:itemID="{0CA30067-A849-4637-A41A-E079C1B7E886}">
  <ds:schemaRefs/>
</ds:datastoreItem>
</file>

<file path=customXml/itemProps113.xml><?xml version="1.0" encoding="utf-8"?>
<ds:datastoreItem xmlns:ds="http://schemas.openxmlformats.org/officeDocument/2006/customXml" ds:itemID="{CA823B56-5EE6-4187-A547-859C27E427F6}">
  <ds:schemaRefs/>
</ds:datastoreItem>
</file>

<file path=customXml/itemProps114.xml><?xml version="1.0" encoding="utf-8"?>
<ds:datastoreItem xmlns:ds="http://schemas.openxmlformats.org/officeDocument/2006/customXml" ds:itemID="{3FF4CC2F-32C3-488D-B023-A32D8551ACC6}">
  <ds:schemaRefs/>
</ds:datastoreItem>
</file>

<file path=customXml/itemProps115.xml><?xml version="1.0" encoding="utf-8"?>
<ds:datastoreItem xmlns:ds="http://schemas.openxmlformats.org/officeDocument/2006/customXml" ds:itemID="{4294399D-A028-4FC3-8250-F976F6E4CC4A}">
  <ds:schemaRefs/>
</ds:datastoreItem>
</file>

<file path=customXml/itemProps116.xml><?xml version="1.0" encoding="utf-8"?>
<ds:datastoreItem xmlns:ds="http://schemas.openxmlformats.org/officeDocument/2006/customXml" ds:itemID="{E708BB54-AA94-431F-9A67-523A98246648}">
  <ds:schemaRefs/>
</ds:datastoreItem>
</file>

<file path=customXml/itemProps117.xml><?xml version="1.0" encoding="utf-8"?>
<ds:datastoreItem xmlns:ds="http://schemas.openxmlformats.org/officeDocument/2006/customXml" ds:itemID="{21CC75F3-8094-4AC0-BEB6-36BC57E34F36}">
  <ds:schemaRefs/>
</ds:datastoreItem>
</file>

<file path=customXml/itemProps118.xml><?xml version="1.0" encoding="utf-8"?>
<ds:datastoreItem xmlns:ds="http://schemas.openxmlformats.org/officeDocument/2006/customXml" ds:itemID="{0E1586C8-9ACD-48A2-94C9-FBBDC3B3BBCF}">
  <ds:schemaRefs/>
</ds:datastoreItem>
</file>

<file path=customXml/itemProps119.xml><?xml version="1.0" encoding="utf-8"?>
<ds:datastoreItem xmlns:ds="http://schemas.openxmlformats.org/officeDocument/2006/customXml" ds:itemID="{1EEAE91F-1681-4DC9-8BB1-A68874EF1E5D}">
  <ds:schemaRefs/>
</ds:datastoreItem>
</file>

<file path=customXml/itemProps120.xml><?xml version="1.0" encoding="utf-8"?>
<ds:datastoreItem xmlns:ds="http://schemas.openxmlformats.org/officeDocument/2006/customXml" ds:itemID="{85871DD2-0F37-4DB7-AF09-37D698C247F6}">
  <ds:schemaRefs/>
</ds:datastoreItem>
</file>

<file path=customXml/itemProps121.xml><?xml version="1.0" encoding="utf-8"?>
<ds:datastoreItem xmlns:ds="http://schemas.openxmlformats.org/officeDocument/2006/customXml" ds:itemID="{92823AAD-4B9F-44AD-B8F1-9C1166CEFC61}">
  <ds:schemaRefs/>
</ds:datastoreItem>
</file>

<file path=customXml/itemProps122.xml><?xml version="1.0" encoding="utf-8"?>
<ds:datastoreItem xmlns:ds="http://schemas.openxmlformats.org/officeDocument/2006/customXml" ds:itemID="{975BD255-B032-420B-962D-B2A733D52823}">
  <ds:schemaRefs/>
</ds:datastoreItem>
</file>

<file path=customXml/itemProps123.xml><?xml version="1.0" encoding="utf-8"?>
<ds:datastoreItem xmlns:ds="http://schemas.openxmlformats.org/officeDocument/2006/customXml" ds:itemID="{C8ABBF3B-819F-4BC2-9358-78B2580B2AF1}">
  <ds:schemaRefs/>
</ds:datastoreItem>
</file>

<file path=customXml/itemProps124.xml><?xml version="1.0" encoding="utf-8"?>
<ds:datastoreItem xmlns:ds="http://schemas.openxmlformats.org/officeDocument/2006/customXml" ds:itemID="{245F0461-F031-4CDF-99A9-3A9C45404A09}">
  <ds:schemaRefs/>
</ds:datastoreItem>
</file>

<file path=customXml/itemProps125.xml><?xml version="1.0" encoding="utf-8"?>
<ds:datastoreItem xmlns:ds="http://schemas.openxmlformats.org/officeDocument/2006/customXml" ds:itemID="{61F9860E-D636-4168-A0C1-5360838F6771}">
  <ds:schemaRefs/>
</ds:datastoreItem>
</file>

<file path=customXml/itemProps126.xml><?xml version="1.0" encoding="utf-8"?>
<ds:datastoreItem xmlns:ds="http://schemas.openxmlformats.org/officeDocument/2006/customXml" ds:itemID="{696FDB13-9F01-41F7-B75D-CCC185809CF8}">
  <ds:schemaRefs/>
</ds:datastoreItem>
</file>

<file path=customXml/itemProps127.xml><?xml version="1.0" encoding="utf-8"?>
<ds:datastoreItem xmlns:ds="http://schemas.openxmlformats.org/officeDocument/2006/customXml" ds:itemID="{23D6B551-EF55-46A2-AB8C-733F4CEF55C7}">
  <ds:schemaRefs/>
</ds:datastoreItem>
</file>

<file path=customXml/itemProps128.xml><?xml version="1.0" encoding="utf-8"?>
<ds:datastoreItem xmlns:ds="http://schemas.openxmlformats.org/officeDocument/2006/customXml" ds:itemID="{896AAF80-43DC-4BCD-994E-036FECEB9F2D}">
  <ds:schemaRefs/>
</ds:datastoreItem>
</file>

<file path=customXml/itemProps129.xml><?xml version="1.0" encoding="utf-8"?>
<ds:datastoreItem xmlns:ds="http://schemas.openxmlformats.org/officeDocument/2006/customXml" ds:itemID="{01988567-9991-471E-92F2-71B26661442F}">
  <ds:schemaRefs/>
</ds:datastoreItem>
</file>

<file path=customXml/itemProps130.xml><?xml version="1.0" encoding="utf-8"?>
<ds:datastoreItem xmlns:ds="http://schemas.openxmlformats.org/officeDocument/2006/customXml" ds:itemID="{9023E2EF-6AAA-411C-A554-F8E48245B8AE}">
  <ds:schemaRefs/>
</ds:datastoreItem>
</file>

<file path=customXml/itemProps131.xml><?xml version="1.0" encoding="utf-8"?>
<ds:datastoreItem xmlns:ds="http://schemas.openxmlformats.org/officeDocument/2006/customXml" ds:itemID="{CFA8415F-4681-449D-8AD0-DF82AD398C45}">
  <ds:schemaRefs/>
</ds:datastoreItem>
</file>

<file path=customXml/itemProps132.xml><?xml version="1.0" encoding="utf-8"?>
<ds:datastoreItem xmlns:ds="http://schemas.openxmlformats.org/officeDocument/2006/customXml" ds:itemID="{31705A0D-10F0-4D07-80FB-40B0FB4C3DF8}">
  <ds:schemaRefs/>
</ds:datastoreItem>
</file>

<file path=customXml/itemProps133.xml><?xml version="1.0" encoding="utf-8"?>
<ds:datastoreItem xmlns:ds="http://schemas.openxmlformats.org/officeDocument/2006/customXml" ds:itemID="{8B488049-CD1D-4DEB-965E-3F321D8E74AC}">
  <ds:schemaRefs/>
</ds:datastoreItem>
</file>

<file path=customXml/itemProps134.xml><?xml version="1.0" encoding="utf-8"?>
<ds:datastoreItem xmlns:ds="http://schemas.openxmlformats.org/officeDocument/2006/customXml" ds:itemID="{AE4605F2-AA20-4529-BD5F-9A488FA180EA}">
  <ds:schemaRefs/>
</ds:datastoreItem>
</file>

<file path=customXml/itemProps135.xml><?xml version="1.0" encoding="utf-8"?>
<ds:datastoreItem xmlns:ds="http://schemas.openxmlformats.org/officeDocument/2006/customXml" ds:itemID="{02396A9D-C86E-4588-9B7F-BE84800E8A1C}">
  <ds:schemaRefs/>
</ds:datastoreItem>
</file>

<file path=customXml/itemProps136.xml><?xml version="1.0" encoding="utf-8"?>
<ds:datastoreItem xmlns:ds="http://schemas.openxmlformats.org/officeDocument/2006/customXml" ds:itemID="{184A294C-3022-40DB-BF7E-AE3B39D726A1}">
  <ds:schemaRefs/>
</ds:datastoreItem>
</file>

<file path=customXml/itemProps137.xml><?xml version="1.0" encoding="utf-8"?>
<ds:datastoreItem xmlns:ds="http://schemas.openxmlformats.org/officeDocument/2006/customXml" ds:itemID="{B233AE12-0AF4-41A1-91C1-A3CD33F8A789}">
  <ds:schemaRefs/>
</ds:datastoreItem>
</file>

<file path=customXml/itemProps138.xml><?xml version="1.0" encoding="utf-8"?>
<ds:datastoreItem xmlns:ds="http://schemas.openxmlformats.org/officeDocument/2006/customXml" ds:itemID="{E395F949-D806-4D12-A712-359A387EA23E}">
  <ds:schemaRefs/>
</ds:datastoreItem>
</file>

<file path=customXml/itemProps139.xml><?xml version="1.0" encoding="utf-8"?>
<ds:datastoreItem xmlns:ds="http://schemas.openxmlformats.org/officeDocument/2006/customXml" ds:itemID="{D6FAF492-A8AD-4932-B1C9-027D9B8CC280}">
  <ds:schemaRefs/>
</ds:datastoreItem>
</file>

<file path=customXml/itemProps140.xml><?xml version="1.0" encoding="utf-8"?>
<ds:datastoreItem xmlns:ds="http://schemas.openxmlformats.org/officeDocument/2006/customXml" ds:itemID="{410482B9-D616-405C-94F1-38F325A70124}">
  <ds:schemaRefs/>
</ds:datastoreItem>
</file>

<file path=customXml/itemProps141.xml><?xml version="1.0" encoding="utf-8"?>
<ds:datastoreItem xmlns:ds="http://schemas.openxmlformats.org/officeDocument/2006/customXml" ds:itemID="{E6747B55-952A-4771-BE69-65C8B46D0461}">
  <ds:schemaRefs/>
</ds:datastoreItem>
</file>

<file path=customXml/itemProps142.xml><?xml version="1.0" encoding="utf-8"?>
<ds:datastoreItem xmlns:ds="http://schemas.openxmlformats.org/officeDocument/2006/customXml" ds:itemID="{AA5CEF84-A4AC-43F4-8795-930BC8896352}">
  <ds:schemaRefs/>
</ds:datastoreItem>
</file>

<file path=customXml/itemProps143.xml><?xml version="1.0" encoding="utf-8"?>
<ds:datastoreItem xmlns:ds="http://schemas.openxmlformats.org/officeDocument/2006/customXml" ds:itemID="{DFE30235-E29C-4F80-9C5A-7B74439B7600}">
  <ds:schemaRefs/>
</ds:datastoreItem>
</file>

<file path=customXml/itemProps144.xml><?xml version="1.0" encoding="utf-8"?>
<ds:datastoreItem xmlns:ds="http://schemas.openxmlformats.org/officeDocument/2006/customXml" ds:itemID="{FF3E88D6-6735-4EF2-98E3-622626F0AC48}">
  <ds:schemaRefs/>
</ds:datastoreItem>
</file>

<file path=customXml/itemProps145.xml><?xml version="1.0" encoding="utf-8"?>
<ds:datastoreItem xmlns:ds="http://schemas.openxmlformats.org/officeDocument/2006/customXml" ds:itemID="{0FD1A4A5-CB02-470A-9A8B-0FB0B09959B8}">
  <ds:schemaRefs/>
</ds:datastoreItem>
</file>

<file path=customXml/itemProps146.xml><?xml version="1.0" encoding="utf-8"?>
<ds:datastoreItem xmlns:ds="http://schemas.openxmlformats.org/officeDocument/2006/customXml" ds:itemID="{BFF71A92-0824-47B2-951E-C21BB5FC6974}">
  <ds:schemaRefs/>
</ds:datastoreItem>
</file>

<file path=customXml/itemProps147.xml><?xml version="1.0" encoding="utf-8"?>
<ds:datastoreItem xmlns:ds="http://schemas.openxmlformats.org/officeDocument/2006/customXml" ds:itemID="{69443AC7-0BFD-4DF2-91D9-58D87F6A93F8}">
  <ds:schemaRefs/>
</ds:datastoreItem>
</file>

<file path=customXml/itemProps148.xml><?xml version="1.0" encoding="utf-8"?>
<ds:datastoreItem xmlns:ds="http://schemas.openxmlformats.org/officeDocument/2006/customXml" ds:itemID="{C48CAE8A-F74E-4E5A-9002-3DBFACCEB6E4}">
  <ds:schemaRefs/>
</ds:datastoreItem>
</file>

<file path=customXml/itemProps149.xml><?xml version="1.0" encoding="utf-8"?>
<ds:datastoreItem xmlns:ds="http://schemas.openxmlformats.org/officeDocument/2006/customXml" ds:itemID="{8EE807E1-D0D4-49D6-AB92-D89BDF9B76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Resumen Ejecutivo</vt:lpstr>
      <vt:lpstr>Estado Transacciones</vt:lpstr>
      <vt:lpstr>Rentabilidad</vt:lpstr>
      <vt:lpstr>Gastos y Control</vt:lpstr>
      <vt:lpstr>Clientes - Proveedores</vt:lpstr>
      <vt:lpstr>Graficas</vt:lpstr>
      <vt:lpstr>_Estado</vt:lpstr>
      <vt:lpstr>_Rentabilidad</vt:lpstr>
      <vt:lpstr>_Gasto y Control</vt:lpstr>
      <vt:lpstr>_Cliente-Proveedor</vt:lpstr>
      <vt:lpstr>_KPIs</vt:lpstr>
      <vt:lpstr>_AnalisisTemporal</vt:lpstr>
      <vt:lpstr>dimCalendario</vt:lpstr>
      <vt:lpstr>transacciones_limpias</vt:lpstr>
      <vt:lpstr>dimCentroCoste</vt:lpstr>
      <vt:lpstr>dimCategoria</vt:lpstr>
      <vt:lpstr>dimCliente</vt:lpstr>
      <vt:lpstr>TB_CanalPago</vt:lpstr>
      <vt:lpstr>TB_Estado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2015-06-05T18:17:20Z</dcterms:created>
  <dcterms:modified xsi:type="dcterms:W3CDTF">2026-06-17T20:55:48Z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e2005147-ca59-4acc-ac67-36e91846f32a</vt:lpwstr>
  </property>
</Properties>
</file>