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lient\C$\Users\davidallen\Desktop\"/>
    </mc:Choice>
  </mc:AlternateContent>
  <bookViews>
    <workbookView xWindow="0" yWindow="0" windowWidth="21225" windowHeight="9975" tabRatio="763"/>
  </bookViews>
  <sheets>
    <sheet name="key" sheetId="1" r:id="rId1"/>
    <sheet name="mpmiglca" sheetId="2" r:id="rId2"/>
    <sheet name="mpmiezca" sheetId="3" r:id="rId3"/>
    <sheet name="mpmieuca" sheetId="4" r:id="rId4"/>
    <sheet name="mpmiemca" sheetId="5" r:id="rId5"/>
    <sheet name="mpmijpca" sheetId="6" r:id="rId6"/>
    <sheet name="mpmiinca" sheetId="7" r:id="rId7"/>
    <sheet name="mpmicnca" sheetId="8" r:id="rId8"/>
    <sheet name="mpmiauca" sheetId="9" r:id="rId9"/>
    <sheet name="mpmigbca" sheetId="10" r:id="rId10"/>
    <sheet name="mpmiesca" sheetId="11" r:id="rId11"/>
    <sheet name="mpmiruca" sheetId="12" r:id="rId12"/>
    <sheet name="mpmiitca" sheetId="13" r:id="rId13"/>
    <sheet name="mpmiieca" sheetId="14" r:id="rId14"/>
    <sheet name="mpmideca" sheetId="15" r:id="rId15"/>
    <sheet name="mpmifrca" sheetId="16" r:id="rId16"/>
    <sheet name="mpmiusca" sheetId="17" r:id="rId17"/>
    <sheet name="mpmibrca" sheetId="18" r:id="rId18"/>
  </sheets>
  <definedNames>
    <definedName name="SpreadsheetBuilder_1" localSheetId="8" hidden="1">mpmiauca!$A$1:$B$5</definedName>
    <definedName name="SpreadsheetBuilder_1" localSheetId="17" hidden="1">mpmibrca!$A$1:$B$5</definedName>
    <definedName name="SpreadsheetBuilder_1" localSheetId="7" hidden="1">mpmicnca!$A$1:$B$5</definedName>
    <definedName name="SpreadsheetBuilder_1" localSheetId="14" hidden="1">mpmideca!$A$1:$B$5</definedName>
    <definedName name="SpreadsheetBuilder_1" localSheetId="4" hidden="1">mpmiemca!$A$1:$B$5</definedName>
    <definedName name="SpreadsheetBuilder_1" localSheetId="10" hidden="1">mpmiesca!$A$1:$B$5</definedName>
    <definedName name="SpreadsheetBuilder_1" localSheetId="3" hidden="1">mpmieuca!$A$1:$B$5</definedName>
    <definedName name="SpreadsheetBuilder_1" localSheetId="2" hidden="1">mpmiezca!$A$1:$B$5</definedName>
    <definedName name="SpreadsheetBuilder_1" localSheetId="15" hidden="1">mpmifrca!$A$1:$B$5</definedName>
    <definedName name="SpreadsheetBuilder_1" localSheetId="9" hidden="1">mpmigbca!$A$1:$B$5</definedName>
    <definedName name="SpreadsheetBuilder_1" localSheetId="13" hidden="1">mpmiieca!$A$1:$B$5</definedName>
    <definedName name="SpreadsheetBuilder_1" localSheetId="6" hidden="1">mpmiinca!$A$1:$B$5</definedName>
    <definedName name="SpreadsheetBuilder_1" localSheetId="12" hidden="1">mpmiitca!$A$1:$B$5</definedName>
    <definedName name="SpreadsheetBuilder_1" localSheetId="5" hidden="1">mpmijpca!$A$1:$B$5</definedName>
    <definedName name="SpreadsheetBuilder_1" localSheetId="11" hidden="1">mpmiruca!$A$1:$B$5</definedName>
    <definedName name="SpreadsheetBuilder_1" localSheetId="16" hidden="1">mpmiusca!$A$1:$B$5</definedName>
    <definedName name="SpreadsheetBuilder_1" hidden="1">mpmiglca!$A$1:$B$5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8" i="1"/>
  <c r="B11" i="1"/>
  <c r="B15" i="1"/>
  <c r="B17" i="1"/>
  <c r="B10" i="1"/>
  <c r="B5" i="1"/>
  <c r="B12" i="1"/>
  <c r="B16" i="1"/>
  <c r="B7" i="1"/>
  <c r="B14" i="1"/>
  <c r="B6" i="1"/>
  <c r="B9" i="1"/>
  <c r="B13" i="1"/>
  <c r="B3" i="1"/>
  <c r="B18" i="1"/>
  <c r="B2" i="1"/>
  <c r="A5" i="18"/>
  <c r="A5" i="17"/>
  <c r="A5" i="16"/>
  <c r="A5" i="15"/>
  <c r="A5" i="14"/>
  <c r="A5" i="13"/>
  <c r="A5" i="12"/>
  <c r="A5" i="11"/>
  <c r="A5" i="10"/>
  <c r="A5" i="9"/>
  <c r="A5" i="8"/>
  <c r="A5" i="7"/>
  <c r="A5" i="6"/>
  <c r="A5" i="5"/>
  <c r="A5" i="4"/>
  <c r="A5" i="3"/>
  <c r="A5" i="2"/>
</calcChain>
</file>

<file path=xl/sharedStrings.xml><?xml version="1.0" encoding="utf-8"?>
<sst xmlns="http://schemas.openxmlformats.org/spreadsheetml/2006/main" count="85" uniqueCount="37">
  <si>
    <t>Start Date</t>
  </si>
  <si>
    <t>End Date</t>
  </si>
  <si>
    <t>Dates</t>
  </si>
  <si>
    <t>MPMIGLCA Index</t>
  </si>
  <si>
    <t>MPMIEZCA Index</t>
  </si>
  <si>
    <t>MPMIEUCA Index</t>
  </si>
  <si>
    <t>MPMIEMCA Index</t>
  </si>
  <si>
    <t>MPMIJPCA Index</t>
  </si>
  <si>
    <t>MPMIINCA Index</t>
  </si>
  <si>
    <t>MPMICNCA Index</t>
  </si>
  <si>
    <t>MPMIAUCA Index</t>
  </si>
  <si>
    <t>MPMIGBCA Index</t>
  </si>
  <si>
    <t>MPMIESCA Index</t>
  </si>
  <si>
    <t>MPMIRUCA Index</t>
  </si>
  <si>
    <t>MPMIITCA Index</t>
  </si>
  <si>
    <t>MPMIIECA Index</t>
  </si>
  <si>
    <t>MPMIDECA Index</t>
  </si>
  <si>
    <t>MPMIFRCA Index</t>
  </si>
  <si>
    <t>MPMIUSCA Index</t>
  </si>
  <si>
    <t>MPMIBRCA Index</t>
  </si>
  <si>
    <t>mpmiglca</t>
  </si>
  <si>
    <t>mpmiezca</t>
  </si>
  <si>
    <t>mpmieuca</t>
  </si>
  <si>
    <t>mpmiemca</t>
  </si>
  <si>
    <t>mpmijpca</t>
  </si>
  <si>
    <t>mpmiinca</t>
  </si>
  <si>
    <t>mpmicnca</t>
  </si>
  <si>
    <t>mpmiauca</t>
  </si>
  <si>
    <t>mpmigbca</t>
  </si>
  <si>
    <t>mpmiesca</t>
  </si>
  <si>
    <t>mpmiruca</t>
  </si>
  <si>
    <t>mpmiitca</t>
  </si>
  <si>
    <t>mpmiieca</t>
  </si>
  <si>
    <t>mpmideca</t>
  </si>
  <si>
    <t>mpmifrca</t>
  </si>
  <si>
    <t>mpmiusca</t>
  </si>
  <si>
    <t>mpmibrca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</si>
</sst>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42916</v>
        <stp/>
        <stp>##V3_BDHV12</stp>
        <stp>MPMIBRCA Index</stp>
        <stp>PX_LAST</stp>
        <stp>1/1/2000</stp>
        <stp/>
        <stp>[Book1]mpmibrca!R5C1</stp>
        <stp>Dir=V</stp>
        <stp>Per=M</stp>
        <stp>Dts=S</stp>
        <stp>cols=2;rows=36</stp>
        <tr r="A5" s="18"/>
      </tp>
      <tp>
        <v>42916</v>
        <stp/>
        <stp>##V3_BDHV12</stp>
        <stp>MPMIITCA Index</stp>
        <stp>PX_LAST</stp>
        <stp>1/1/2000</stp>
        <stp/>
        <stp>[Book1]mpmiitca!R5C1</stp>
        <stp>Dir=V</stp>
        <stp>Per=M</stp>
        <stp>Dts=S</stp>
        <stp>cols=2;rows=36</stp>
        <tr r="A5" s="13"/>
      </tp>
      <tp>
        <v>42916</v>
        <stp/>
        <stp>##V3_BDHV12</stp>
        <stp>MPMIDECA Index</stp>
        <stp>PX_LAST</stp>
        <stp>1/1/2000</stp>
        <stp/>
        <stp>[Book1]mpmideca!R5C1</stp>
        <stp>Dir=V</stp>
        <stp>Per=M</stp>
        <stp>Dts=S</stp>
        <stp>cols=2;rows=37</stp>
        <tr r="A5" s="15"/>
      </tp>
      <tp>
        <v>42916</v>
        <stp/>
        <stp>##V3_BDHV12</stp>
        <stp>MPMIFRCA Index</stp>
        <stp>PX_LAST</stp>
        <stp>1/1/2000</stp>
        <stp/>
        <stp>[Book1]mpmifrca!R5C1</stp>
        <stp>Dir=V</stp>
        <stp>Per=M</stp>
        <stp>Dts=S</stp>
        <stp>cols=2;rows=37</stp>
        <tr r="A5" s="16"/>
      </tp>
      <tp>
        <v>42916</v>
        <stp/>
        <stp>##V3_BDHV12</stp>
        <stp>MPMIUSCA Index</stp>
        <stp>PX_LAST</stp>
        <stp>1/1/2000</stp>
        <stp/>
        <stp>[Book1]mpmiusca!R5C1</stp>
        <stp>Dir=V</stp>
        <stp>Per=M</stp>
        <stp>Dts=S</stp>
        <stp>cols=2;rows=37</stp>
        <tr r="A5" s="17"/>
      </tp>
    </main>
    <main first="bloomberg.rtd">
      <tp>
        <v>42916</v>
        <stp/>
        <stp>##V3_BDHV12</stp>
        <stp>MPMIGBCA Index</stp>
        <stp>PX_LAST</stp>
        <stp>1/1/2000</stp>
        <stp/>
        <stp>[Book1]mpmiauca (2)!R5C1</stp>
        <stp>Dir=V</stp>
        <stp>Per=M</stp>
        <stp>Dts=S</stp>
        <stp>cols=2;rows=37</stp>
        <tr r="A5" s="10"/>
      </tp>
      <tp>
        <v>42916</v>
        <stp/>
        <stp>##V3_BDHV12</stp>
        <stp>MPMIEZCA Index</stp>
        <stp>PX_LAST</stp>
        <stp>1/1/2000</stp>
        <stp/>
        <stp>[Book1]mpmiglca (2)!R5C1</stp>
        <stp>Dir=V</stp>
        <stp>Per=M</stp>
        <stp>Dts=S</stp>
        <stp>cols=2;rows=37</stp>
        <tr r="A5" s="3"/>
      </tp>
      <tp>
        <v>42916</v>
        <stp/>
        <stp>##V3_BDHV12</stp>
        <stp>MPMIESCA Index</stp>
        <stp>PX_LAST</stp>
        <stp>1/1/2000</stp>
        <stp/>
        <stp>[Book1]mpmigbca (2)!R5C1</stp>
        <stp>Dir=V</stp>
        <stp>Per=M</stp>
        <stp>Dts=S</stp>
        <stp>cols=2;rows=36</stp>
        <tr r="A5" s="11"/>
      </tp>
      <tp>
        <v>42947</v>
        <stp/>
        <stp>##V3_BDHV12</stp>
        <stp>MPMIAUCA Index</stp>
        <stp>PX_LAST</stp>
        <stp>1/1/2000</stp>
        <stp/>
        <stp>[Book1]mpmicnca (2)!R5C1</stp>
        <stp>Dir=V</stp>
        <stp>Per=M</stp>
        <stp>Dts=S</stp>
        <stp>cols=2;rows=36</stp>
        <tr r="A5" s="9"/>
      </tp>
      <tp>
        <v>42916</v>
        <stp/>
        <stp>##V3_BDHV12</stp>
        <stp>MPMIINCA Index</stp>
        <stp>PX_LAST</stp>
        <stp>1/1/2000</stp>
        <stp/>
        <stp>[Book1]mpmijpca (2)!R5C1</stp>
        <stp>Dir=V</stp>
        <stp>Per=M</stp>
        <stp>Dts=S</stp>
        <stp>cols=2;rows=36</stp>
        <tr r="A5" s="7"/>
      </tp>
      <tp>
        <v>42916</v>
        <stp/>
        <stp>##V3_BDHV12</stp>
        <stp>MPMIIECA Index</stp>
        <stp>PX_LAST</stp>
        <stp>1/1/2000</stp>
        <stp/>
        <stp>[Book1]mpmiitca (2)!R5C1</stp>
        <stp>Dir=V</stp>
        <stp>Per=M</stp>
        <stp>Dts=S</stp>
        <stp>cols=2;rows=36</stp>
        <tr r="A5" s="14"/>
      </tp>
      <tp>
        <v>42916</v>
        <stp/>
        <stp>##V3_BDHV12</stp>
        <stp>MPMIEMCA Index</stp>
        <stp>PX_LAST</stp>
        <stp>1/1/2000</stp>
        <stp/>
        <stp>[Book1]mpmieuca (2)!R5C1</stp>
        <stp>Dir=V</stp>
        <stp>Per=M</stp>
        <stp>Dts=S</stp>
        <stp>cols=2;rows=36</stp>
        <tr r="A5" s="5"/>
      </tp>
      <tp>
        <v>42916</v>
        <stp/>
        <stp>##V3_BDHV12</stp>
        <stp>MPMIEUCA Index</stp>
        <stp>PX_LAST</stp>
        <stp>1/1/2000</stp>
        <stp/>
        <stp>[Book1]mpmiezca (2)!R5C1</stp>
        <stp>Dir=V</stp>
        <stp>Per=M</stp>
        <stp>Dts=S</stp>
        <stp>cols=2;rows=36</stp>
        <tr r="A5" s="4"/>
      </tp>
      <tp>
        <v>42947</v>
        <stp/>
        <stp>##V3_BDHV12</stp>
        <stp>MPMIJPCA Index</stp>
        <stp>PX_LAST</stp>
        <stp>1/1/2000</stp>
        <stp/>
        <stp>[Book1]mpmiemca (2)!R5C1</stp>
        <stp>Dir=V</stp>
        <stp>Per=M</stp>
        <stp>Dts=S</stp>
        <stp>cols=2;rows=36</stp>
        <tr r="A5" s="6"/>
      </tp>
      <tp>
        <v>42916</v>
        <stp/>
        <stp>##V3_BDHV12</stp>
        <stp>MPMICNCA Index</stp>
        <stp>PX_LAST</stp>
        <stp>1/1/2000</stp>
        <stp/>
        <stp>[Book1]mpmiinca (2)!R5C1</stp>
        <stp>Dir=V</stp>
        <stp>Per=M</stp>
        <stp>Dts=S</stp>
        <stp>cols=2;rows=36</stp>
        <tr r="A5" s="8"/>
      </tp>
      <tp>
        <v>42916</v>
        <stp/>
        <stp>##V3_BDHV12</stp>
        <stp>MPMIRUCA Index</stp>
        <stp>PX_LAST</stp>
        <stp>1/1/2000</stp>
        <stp/>
        <stp>[Book1]mpmiesca (2)!R5C1</stp>
        <stp>Dir=V</stp>
        <stp>Per=M</stp>
        <stp>Dts=S</stp>
        <stp>cols=2;rows=36</stp>
        <tr r="A5" s="12"/>
      </tp>
      <tp t="s">
        <v>Markit France Composite PMI SA</v>
        <stp/>
        <stp>##V3_BDPV12</stp>
        <stp>mpmifrca Index</stp>
        <stp>LONG_COMP_NAME</stp>
        <stp>[Book1]key!R16C2</stp>
        <tr r="B16" s="1"/>
      </tp>
      <tp t="s">
        <v>Markit US Composite PMI SA</v>
        <stp/>
        <stp>##V3_BDPV12</stp>
        <stp>mpmiusca Index</stp>
        <stp>LONG_COMP_NAME</stp>
        <stp>[Book1]key!R17C2</stp>
        <tr r="B17" s="1"/>
      </tp>
      <tp t="s">
        <v>JPMorgan Global Composite PMI SA</v>
        <stp/>
        <stp>##V3_BDPV12</stp>
        <stp>mpmiglca Index</stp>
        <stp>LONG_COMP_NAME</stp>
        <stp>[Book1]key!R2C2</stp>
        <tr r="B2" s="1"/>
      </tp>
      <tp t="s">
        <v>Investec Composite PMI Ireland SA</v>
        <stp/>
        <stp>##V3_BDPV12</stp>
        <stp>mpmiieca Index</stp>
        <stp>LONG_COMP_NAME</stp>
        <stp>[Book1]key!R14C2</stp>
        <tr r="B14" s="1"/>
      </tp>
      <tp t="s">
        <v>Markit Eurozone Composite PMI SA</v>
        <stp/>
        <stp>##V3_BDPV12</stp>
        <stp>mpmiezca Index</stp>
        <stp>LONG_COMP_NAME</stp>
        <stp>[Book1]key!R3C2</stp>
        <tr r="B3" s="1"/>
      </tp>
      <tp t="s">
        <v>Markit Germany Composite PMI Output SA</v>
        <stp/>
        <stp>##V3_BDPV12</stp>
        <stp>mpmideca Index</stp>
        <stp>LONG_COMP_NAME</stp>
        <stp>[Book1]key!R15C2</stp>
        <tr r="B15" s="1"/>
      </tp>
      <tp t="s">
        <v>Markit EU Composite PMI Output SA</v>
        <stp/>
        <stp>##V3_BDPV12</stp>
        <stp>mpmieuca Index</stp>
        <stp>LONG_COMP_NAME</stp>
        <stp>[Book1]key!R4C2</stp>
        <tr r="B4" s="1"/>
      </tp>
      <tp t="s">
        <v>Markit Russia Composite PMI SA</v>
        <stp/>
        <stp>##V3_BDPV12</stp>
        <stp>mpmiruca Index</stp>
        <stp>LONG_COMP_NAME</stp>
        <stp>[Book1]key!R12C2</stp>
        <tr r="B12" s="1"/>
      </tp>
      <tp>
        <v>42916</v>
        <stp/>
        <stp>##V3_BDHV12</stp>
        <stp>MPMIGLCA Index</stp>
        <stp>PX_LAST</stp>
        <stp>1/1/2000</stp>
        <stp/>
        <stp>[Book1]Sheet2!R5C1</stp>
        <stp>Dir=V</stp>
        <stp>Per=M</stp>
        <stp>Dts=S</stp>
        <stp>cols=2;rows=36</stp>
        <tr r="A5" s="2"/>
      </tp>
      <tp t="s">
        <v>Markit Emerging Markets Composite PMI SA</v>
        <stp/>
        <stp>##V3_BDPV12</stp>
        <stp>mpmiemca Index</stp>
        <stp>LONG_COMP_NAME</stp>
        <stp>[Book1]key!R5C2</stp>
        <tr r="B5" s="1"/>
      </tp>
      <tp t="s">
        <v>Markit Italy Composite PMI SA</v>
        <stp/>
        <stp>##V3_BDPV12</stp>
        <stp>mpmiitca Index</stp>
        <stp>LONG_COMP_NAME</stp>
        <stp>[Book1]key!R13C2</stp>
        <tr r="B13" s="1"/>
      </tp>
      <tp t="s">
        <v>Jibun Bank Japan Composite PMI Output SA</v>
        <stp/>
        <stp>##V3_BDPV12</stp>
        <stp>mpmijpca Index</stp>
        <stp>LONG_COMP_NAME</stp>
        <stp>[Book1]key!R6C2</stp>
        <tr r="B6" s="1"/>
      </tp>
      <tp t="s">
        <v>Markit/CIPS UK Composite PMI Output SA</v>
        <stp/>
        <stp>##V3_BDPV12</stp>
        <stp>mpmigbca Index</stp>
        <stp>LONG_COMP_NAME</stp>
        <stp>[Book1]key!R10C2</stp>
        <tr r="B10" s="1"/>
      </tp>
      <tp t="s">
        <v>Markit India Composite PMI SA</v>
        <stp/>
        <stp>##V3_BDPV12</stp>
        <stp>mpmiinca Index</stp>
        <stp>LONG_COMP_NAME</stp>
        <stp>[Book1]key!R7C2</stp>
        <tr r="B7" s="1"/>
      </tp>
      <tp t="s">
        <v>Markit Spain Composite PMI Output SA</v>
        <stp/>
        <stp>##V3_BDPV12</stp>
        <stp>mpmiesca Index</stp>
        <stp>LONG_COMP_NAME</stp>
        <stp>[Book1]key!R11C2</stp>
        <tr r="B11" s="1"/>
      </tp>
      <tp t="s">
        <v>Caixin China Composite PMI Output SA</v>
        <stp/>
        <stp>##V3_BDPV12</stp>
        <stp>mpmicnca Index</stp>
        <stp>LONG_COMP_NAME</stp>
        <stp>[Book1]key!R8C2</stp>
        <tr r="B8" s="1"/>
      </tp>
      <tp t="s">
        <v>Commonwealth Bank Australia Composite PMI Output SA</v>
        <stp/>
        <stp>##V3_BDPV12</stp>
        <stp>mpmiauca Index</stp>
        <stp>LONG_COMP_NAME</stp>
        <stp>[Book1]key!R9C2</stp>
        <tr r="B9" s="1"/>
      </tp>
      <tp t="s">
        <v>Markit Brazil Composite PMI Output SA</v>
        <stp/>
        <stp>##V3_BDPV12</stp>
        <stp>mpmibrca Index</stp>
        <stp>LONG_COMP_NAME</stp>
        <stp>[Book1]key!R18C2</stp>
        <tr r="B18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volatileDependencies" Target="volatileDependencies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8"/>
  <sheetViews>
    <sheetView tabSelected="1" workbookViewId="0">
      <selection activeCell="A18" sqref="A18"/>
    </sheetView>
  </sheetViews>
  <sheetFormatPr defaultRowHeight="15" x14ac:dyDescent="0.25"/>
  <cols>
    <col min="1" max="1" width="10.85546875" bestFit="1" customWidth="1"/>
    <col min="2" max="2" width="52.85546875" bestFit="1" customWidth="1"/>
  </cols>
  <sheetData>
    <row r="2" spans="1:2" x14ac:dyDescent="0.25">
      <c r="A2" s="2" t="s">
        <v>20</v>
      </c>
      <c r="B2" t="str">
        <f>_xll.BDP(CONCATENATE(A2, " Index"), "LONG_COMP_NAME")</f>
        <v>JPMorgan Global Composite PMI SA</v>
      </c>
    </row>
    <row r="3" spans="1:2" x14ac:dyDescent="0.25">
      <c r="A3" s="2" t="s">
        <v>21</v>
      </c>
      <c r="B3" t="str">
        <f>_xll.BDP(CONCATENATE(A3, " Index"), "LONG_COMP_NAME")</f>
        <v>Markit Eurozone Composite PMI SA</v>
      </c>
    </row>
    <row r="4" spans="1:2" x14ac:dyDescent="0.25">
      <c r="A4" s="2" t="s">
        <v>22</v>
      </c>
      <c r="B4" t="str">
        <f>_xll.BDP(CONCATENATE(A4, " Index"), "LONG_COMP_NAME")</f>
        <v>Markit EU Composite PMI Output SA</v>
      </c>
    </row>
    <row r="5" spans="1:2" x14ac:dyDescent="0.25">
      <c r="A5" s="2" t="s">
        <v>23</v>
      </c>
      <c r="B5" t="str">
        <f>_xll.BDP(CONCATENATE(A5, " Index"), "LONG_COMP_NAME")</f>
        <v>Markit Emerging Markets Composite PMI SA</v>
      </c>
    </row>
    <row r="6" spans="1:2" x14ac:dyDescent="0.25">
      <c r="A6" s="2" t="s">
        <v>24</v>
      </c>
      <c r="B6" t="str">
        <f>_xll.BDP(CONCATENATE(A6, " Index"), "LONG_COMP_NAME")</f>
        <v>Jibun Bank Japan Composite PMI Output SA</v>
      </c>
    </row>
    <row r="7" spans="1:2" x14ac:dyDescent="0.25">
      <c r="A7" s="2" t="s">
        <v>25</v>
      </c>
      <c r="B7" t="str">
        <f>_xll.BDP(CONCATENATE(A7, " Index"), "LONG_COMP_NAME")</f>
        <v>Markit India Composite PMI SA</v>
      </c>
    </row>
    <row r="8" spans="1:2" x14ac:dyDescent="0.25">
      <c r="A8" s="2" t="s">
        <v>26</v>
      </c>
      <c r="B8" t="str">
        <f>_xll.BDP(CONCATENATE(A8, " Index"), "LONG_COMP_NAME")</f>
        <v>Caixin China Composite PMI Output SA</v>
      </c>
    </row>
    <row r="9" spans="1:2" x14ac:dyDescent="0.25">
      <c r="A9" s="2" t="s">
        <v>27</v>
      </c>
      <c r="B9" t="str">
        <f>_xll.BDP(CONCATENATE(A9, " Index"), "LONG_COMP_NAME")</f>
        <v>Commonwealth Bank Australia Composite PMI Output SA</v>
      </c>
    </row>
    <row r="10" spans="1:2" x14ac:dyDescent="0.25">
      <c r="A10" s="2" t="s">
        <v>28</v>
      </c>
      <c r="B10" t="str">
        <f>_xll.BDP(CONCATENATE(A10, " Index"), "LONG_COMP_NAME")</f>
        <v>Markit/CIPS UK Composite PMI Output SA</v>
      </c>
    </row>
    <row r="11" spans="1:2" x14ac:dyDescent="0.25">
      <c r="A11" s="2" t="s">
        <v>29</v>
      </c>
      <c r="B11" t="str">
        <f>_xll.BDP(CONCATENATE(A11, " Index"), "LONG_COMP_NAME")</f>
        <v>Markit Spain Composite PMI Output SA</v>
      </c>
    </row>
    <row r="12" spans="1:2" x14ac:dyDescent="0.25">
      <c r="A12" s="2" t="s">
        <v>30</v>
      </c>
      <c r="B12" t="str">
        <f>_xll.BDP(CONCATENATE(A12, " Index"), "LONG_COMP_NAME")</f>
        <v>Markit Russia Composite PMI SA</v>
      </c>
    </row>
    <row r="13" spans="1:2" x14ac:dyDescent="0.25">
      <c r="A13" s="2" t="s">
        <v>31</v>
      </c>
      <c r="B13" t="str">
        <f>_xll.BDP(CONCATENATE(A13, " Index"), "LONG_COMP_NAME")</f>
        <v>Markit Italy Composite PMI SA</v>
      </c>
    </row>
    <row r="14" spans="1:2" x14ac:dyDescent="0.25">
      <c r="A14" s="2" t="s">
        <v>32</v>
      </c>
      <c r="B14" t="str">
        <f>_xll.BDP(CONCATENATE(A14, " Index"), "LONG_COMP_NAME")</f>
        <v>Investec Composite PMI Ireland SA</v>
      </c>
    </row>
    <row r="15" spans="1:2" x14ac:dyDescent="0.25">
      <c r="A15" s="2" t="s">
        <v>33</v>
      </c>
      <c r="B15" t="str">
        <f>_xll.BDP(CONCATENATE(A15, " Index"), "LONG_COMP_NAME")</f>
        <v>Markit Germany Composite PMI Output SA</v>
      </c>
    </row>
    <row r="16" spans="1:2" x14ac:dyDescent="0.25">
      <c r="A16" s="2" t="s">
        <v>34</v>
      </c>
      <c r="B16" t="str">
        <f>_xll.BDP(CONCATENATE(A16, " Index"), "LONG_COMP_NAME")</f>
        <v>Markit France Composite PMI SA</v>
      </c>
    </row>
    <row r="17" spans="1:2" x14ac:dyDescent="0.25">
      <c r="A17" s="2" t="s">
        <v>35</v>
      </c>
      <c r="B17" t="str">
        <f>_xll.BDP(CONCATENATE(A17, " Index"), "LONG_COMP_NAME")</f>
        <v>Markit US Composite PMI SA</v>
      </c>
    </row>
    <row r="18" spans="1:2" x14ac:dyDescent="0.25">
      <c r="A18" s="2" t="s">
        <v>36</v>
      </c>
      <c r="B18" t="str">
        <f>_xll.BDP(CONCATENATE(A18, " Index"), "LONG_COMP_NAME")</f>
        <v>Markit Brazil Composite PMI Output SA</v>
      </c>
    </row>
  </sheetData>
  <hyperlinks>
    <hyperlink ref="A2" location="mpmiglca!A1" display="mpmiglca"/>
    <hyperlink ref="A3" location="mpmiezca!A1" display="mpmiezca"/>
    <hyperlink ref="A4" location="mpmieuca!A1" display="mpmieuca"/>
    <hyperlink ref="A5" location="mpmiemca!A1" display="mpmiemca"/>
    <hyperlink ref="A6" location="mpmijpca!A1" display="mpmijpca"/>
    <hyperlink ref="A7" location="mpmiinca!A1" display="mpmiinca"/>
    <hyperlink ref="A8" location="mpmicnca!A1" display="mpmicnca"/>
    <hyperlink ref="A9" location="mpmiauca!A1" display="mpmiauca"/>
    <hyperlink ref="A10" location="mpmigbca!A1" display="mpmigbca"/>
    <hyperlink ref="A11" location="mpmiesca!A1" display="mpmiesca"/>
    <hyperlink ref="A12" location="mpmiruca!A1" display="mpmiruca"/>
    <hyperlink ref="A13" location="mpmiitca!A1" display="mpmiitca"/>
    <hyperlink ref="A14" location="mpmiieca!A1" display="mpmiieca"/>
    <hyperlink ref="A15" location="mpmideca!A1" display="mpmideca"/>
    <hyperlink ref="A16" location="mpmifrca!A1" display="mpmifrca"/>
    <hyperlink ref="A17" location="mpmiusca!A1" display="mpmiusca"/>
    <hyperlink ref="A18" location="mpmibrca!A1" display="mpmibrca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B5" sqref="B5"/>
    </sheetView>
  </sheetViews>
  <sheetFormatPr defaultRowHeight="15" x14ac:dyDescent="0.25"/>
  <cols>
    <col min="1" max="1" width="10.7109375" bestFit="1" customWidth="1"/>
    <col min="2" max="2" width="16.2851562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A4" t="s">
        <v>2</v>
      </c>
      <c r="B4" t="s">
        <v>11</v>
      </c>
    </row>
    <row r="5" spans="1:2" x14ac:dyDescent="0.25">
      <c r="A5" s="1">
        <f>_xll.BDH(B$4,"PX_LAST",$B1,$B2,"Dir=V","Per=M","Dts=S","cols=2;rows=37")</f>
        <v>42916</v>
      </c>
      <c r="B5">
        <v>53.9</v>
      </c>
    </row>
    <row r="6" spans="1:2" x14ac:dyDescent="0.25">
      <c r="A6" s="1">
        <v>42947</v>
      </c>
      <c r="B6">
        <v>54.2</v>
      </c>
    </row>
    <row r="7" spans="1:2" x14ac:dyDescent="0.25">
      <c r="A7" s="1">
        <v>42978</v>
      </c>
      <c r="B7">
        <v>53.9</v>
      </c>
    </row>
    <row r="8" spans="1:2" x14ac:dyDescent="0.25">
      <c r="A8" s="1">
        <v>43008</v>
      </c>
      <c r="B8">
        <v>54</v>
      </c>
    </row>
    <row r="9" spans="1:2" x14ac:dyDescent="0.25">
      <c r="A9" s="1">
        <v>43039</v>
      </c>
      <c r="B9">
        <v>55.9</v>
      </c>
    </row>
    <row r="10" spans="1:2" x14ac:dyDescent="0.25">
      <c r="A10" s="1">
        <v>43069</v>
      </c>
      <c r="B10">
        <v>54.9</v>
      </c>
    </row>
    <row r="11" spans="1:2" x14ac:dyDescent="0.25">
      <c r="A11" s="1">
        <v>43100</v>
      </c>
      <c r="B11">
        <v>54.8</v>
      </c>
    </row>
    <row r="12" spans="1:2" x14ac:dyDescent="0.25">
      <c r="A12" s="1">
        <v>43131</v>
      </c>
      <c r="B12">
        <v>53.4</v>
      </c>
    </row>
    <row r="13" spans="1:2" x14ac:dyDescent="0.25">
      <c r="A13" s="1">
        <v>43159</v>
      </c>
      <c r="B13">
        <v>54.5</v>
      </c>
    </row>
    <row r="14" spans="1:2" x14ac:dyDescent="0.25">
      <c r="A14" s="1">
        <v>43190</v>
      </c>
      <c r="B14">
        <v>52.4</v>
      </c>
    </row>
    <row r="15" spans="1:2" x14ac:dyDescent="0.25">
      <c r="A15" s="1">
        <v>43220</v>
      </c>
      <c r="B15">
        <v>53.2</v>
      </c>
    </row>
    <row r="16" spans="1:2" x14ac:dyDescent="0.25">
      <c r="A16" s="1">
        <v>43251</v>
      </c>
      <c r="B16">
        <v>54.4</v>
      </c>
    </row>
    <row r="17" spans="1:2" x14ac:dyDescent="0.25">
      <c r="A17" s="1">
        <v>43281</v>
      </c>
      <c r="B17">
        <v>55.1</v>
      </c>
    </row>
    <row r="18" spans="1:2" x14ac:dyDescent="0.25">
      <c r="A18" s="1">
        <v>43312</v>
      </c>
      <c r="B18">
        <v>53.5</v>
      </c>
    </row>
    <row r="19" spans="1:2" x14ac:dyDescent="0.25">
      <c r="A19" s="1">
        <v>43343</v>
      </c>
      <c r="B19">
        <v>54.2</v>
      </c>
    </row>
    <row r="20" spans="1:2" x14ac:dyDescent="0.25">
      <c r="A20" s="1">
        <v>43373</v>
      </c>
      <c r="B20">
        <v>54.1</v>
      </c>
    </row>
    <row r="21" spans="1:2" x14ac:dyDescent="0.25">
      <c r="A21" s="1">
        <v>43404</v>
      </c>
      <c r="B21">
        <v>52.1</v>
      </c>
    </row>
    <row r="22" spans="1:2" x14ac:dyDescent="0.25">
      <c r="A22" s="1">
        <v>43434</v>
      </c>
      <c r="B22">
        <v>50.8</v>
      </c>
    </row>
    <row r="23" spans="1:2" x14ac:dyDescent="0.25">
      <c r="A23" s="1">
        <v>43465</v>
      </c>
      <c r="B23">
        <v>51.4</v>
      </c>
    </row>
    <row r="24" spans="1:2" x14ac:dyDescent="0.25">
      <c r="A24" s="1">
        <v>43496</v>
      </c>
      <c r="B24">
        <v>50.3</v>
      </c>
    </row>
    <row r="25" spans="1:2" x14ac:dyDescent="0.25">
      <c r="A25" s="1">
        <v>43524</v>
      </c>
      <c r="B25">
        <v>51.5</v>
      </c>
    </row>
    <row r="26" spans="1:2" x14ac:dyDescent="0.25">
      <c r="A26" s="1">
        <v>43555</v>
      </c>
      <c r="B26">
        <v>50</v>
      </c>
    </row>
    <row r="27" spans="1:2" x14ac:dyDescent="0.25">
      <c r="A27" s="1">
        <v>43585</v>
      </c>
      <c r="B27">
        <v>50.9</v>
      </c>
    </row>
    <row r="28" spans="1:2" x14ac:dyDescent="0.25">
      <c r="A28" s="1">
        <v>43616</v>
      </c>
      <c r="B28">
        <v>50.9</v>
      </c>
    </row>
    <row r="29" spans="1:2" x14ac:dyDescent="0.25">
      <c r="A29" s="1">
        <v>43646</v>
      </c>
      <c r="B29">
        <v>49.7</v>
      </c>
    </row>
    <row r="30" spans="1:2" x14ac:dyDescent="0.25">
      <c r="A30" s="1">
        <v>43677</v>
      </c>
      <c r="B30">
        <v>50.7</v>
      </c>
    </row>
    <row r="31" spans="1:2" x14ac:dyDescent="0.25">
      <c r="A31" s="1">
        <v>43708</v>
      </c>
      <c r="B31">
        <v>50.2</v>
      </c>
    </row>
    <row r="32" spans="1:2" x14ac:dyDescent="0.25">
      <c r="A32" s="1">
        <v>43738</v>
      </c>
      <c r="B32">
        <v>49.3</v>
      </c>
    </row>
    <row r="33" spans="1:2" x14ac:dyDescent="0.25">
      <c r="A33" s="1">
        <v>43769</v>
      </c>
      <c r="B33">
        <v>50</v>
      </c>
    </row>
    <row r="34" spans="1:2" x14ac:dyDescent="0.25">
      <c r="A34" s="1">
        <v>43799</v>
      </c>
      <c r="B34">
        <v>49.3</v>
      </c>
    </row>
    <row r="35" spans="1:2" x14ac:dyDescent="0.25">
      <c r="A35" s="1">
        <v>43830</v>
      </c>
      <c r="B35">
        <v>49.3</v>
      </c>
    </row>
    <row r="36" spans="1:2" x14ac:dyDescent="0.25">
      <c r="A36" s="1">
        <v>43861</v>
      </c>
      <c r="B36">
        <v>53.3</v>
      </c>
    </row>
    <row r="37" spans="1:2" x14ac:dyDescent="0.25">
      <c r="A37" s="1">
        <v>43890</v>
      </c>
      <c r="B37">
        <v>53</v>
      </c>
    </row>
    <row r="38" spans="1:2" x14ac:dyDescent="0.25">
      <c r="A38" s="1">
        <v>43921</v>
      </c>
      <c r="B38">
        <v>36</v>
      </c>
    </row>
    <row r="39" spans="1:2" x14ac:dyDescent="0.25">
      <c r="A39" s="1">
        <v>43951</v>
      </c>
      <c r="B39">
        <v>13.8</v>
      </c>
    </row>
    <row r="40" spans="1:2" x14ac:dyDescent="0.25">
      <c r="A40" s="1">
        <v>43982</v>
      </c>
      <c r="B40">
        <v>30</v>
      </c>
    </row>
    <row r="41" spans="1:2" x14ac:dyDescent="0.25">
      <c r="A41" s="1">
        <v>44012</v>
      </c>
      <c r="B41">
        <v>47.6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B5" sqref="B5"/>
    </sheetView>
  </sheetViews>
  <sheetFormatPr defaultRowHeight="15" x14ac:dyDescent="0.25"/>
  <cols>
    <col min="1" max="1" width="10.7109375" bestFit="1" customWidth="1"/>
    <col min="2" max="2" width="16.2851562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A4" t="s">
        <v>2</v>
      </c>
      <c r="B4" t="s">
        <v>12</v>
      </c>
    </row>
    <row r="5" spans="1:2" x14ac:dyDescent="0.25">
      <c r="A5" s="1">
        <f>_xll.BDH(B$4,"PX_LAST",$B1,$B2,"Dir=V","Per=M","Dts=S","cols=2;rows=36")</f>
        <v>42916</v>
      </c>
      <c r="B5">
        <v>57.7</v>
      </c>
    </row>
    <row r="6" spans="1:2" x14ac:dyDescent="0.25">
      <c r="A6" s="1">
        <v>42947</v>
      </c>
      <c r="B6">
        <v>56.7</v>
      </c>
    </row>
    <row r="7" spans="1:2" x14ac:dyDescent="0.25">
      <c r="A7" s="1">
        <v>42978</v>
      </c>
      <c r="B7">
        <v>55.3</v>
      </c>
    </row>
    <row r="8" spans="1:2" x14ac:dyDescent="0.25">
      <c r="A8" s="1">
        <v>43008</v>
      </c>
      <c r="B8">
        <v>56.4</v>
      </c>
    </row>
    <row r="9" spans="1:2" x14ac:dyDescent="0.25">
      <c r="A9" s="1">
        <v>43039</v>
      </c>
      <c r="B9">
        <v>55.1</v>
      </c>
    </row>
    <row r="10" spans="1:2" x14ac:dyDescent="0.25">
      <c r="A10" s="1">
        <v>43069</v>
      </c>
      <c r="B10">
        <v>55.2</v>
      </c>
    </row>
    <row r="11" spans="1:2" x14ac:dyDescent="0.25">
      <c r="A11" s="1">
        <v>43100</v>
      </c>
      <c r="B11">
        <v>55.4</v>
      </c>
    </row>
    <row r="12" spans="1:2" x14ac:dyDescent="0.25">
      <c r="A12" s="1">
        <v>43131</v>
      </c>
      <c r="B12">
        <v>56.7</v>
      </c>
    </row>
    <row r="13" spans="1:2" x14ac:dyDescent="0.25">
      <c r="A13" s="1">
        <v>43159</v>
      </c>
      <c r="B13">
        <v>57.1</v>
      </c>
    </row>
    <row r="14" spans="1:2" x14ac:dyDescent="0.25">
      <c r="A14" s="1">
        <v>43190</v>
      </c>
      <c r="B14">
        <v>55.8</v>
      </c>
    </row>
    <row r="15" spans="1:2" x14ac:dyDescent="0.25">
      <c r="A15" s="1">
        <v>43220</v>
      </c>
      <c r="B15">
        <v>55.4</v>
      </c>
    </row>
    <row r="16" spans="1:2" x14ac:dyDescent="0.25">
      <c r="A16" s="1">
        <v>43251</v>
      </c>
      <c r="B16">
        <v>55.9</v>
      </c>
    </row>
    <row r="17" spans="1:2" x14ac:dyDescent="0.25">
      <c r="A17" s="1">
        <v>43281</v>
      </c>
      <c r="B17">
        <v>54.8</v>
      </c>
    </row>
    <row r="18" spans="1:2" x14ac:dyDescent="0.25">
      <c r="A18" s="1">
        <v>43312</v>
      </c>
      <c r="B18">
        <v>52.7</v>
      </c>
    </row>
    <row r="19" spans="1:2" x14ac:dyDescent="0.25">
      <c r="A19" s="1">
        <v>43343</v>
      </c>
      <c r="B19">
        <v>53</v>
      </c>
    </row>
    <row r="20" spans="1:2" x14ac:dyDescent="0.25">
      <c r="A20" s="1">
        <v>43373</v>
      </c>
      <c r="B20">
        <v>52.5</v>
      </c>
    </row>
    <row r="21" spans="1:2" x14ac:dyDescent="0.25">
      <c r="A21" s="1">
        <v>43404</v>
      </c>
      <c r="B21">
        <v>53.7</v>
      </c>
    </row>
    <row r="22" spans="1:2" x14ac:dyDescent="0.25">
      <c r="A22" s="1">
        <v>43434</v>
      </c>
      <c r="B22">
        <v>53.9</v>
      </c>
    </row>
    <row r="23" spans="1:2" x14ac:dyDescent="0.25">
      <c r="A23" s="1">
        <v>43465</v>
      </c>
      <c r="B23">
        <v>53.4</v>
      </c>
    </row>
    <row r="24" spans="1:2" x14ac:dyDescent="0.25">
      <c r="A24" s="1">
        <v>43496</v>
      </c>
      <c r="B24">
        <v>54.5</v>
      </c>
    </row>
    <row r="25" spans="1:2" x14ac:dyDescent="0.25">
      <c r="A25" s="1">
        <v>43524</v>
      </c>
      <c r="B25">
        <v>53.5</v>
      </c>
    </row>
    <row r="26" spans="1:2" x14ac:dyDescent="0.25">
      <c r="A26" s="1">
        <v>43555</v>
      </c>
      <c r="B26">
        <v>55.4</v>
      </c>
    </row>
    <row r="27" spans="1:2" x14ac:dyDescent="0.25">
      <c r="A27" s="1">
        <v>43585</v>
      </c>
      <c r="B27">
        <v>52.9</v>
      </c>
    </row>
    <row r="28" spans="1:2" x14ac:dyDescent="0.25">
      <c r="A28" s="1">
        <v>43616</v>
      </c>
      <c r="B28">
        <v>52.1</v>
      </c>
    </row>
    <row r="29" spans="1:2" x14ac:dyDescent="0.25">
      <c r="A29" s="1">
        <v>43646</v>
      </c>
      <c r="B29">
        <v>52.1</v>
      </c>
    </row>
    <row r="30" spans="1:2" x14ac:dyDescent="0.25">
      <c r="A30" s="1">
        <v>43677</v>
      </c>
      <c r="B30">
        <v>51.7</v>
      </c>
    </row>
    <row r="31" spans="1:2" x14ac:dyDescent="0.25">
      <c r="A31" s="1">
        <v>43708</v>
      </c>
      <c r="B31">
        <v>52.6</v>
      </c>
    </row>
    <row r="32" spans="1:2" x14ac:dyDescent="0.25">
      <c r="A32" s="1">
        <v>43738</v>
      </c>
      <c r="B32">
        <v>51.7</v>
      </c>
    </row>
    <row r="33" spans="1:2" x14ac:dyDescent="0.25">
      <c r="A33" s="1">
        <v>43769</v>
      </c>
      <c r="B33">
        <v>51.2</v>
      </c>
    </row>
    <row r="34" spans="1:2" x14ac:dyDescent="0.25">
      <c r="A34" s="1">
        <v>43799</v>
      </c>
      <c r="B34">
        <v>51.9</v>
      </c>
    </row>
    <row r="35" spans="1:2" x14ac:dyDescent="0.25">
      <c r="A35" s="1">
        <v>43830</v>
      </c>
      <c r="B35">
        <v>52.7</v>
      </c>
    </row>
    <row r="36" spans="1:2" x14ac:dyDescent="0.25">
      <c r="A36" s="1">
        <v>43861</v>
      </c>
      <c r="B36">
        <v>51.5</v>
      </c>
    </row>
    <row r="37" spans="1:2" x14ac:dyDescent="0.25">
      <c r="A37" s="1">
        <v>43890</v>
      </c>
      <c r="B37">
        <v>51.8</v>
      </c>
    </row>
    <row r="38" spans="1:2" x14ac:dyDescent="0.25">
      <c r="A38" s="1">
        <v>43921</v>
      </c>
      <c r="B38">
        <v>26.7</v>
      </c>
    </row>
    <row r="39" spans="1:2" x14ac:dyDescent="0.25">
      <c r="A39" s="1">
        <v>43951</v>
      </c>
      <c r="B39">
        <v>9.1999999999999993</v>
      </c>
    </row>
    <row r="40" spans="1:2" x14ac:dyDescent="0.25">
      <c r="A40" s="1">
        <v>43982</v>
      </c>
      <c r="B40">
        <v>29.2</v>
      </c>
    </row>
    <row r="41" spans="1:2" x14ac:dyDescent="0.25">
      <c r="A41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A3" sqref="A3"/>
    </sheetView>
  </sheetViews>
  <sheetFormatPr defaultRowHeight="15" x14ac:dyDescent="0.25"/>
  <cols>
    <col min="1" max="1" width="10.7109375" bestFit="1" customWidth="1"/>
    <col min="2" max="2" width="16.2851562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A4" t="s">
        <v>2</v>
      </c>
      <c r="B4" t="s">
        <v>13</v>
      </c>
    </row>
    <row r="5" spans="1:2" x14ac:dyDescent="0.25">
      <c r="A5" s="1">
        <f>_xll.BDH(B$4,"PX_LAST",$B1,$B2,"Dir=V","Per=M","Dts=S","cols=2;rows=36")</f>
        <v>42916</v>
      </c>
      <c r="B5">
        <v>54.8</v>
      </c>
    </row>
    <row r="6" spans="1:2" x14ac:dyDescent="0.25">
      <c r="A6" s="1">
        <v>42947</v>
      </c>
      <c r="B6">
        <v>53.4</v>
      </c>
    </row>
    <row r="7" spans="1:2" x14ac:dyDescent="0.25">
      <c r="A7" s="1">
        <v>42978</v>
      </c>
      <c r="B7">
        <v>54.2</v>
      </c>
    </row>
    <row r="8" spans="1:2" x14ac:dyDescent="0.25">
      <c r="A8" s="1">
        <v>43008</v>
      </c>
      <c r="B8">
        <v>54.8</v>
      </c>
    </row>
    <row r="9" spans="1:2" x14ac:dyDescent="0.25">
      <c r="A9" s="1">
        <v>43039</v>
      </c>
      <c r="B9">
        <v>53.2</v>
      </c>
    </row>
    <row r="10" spans="1:2" x14ac:dyDescent="0.25">
      <c r="A10" s="1">
        <v>43069</v>
      </c>
      <c r="B10">
        <v>56.3</v>
      </c>
    </row>
    <row r="11" spans="1:2" x14ac:dyDescent="0.25">
      <c r="A11" s="1">
        <v>43100</v>
      </c>
      <c r="B11">
        <v>56</v>
      </c>
    </row>
    <row r="12" spans="1:2" x14ac:dyDescent="0.25">
      <c r="A12" s="1">
        <v>43131</v>
      </c>
      <c r="B12">
        <v>54.8</v>
      </c>
    </row>
    <row r="13" spans="1:2" x14ac:dyDescent="0.25">
      <c r="A13" s="1">
        <v>43159</v>
      </c>
      <c r="B13">
        <v>55.2</v>
      </c>
    </row>
    <row r="14" spans="1:2" x14ac:dyDescent="0.25">
      <c r="A14" s="1">
        <v>43190</v>
      </c>
      <c r="B14">
        <v>53.2</v>
      </c>
    </row>
    <row r="15" spans="1:2" x14ac:dyDescent="0.25">
      <c r="A15" s="1">
        <v>43220</v>
      </c>
      <c r="B15">
        <v>54.9</v>
      </c>
    </row>
    <row r="16" spans="1:2" x14ac:dyDescent="0.25">
      <c r="A16" s="1">
        <v>43251</v>
      </c>
      <c r="B16">
        <v>53.4</v>
      </c>
    </row>
    <row r="17" spans="1:2" x14ac:dyDescent="0.25">
      <c r="A17" s="1">
        <v>43281</v>
      </c>
      <c r="B17">
        <v>52</v>
      </c>
    </row>
    <row r="18" spans="1:2" x14ac:dyDescent="0.25">
      <c r="A18" s="1">
        <v>43312</v>
      </c>
      <c r="B18">
        <v>51.7</v>
      </c>
    </row>
    <row r="19" spans="1:2" x14ac:dyDescent="0.25">
      <c r="A19" s="1">
        <v>43343</v>
      </c>
      <c r="B19">
        <v>52.1</v>
      </c>
    </row>
    <row r="20" spans="1:2" x14ac:dyDescent="0.25">
      <c r="A20" s="1">
        <v>43373</v>
      </c>
      <c r="B20">
        <v>53.5</v>
      </c>
    </row>
    <row r="21" spans="1:2" x14ac:dyDescent="0.25">
      <c r="A21" s="1">
        <v>43404</v>
      </c>
      <c r="B21">
        <v>55.8</v>
      </c>
    </row>
    <row r="22" spans="1:2" x14ac:dyDescent="0.25">
      <c r="A22" s="1">
        <v>43434</v>
      </c>
      <c r="B22">
        <v>55</v>
      </c>
    </row>
    <row r="23" spans="1:2" x14ac:dyDescent="0.25">
      <c r="A23" s="1">
        <v>43465</v>
      </c>
      <c r="B23">
        <v>53.9</v>
      </c>
    </row>
    <row r="24" spans="1:2" x14ac:dyDescent="0.25">
      <c r="A24" s="1">
        <v>43496</v>
      </c>
      <c r="B24">
        <v>53.6</v>
      </c>
    </row>
    <row r="25" spans="1:2" x14ac:dyDescent="0.25">
      <c r="A25" s="1">
        <v>43524</v>
      </c>
      <c r="B25">
        <v>54.1</v>
      </c>
    </row>
    <row r="26" spans="1:2" x14ac:dyDescent="0.25">
      <c r="A26" s="1">
        <v>43555</v>
      </c>
      <c r="B26">
        <v>54.6</v>
      </c>
    </row>
    <row r="27" spans="1:2" x14ac:dyDescent="0.25">
      <c r="A27" s="1">
        <v>43585</v>
      </c>
      <c r="B27">
        <v>53</v>
      </c>
    </row>
    <row r="28" spans="1:2" x14ac:dyDescent="0.25">
      <c r="A28" s="1">
        <v>43616</v>
      </c>
      <c r="B28">
        <v>51.5</v>
      </c>
    </row>
    <row r="29" spans="1:2" x14ac:dyDescent="0.25">
      <c r="A29" s="1">
        <v>43646</v>
      </c>
      <c r="B29">
        <v>49.2</v>
      </c>
    </row>
    <row r="30" spans="1:2" x14ac:dyDescent="0.25">
      <c r="A30" s="1">
        <v>43677</v>
      </c>
      <c r="B30">
        <v>50.2</v>
      </c>
    </row>
    <row r="31" spans="1:2" x14ac:dyDescent="0.25">
      <c r="A31" s="1">
        <v>43708</v>
      </c>
      <c r="B31">
        <v>51.5</v>
      </c>
    </row>
    <row r="32" spans="1:2" x14ac:dyDescent="0.25">
      <c r="A32" s="1">
        <v>43738</v>
      </c>
      <c r="B32">
        <v>51.4</v>
      </c>
    </row>
    <row r="33" spans="1:2" x14ac:dyDescent="0.25">
      <c r="A33" s="1">
        <v>43769</v>
      </c>
      <c r="B33">
        <v>53.3</v>
      </c>
    </row>
    <row r="34" spans="1:2" x14ac:dyDescent="0.25">
      <c r="A34" s="1">
        <v>43799</v>
      </c>
      <c r="B34">
        <v>52.9</v>
      </c>
    </row>
    <row r="35" spans="1:2" x14ac:dyDescent="0.25">
      <c r="A35" s="1">
        <v>43830</v>
      </c>
      <c r="B35">
        <v>51.8</v>
      </c>
    </row>
    <row r="36" spans="1:2" x14ac:dyDescent="0.25">
      <c r="A36" s="1">
        <v>43861</v>
      </c>
      <c r="B36">
        <v>52.6</v>
      </c>
    </row>
    <row r="37" spans="1:2" x14ac:dyDescent="0.25">
      <c r="A37" s="1">
        <v>43890</v>
      </c>
      <c r="B37">
        <v>50.9</v>
      </c>
    </row>
    <row r="38" spans="1:2" x14ac:dyDescent="0.25">
      <c r="A38" s="1">
        <v>43921</v>
      </c>
      <c r="B38">
        <v>39.5</v>
      </c>
    </row>
    <row r="39" spans="1:2" x14ac:dyDescent="0.25">
      <c r="A39" s="1">
        <v>43951</v>
      </c>
      <c r="B39">
        <v>13.9</v>
      </c>
    </row>
    <row r="40" spans="1:2" x14ac:dyDescent="0.25">
      <c r="A40" s="1">
        <v>43982</v>
      </c>
      <c r="B40">
        <v>35</v>
      </c>
    </row>
    <row r="41" spans="1:2" x14ac:dyDescent="0.25">
      <c r="A41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B5" sqref="B5"/>
    </sheetView>
  </sheetViews>
  <sheetFormatPr defaultRowHeight="15" x14ac:dyDescent="0.25"/>
  <cols>
    <col min="1" max="1" width="10.7109375" bestFit="1" customWidth="1"/>
    <col min="2" max="2" width="16.2851562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A4" t="s">
        <v>2</v>
      </c>
      <c r="B4" t="s">
        <v>14</v>
      </c>
    </row>
    <row r="5" spans="1:2" x14ac:dyDescent="0.25">
      <c r="A5" s="1">
        <f>_xll.BDH(B$4,"PX_LAST",$B1,$B2,"Dir=V","Per=M","Dts=S","cols=2;rows=36")</f>
        <v>42916</v>
      </c>
      <c r="B5">
        <v>54.5</v>
      </c>
    </row>
    <row r="6" spans="1:2" x14ac:dyDescent="0.25">
      <c r="A6" s="1">
        <v>42947</v>
      </c>
      <c r="B6">
        <v>56.2</v>
      </c>
    </row>
    <row r="7" spans="1:2" x14ac:dyDescent="0.25">
      <c r="A7" s="1">
        <v>42978</v>
      </c>
      <c r="B7">
        <v>55.8</v>
      </c>
    </row>
    <row r="8" spans="1:2" x14ac:dyDescent="0.25">
      <c r="A8" s="1">
        <v>43008</v>
      </c>
      <c r="B8">
        <v>54.3</v>
      </c>
    </row>
    <row r="9" spans="1:2" x14ac:dyDescent="0.25">
      <c r="A9" s="1">
        <v>43039</v>
      </c>
      <c r="B9">
        <v>53.9</v>
      </c>
    </row>
    <row r="10" spans="1:2" x14ac:dyDescent="0.25">
      <c r="A10" s="1">
        <v>43069</v>
      </c>
      <c r="B10">
        <v>56</v>
      </c>
    </row>
    <row r="11" spans="1:2" x14ac:dyDescent="0.25">
      <c r="A11" s="1">
        <v>43100</v>
      </c>
      <c r="B11">
        <v>56.5</v>
      </c>
    </row>
    <row r="12" spans="1:2" x14ac:dyDescent="0.25">
      <c r="A12" s="1">
        <v>43131</v>
      </c>
      <c r="B12">
        <v>59</v>
      </c>
    </row>
    <row r="13" spans="1:2" x14ac:dyDescent="0.25">
      <c r="A13" s="1">
        <v>43159</v>
      </c>
      <c r="B13">
        <v>56</v>
      </c>
    </row>
    <row r="14" spans="1:2" x14ac:dyDescent="0.25">
      <c r="A14" s="1">
        <v>43190</v>
      </c>
      <c r="B14">
        <v>53.5</v>
      </c>
    </row>
    <row r="15" spans="1:2" x14ac:dyDescent="0.25">
      <c r="A15" s="1">
        <v>43220</v>
      </c>
      <c r="B15">
        <v>52.9</v>
      </c>
    </row>
    <row r="16" spans="1:2" x14ac:dyDescent="0.25">
      <c r="A16" s="1">
        <v>43251</v>
      </c>
      <c r="B16">
        <v>52.9</v>
      </c>
    </row>
    <row r="17" spans="1:2" x14ac:dyDescent="0.25">
      <c r="A17" s="1">
        <v>43281</v>
      </c>
      <c r="B17">
        <v>53.9</v>
      </c>
    </row>
    <row r="18" spans="1:2" x14ac:dyDescent="0.25">
      <c r="A18" s="1">
        <v>43312</v>
      </c>
      <c r="B18">
        <v>53</v>
      </c>
    </row>
    <row r="19" spans="1:2" x14ac:dyDescent="0.25">
      <c r="A19" s="1">
        <v>43343</v>
      </c>
      <c r="B19">
        <v>51.7</v>
      </c>
    </row>
    <row r="20" spans="1:2" x14ac:dyDescent="0.25">
      <c r="A20" s="1">
        <v>43373</v>
      </c>
      <c r="B20">
        <v>52.4</v>
      </c>
    </row>
    <row r="21" spans="1:2" x14ac:dyDescent="0.25">
      <c r="A21" s="1">
        <v>43404</v>
      </c>
      <c r="B21">
        <v>49.3</v>
      </c>
    </row>
    <row r="22" spans="1:2" x14ac:dyDescent="0.25">
      <c r="A22" s="1">
        <v>43434</v>
      </c>
      <c r="B22">
        <v>49.3</v>
      </c>
    </row>
    <row r="23" spans="1:2" x14ac:dyDescent="0.25">
      <c r="A23" s="1">
        <v>43465</v>
      </c>
      <c r="B23">
        <v>50</v>
      </c>
    </row>
    <row r="24" spans="1:2" x14ac:dyDescent="0.25">
      <c r="A24" s="1">
        <v>43496</v>
      </c>
      <c r="B24">
        <v>48.8</v>
      </c>
    </row>
    <row r="25" spans="1:2" x14ac:dyDescent="0.25">
      <c r="A25" s="1">
        <v>43524</v>
      </c>
      <c r="B25">
        <v>49.6</v>
      </c>
    </row>
    <row r="26" spans="1:2" x14ac:dyDescent="0.25">
      <c r="A26" s="1">
        <v>43555</v>
      </c>
      <c r="B26">
        <v>51.5</v>
      </c>
    </row>
    <row r="27" spans="1:2" x14ac:dyDescent="0.25">
      <c r="A27" s="1">
        <v>43585</v>
      </c>
      <c r="B27">
        <v>49.5</v>
      </c>
    </row>
    <row r="28" spans="1:2" x14ac:dyDescent="0.25">
      <c r="A28" s="1">
        <v>43616</v>
      </c>
      <c r="B28">
        <v>49.9</v>
      </c>
    </row>
    <row r="29" spans="1:2" x14ac:dyDescent="0.25">
      <c r="A29" s="1">
        <v>43646</v>
      </c>
      <c r="B29">
        <v>50.1</v>
      </c>
    </row>
    <row r="30" spans="1:2" x14ac:dyDescent="0.25">
      <c r="A30" s="1">
        <v>43677</v>
      </c>
      <c r="B30">
        <v>51</v>
      </c>
    </row>
    <row r="31" spans="1:2" x14ac:dyDescent="0.25">
      <c r="A31" s="1">
        <v>43708</v>
      </c>
      <c r="B31">
        <v>50.3</v>
      </c>
    </row>
    <row r="32" spans="1:2" x14ac:dyDescent="0.25">
      <c r="A32" s="1">
        <v>43738</v>
      </c>
      <c r="B32">
        <v>50.6</v>
      </c>
    </row>
    <row r="33" spans="1:2" x14ac:dyDescent="0.25">
      <c r="A33" s="1">
        <v>43769</v>
      </c>
      <c r="B33">
        <v>50.8</v>
      </c>
    </row>
    <row r="34" spans="1:2" x14ac:dyDescent="0.25">
      <c r="A34" s="1">
        <v>43799</v>
      </c>
      <c r="B34">
        <v>49.6</v>
      </c>
    </row>
    <row r="35" spans="1:2" x14ac:dyDescent="0.25">
      <c r="A35" s="1">
        <v>43830</v>
      </c>
      <c r="B35">
        <v>49.3</v>
      </c>
    </row>
    <row r="36" spans="1:2" x14ac:dyDescent="0.25">
      <c r="A36" s="1">
        <v>43861</v>
      </c>
      <c r="B36">
        <v>50.4</v>
      </c>
    </row>
    <row r="37" spans="1:2" x14ac:dyDescent="0.25">
      <c r="A37" s="1">
        <v>43890</v>
      </c>
      <c r="B37">
        <v>50.7</v>
      </c>
    </row>
    <row r="38" spans="1:2" x14ac:dyDescent="0.25">
      <c r="A38" s="1">
        <v>43921</v>
      </c>
      <c r="B38">
        <v>20.2</v>
      </c>
    </row>
    <row r="39" spans="1:2" x14ac:dyDescent="0.25">
      <c r="A39" s="1">
        <v>43951</v>
      </c>
      <c r="B39">
        <v>10.9</v>
      </c>
    </row>
    <row r="40" spans="1:2" x14ac:dyDescent="0.25">
      <c r="A40" s="1">
        <v>43982</v>
      </c>
      <c r="B40">
        <v>33.9</v>
      </c>
    </row>
    <row r="41" spans="1:2" x14ac:dyDescent="0.25">
      <c r="A41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B5" sqref="B5"/>
    </sheetView>
  </sheetViews>
  <sheetFormatPr defaultRowHeight="15" x14ac:dyDescent="0.25"/>
  <cols>
    <col min="1" max="1" width="10.7109375" bestFit="1" customWidth="1"/>
    <col min="2" max="2" width="16.2851562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A4" t="s">
        <v>2</v>
      </c>
      <c r="B4" t="s">
        <v>15</v>
      </c>
    </row>
    <row r="5" spans="1:2" x14ac:dyDescent="0.25">
      <c r="A5" s="1">
        <f>_xll.BDH(B$4,"PX_LAST",$B1,$B2,"Dir=V","Per=M","Dts=S","cols=2;rows=36")</f>
        <v>42916</v>
      </c>
      <c r="B5">
        <v>58</v>
      </c>
    </row>
    <row r="6" spans="1:2" x14ac:dyDescent="0.25">
      <c r="A6" s="1">
        <v>42947</v>
      </c>
      <c r="B6">
        <v>57</v>
      </c>
    </row>
    <row r="7" spans="1:2" x14ac:dyDescent="0.25">
      <c r="A7" s="1">
        <v>42978</v>
      </c>
      <c r="B7">
        <v>58.2</v>
      </c>
    </row>
    <row r="8" spans="1:2" x14ac:dyDescent="0.25">
      <c r="A8" s="1">
        <v>43008</v>
      </c>
      <c r="B8">
        <v>57.6</v>
      </c>
    </row>
    <row r="9" spans="1:2" x14ac:dyDescent="0.25">
      <c r="A9" s="1">
        <v>43039</v>
      </c>
      <c r="B9">
        <v>56</v>
      </c>
    </row>
    <row r="10" spans="1:2" x14ac:dyDescent="0.25">
      <c r="A10" s="1">
        <v>43069</v>
      </c>
      <c r="B10">
        <v>57.7</v>
      </c>
    </row>
    <row r="11" spans="1:2" x14ac:dyDescent="0.25">
      <c r="A11" s="1">
        <v>43100</v>
      </c>
      <c r="B11">
        <v>60.2</v>
      </c>
    </row>
    <row r="12" spans="1:2" x14ac:dyDescent="0.25">
      <c r="A12" s="1">
        <v>43131</v>
      </c>
      <c r="B12">
        <v>59</v>
      </c>
    </row>
    <row r="13" spans="1:2" x14ac:dyDescent="0.25">
      <c r="A13" s="1">
        <v>43159</v>
      </c>
      <c r="B13">
        <v>56.8</v>
      </c>
    </row>
    <row r="14" spans="1:2" x14ac:dyDescent="0.25">
      <c r="A14" s="1">
        <v>43190</v>
      </c>
      <c r="B14">
        <v>53.7</v>
      </c>
    </row>
    <row r="15" spans="1:2" x14ac:dyDescent="0.25">
      <c r="A15" s="1">
        <v>43220</v>
      </c>
      <c r="B15">
        <v>57.6</v>
      </c>
    </row>
    <row r="16" spans="1:2" x14ac:dyDescent="0.25">
      <c r="A16" s="1">
        <v>43251</v>
      </c>
      <c r="B16">
        <v>57.7</v>
      </c>
    </row>
    <row r="17" spans="1:2" x14ac:dyDescent="0.25">
      <c r="A17" s="1">
        <v>43281</v>
      </c>
      <c r="B17">
        <v>58.1</v>
      </c>
    </row>
    <row r="18" spans="1:2" x14ac:dyDescent="0.25">
      <c r="A18" s="1">
        <v>43312</v>
      </c>
      <c r="B18">
        <v>56.8</v>
      </c>
    </row>
    <row r="19" spans="1:2" x14ac:dyDescent="0.25">
      <c r="A19" s="1">
        <v>43343</v>
      </c>
      <c r="B19">
        <v>58.4</v>
      </c>
    </row>
    <row r="20" spans="1:2" x14ac:dyDescent="0.25">
      <c r="A20" s="1">
        <v>43373</v>
      </c>
      <c r="B20">
        <v>58.4</v>
      </c>
    </row>
    <row r="21" spans="1:2" x14ac:dyDescent="0.25">
      <c r="A21" s="1">
        <v>43404</v>
      </c>
      <c r="B21">
        <v>56.1</v>
      </c>
    </row>
    <row r="22" spans="1:2" x14ac:dyDescent="0.25">
      <c r="A22" s="1">
        <v>43434</v>
      </c>
      <c r="B22">
        <v>56.6</v>
      </c>
    </row>
    <row r="23" spans="1:2" x14ac:dyDescent="0.25">
      <c r="A23" s="1">
        <v>43465</v>
      </c>
      <c r="B23">
        <v>55.5</v>
      </c>
    </row>
    <row r="24" spans="1:2" x14ac:dyDescent="0.25">
      <c r="A24" s="1">
        <v>43496</v>
      </c>
      <c r="B24">
        <v>53.3</v>
      </c>
    </row>
    <row r="25" spans="1:2" x14ac:dyDescent="0.25">
      <c r="A25" s="1">
        <v>43524</v>
      </c>
      <c r="B25">
        <v>55.4</v>
      </c>
    </row>
    <row r="26" spans="1:2" x14ac:dyDescent="0.25">
      <c r="A26" s="1">
        <v>43555</v>
      </c>
      <c r="B26">
        <v>54.1</v>
      </c>
    </row>
    <row r="27" spans="1:2" x14ac:dyDescent="0.25">
      <c r="A27" s="1">
        <v>43585</v>
      </c>
      <c r="B27">
        <v>53.4</v>
      </c>
    </row>
    <row r="28" spans="1:2" x14ac:dyDescent="0.25">
      <c r="A28" s="1">
        <v>43616</v>
      </c>
      <c r="B28">
        <v>54.1</v>
      </c>
    </row>
    <row r="29" spans="1:2" x14ac:dyDescent="0.25">
      <c r="A29" s="1">
        <v>43646</v>
      </c>
      <c r="B29">
        <v>54.4</v>
      </c>
    </row>
    <row r="30" spans="1:2" x14ac:dyDescent="0.25">
      <c r="A30" s="1">
        <v>43677</v>
      </c>
      <c r="B30">
        <v>51.8</v>
      </c>
    </row>
    <row r="31" spans="1:2" x14ac:dyDescent="0.25">
      <c r="A31" s="1">
        <v>43708</v>
      </c>
      <c r="B31">
        <v>51.8</v>
      </c>
    </row>
    <row r="32" spans="1:2" x14ac:dyDescent="0.25">
      <c r="A32" s="1">
        <v>43738</v>
      </c>
      <c r="B32">
        <v>51</v>
      </c>
    </row>
    <row r="33" spans="1:2" x14ac:dyDescent="0.25">
      <c r="A33" s="1">
        <v>43769</v>
      </c>
      <c r="B33">
        <v>50.6</v>
      </c>
    </row>
    <row r="34" spans="1:2" x14ac:dyDescent="0.25">
      <c r="A34" s="1">
        <v>43799</v>
      </c>
      <c r="B34">
        <v>52</v>
      </c>
    </row>
    <row r="35" spans="1:2" x14ac:dyDescent="0.25">
      <c r="A35" s="1">
        <v>43830</v>
      </c>
      <c r="B35">
        <v>53</v>
      </c>
    </row>
    <row r="36" spans="1:2" x14ac:dyDescent="0.25">
      <c r="A36" s="1">
        <v>43861</v>
      </c>
      <c r="B36">
        <v>54.7</v>
      </c>
    </row>
    <row r="37" spans="1:2" x14ac:dyDescent="0.25">
      <c r="A37" s="1">
        <v>43890</v>
      </c>
      <c r="B37">
        <v>56.7</v>
      </c>
    </row>
    <row r="38" spans="1:2" x14ac:dyDescent="0.25">
      <c r="A38" s="1">
        <v>43921</v>
      </c>
      <c r="B38">
        <v>37.299999999999997</v>
      </c>
    </row>
    <row r="39" spans="1:2" x14ac:dyDescent="0.25">
      <c r="A39" s="1">
        <v>43951</v>
      </c>
      <c r="B39">
        <v>17.3</v>
      </c>
    </row>
    <row r="40" spans="1:2" x14ac:dyDescent="0.25">
      <c r="A40" s="1">
        <v>43982</v>
      </c>
      <c r="B40">
        <v>25.7</v>
      </c>
    </row>
    <row r="41" spans="1:2" x14ac:dyDescent="0.25">
      <c r="A41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B5" sqref="B5"/>
    </sheetView>
  </sheetViews>
  <sheetFormatPr defaultRowHeight="15" x14ac:dyDescent="0.25"/>
  <cols>
    <col min="1" max="1" width="10.7109375" bestFit="1" customWidth="1"/>
    <col min="2" max="2" width="16.2851562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A4" t="s">
        <v>2</v>
      </c>
      <c r="B4" t="s">
        <v>16</v>
      </c>
    </row>
    <row r="5" spans="1:2" x14ac:dyDescent="0.25">
      <c r="A5" s="1">
        <f>_xll.BDH(B$4,"PX_LAST",$B1,$B2,"Dir=V","Per=M","Dts=S","cols=2;rows=37")</f>
        <v>42916</v>
      </c>
      <c r="B5">
        <v>56.4</v>
      </c>
    </row>
    <row r="6" spans="1:2" x14ac:dyDescent="0.25">
      <c r="A6" s="1">
        <v>42947</v>
      </c>
      <c r="B6">
        <v>54.7</v>
      </c>
    </row>
    <row r="7" spans="1:2" x14ac:dyDescent="0.25">
      <c r="A7" s="1">
        <v>42978</v>
      </c>
      <c r="B7">
        <v>55.8</v>
      </c>
    </row>
    <row r="8" spans="1:2" x14ac:dyDescent="0.25">
      <c r="A8" s="1">
        <v>43008</v>
      </c>
      <c r="B8">
        <v>57.7</v>
      </c>
    </row>
    <row r="9" spans="1:2" x14ac:dyDescent="0.25">
      <c r="A9" s="1">
        <v>43039</v>
      </c>
      <c r="B9">
        <v>56.6</v>
      </c>
    </row>
    <row r="10" spans="1:2" x14ac:dyDescent="0.25">
      <c r="A10" s="1">
        <v>43069</v>
      </c>
      <c r="B10">
        <v>57.3</v>
      </c>
    </row>
    <row r="11" spans="1:2" x14ac:dyDescent="0.25">
      <c r="A11" s="1">
        <v>43100</v>
      </c>
      <c r="B11">
        <v>58.9</v>
      </c>
    </row>
    <row r="12" spans="1:2" x14ac:dyDescent="0.25">
      <c r="A12" s="1">
        <v>43131</v>
      </c>
      <c r="B12">
        <v>59</v>
      </c>
    </row>
    <row r="13" spans="1:2" x14ac:dyDescent="0.25">
      <c r="A13" s="1">
        <v>43159</v>
      </c>
      <c r="B13">
        <v>57.6</v>
      </c>
    </row>
    <row r="14" spans="1:2" x14ac:dyDescent="0.25">
      <c r="A14" s="1">
        <v>43190</v>
      </c>
      <c r="B14">
        <v>55.1</v>
      </c>
    </row>
    <row r="15" spans="1:2" x14ac:dyDescent="0.25">
      <c r="A15" s="1">
        <v>43220</v>
      </c>
      <c r="B15">
        <v>54.6</v>
      </c>
    </row>
    <row r="16" spans="1:2" x14ac:dyDescent="0.25">
      <c r="A16" s="1">
        <v>43251</v>
      </c>
      <c r="B16">
        <v>53.4</v>
      </c>
    </row>
    <row r="17" spans="1:2" x14ac:dyDescent="0.25">
      <c r="A17" s="1">
        <v>43281</v>
      </c>
      <c r="B17">
        <v>54.8</v>
      </c>
    </row>
    <row r="18" spans="1:2" x14ac:dyDescent="0.25">
      <c r="A18" s="1">
        <v>43312</v>
      </c>
      <c r="B18">
        <v>55</v>
      </c>
    </row>
    <row r="19" spans="1:2" x14ac:dyDescent="0.25">
      <c r="A19" s="1">
        <v>43343</v>
      </c>
      <c r="B19">
        <v>55.6</v>
      </c>
    </row>
    <row r="20" spans="1:2" x14ac:dyDescent="0.25">
      <c r="A20" s="1">
        <v>43373</v>
      </c>
      <c r="B20">
        <v>55</v>
      </c>
    </row>
    <row r="21" spans="1:2" x14ac:dyDescent="0.25">
      <c r="A21" s="1">
        <v>43404</v>
      </c>
      <c r="B21">
        <v>53.4</v>
      </c>
    </row>
    <row r="22" spans="1:2" x14ac:dyDescent="0.25">
      <c r="A22" s="1">
        <v>43434</v>
      </c>
      <c r="B22">
        <v>52.3</v>
      </c>
    </row>
    <row r="23" spans="1:2" x14ac:dyDescent="0.25">
      <c r="A23" s="1">
        <v>43465</v>
      </c>
      <c r="B23">
        <v>51.6</v>
      </c>
    </row>
    <row r="24" spans="1:2" x14ac:dyDescent="0.25">
      <c r="A24" s="1">
        <v>43496</v>
      </c>
      <c r="B24">
        <v>52.1</v>
      </c>
    </row>
    <row r="25" spans="1:2" x14ac:dyDescent="0.25">
      <c r="A25" s="1">
        <v>43524</v>
      </c>
      <c r="B25">
        <v>52.8</v>
      </c>
    </row>
    <row r="26" spans="1:2" x14ac:dyDescent="0.25">
      <c r="A26" s="1">
        <v>43555</v>
      </c>
      <c r="B26">
        <v>51.4</v>
      </c>
    </row>
    <row r="27" spans="1:2" x14ac:dyDescent="0.25">
      <c r="A27" s="1">
        <v>43585</v>
      </c>
      <c r="B27">
        <v>52.2</v>
      </c>
    </row>
    <row r="28" spans="1:2" x14ac:dyDescent="0.25">
      <c r="A28" s="1">
        <v>43616</v>
      </c>
      <c r="B28">
        <v>52.6</v>
      </c>
    </row>
    <row r="29" spans="1:2" x14ac:dyDescent="0.25">
      <c r="A29" s="1">
        <v>43646</v>
      </c>
      <c r="B29">
        <v>52.6</v>
      </c>
    </row>
    <row r="30" spans="1:2" x14ac:dyDescent="0.25">
      <c r="A30" s="1">
        <v>43677</v>
      </c>
      <c r="B30">
        <v>50.9</v>
      </c>
    </row>
    <row r="31" spans="1:2" x14ac:dyDescent="0.25">
      <c r="A31" s="1">
        <v>43708</v>
      </c>
      <c r="B31">
        <v>51.7</v>
      </c>
    </row>
    <row r="32" spans="1:2" x14ac:dyDescent="0.25">
      <c r="A32" s="1">
        <v>43738</v>
      </c>
      <c r="B32">
        <v>48.5</v>
      </c>
    </row>
    <row r="33" spans="1:2" x14ac:dyDescent="0.25">
      <c r="A33" s="1">
        <v>43769</v>
      </c>
      <c r="B33">
        <v>48.9</v>
      </c>
    </row>
    <row r="34" spans="1:2" x14ac:dyDescent="0.25">
      <c r="A34" s="1">
        <v>43799</v>
      </c>
      <c r="B34">
        <v>49.4</v>
      </c>
    </row>
    <row r="35" spans="1:2" x14ac:dyDescent="0.25">
      <c r="A35" s="1">
        <v>43830</v>
      </c>
      <c r="B35">
        <v>50.2</v>
      </c>
    </row>
    <row r="36" spans="1:2" x14ac:dyDescent="0.25">
      <c r="A36" s="1">
        <v>43861</v>
      </c>
      <c r="B36">
        <v>51.2</v>
      </c>
    </row>
    <row r="37" spans="1:2" x14ac:dyDescent="0.25">
      <c r="A37" s="1">
        <v>43890</v>
      </c>
      <c r="B37">
        <v>50.7</v>
      </c>
    </row>
    <row r="38" spans="1:2" x14ac:dyDescent="0.25">
      <c r="A38" s="1">
        <v>43921</v>
      </c>
      <c r="B38">
        <v>35</v>
      </c>
    </row>
    <row r="39" spans="1:2" x14ac:dyDescent="0.25">
      <c r="A39" s="1">
        <v>43951</v>
      </c>
      <c r="B39">
        <v>17.399999999999999</v>
      </c>
    </row>
    <row r="40" spans="1:2" x14ac:dyDescent="0.25">
      <c r="A40" s="1">
        <v>43982</v>
      </c>
      <c r="B40">
        <v>32.299999999999997</v>
      </c>
    </row>
    <row r="41" spans="1:2" x14ac:dyDescent="0.25">
      <c r="A41" s="1">
        <v>44012</v>
      </c>
      <c r="B41">
        <v>45.8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B5" sqref="B5"/>
    </sheetView>
  </sheetViews>
  <sheetFormatPr defaultRowHeight="15" x14ac:dyDescent="0.25"/>
  <cols>
    <col min="1" max="1" width="10.7109375" bestFit="1" customWidth="1"/>
    <col min="2" max="2" width="16.2851562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A4" t="s">
        <v>2</v>
      </c>
      <c r="B4" t="s">
        <v>17</v>
      </c>
    </row>
    <row r="5" spans="1:2" x14ac:dyDescent="0.25">
      <c r="A5" s="1">
        <f>_xll.BDH(B$4,"PX_LAST",$B1,$B2,"Dir=V","Per=M","Dts=S","cols=2;rows=37")</f>
        <v>42916</v>
      </c>
      <c r="B5">
        <v>56.6</v>
      </c>
    </row>
    <row r="6" spans="1:2" x14ac:dyDescent="0.25">
      <c r="A6" s="1">
        <v>42947</v>
      </c>
      <c r="B6">
        <v>55.6</v>
      </c>
    </row>
    <row r="7" spans="1:2" x14ac:dyDescent="0.25">
      <c r="A7" s="1">
        <v>42978</v>
      </c>
      <c r="B7">
        <v>55.2</v>
      </c>
    </row>
    <row r="8" spans="1:2" x14ac:dyDescent="0.25">
      <c r="A8" s="1">
        <v>43008</v>
      </c>
      <c r="B8">
        <v>57.1</v>
      </c>
    </row>
    <row r="9" spans="1:2" x14ac:dyDescent="0.25">
      <c r="A9" s="1">
        <v>43039</v>
      </c>
      <c r="B9">
        <v>57.4</v>
      </c>
    </row>
    <row r="10" spans="1:2" x14ac:dyDescent="0.25">
      <c r="A10" s="1">
        <v>43069</v>
      </c>
      <c r="B10">
        <v>60.3</v>
      </c>
    </row>
    <row r="11" spans="1:2" x14ac:dyDescent="0.25">
      <c r="A11" s="1">
        <v>43100</v>
      </c>
      <c r="B11">
        <v>59.6</v>
      </c>
    </row>
    <row r="12" spans="1:2" x14ac:dyDescent="0.25">
      <c r="A12" s="1">
        <v>43131</v>
      </c>
      <c r="B12">
        <v>59.6</v>
      </c>
    </row>
    <row r="13" spans="1:2" x14ac:dyDescent="0.25">
      <c r="A13" s="1">
        <v>43159</v>
      </c>
      <c r="B13">
        <v>57.3</v>
      </c>
    </row>
    <row r="14" spans="1:2" x14ac:dyDescent="0.25">
      <c r="A14" s="1">
        <v>43190</v>
      </c>
      <c r="B14">
        <v>56.3</v>
      </c>
    </row>
    <row r="15" spans="1:2" x14ac:dyDescent="0.25">
      <c r="A15" s="1">
        <v>43220</v>
      </c>
      <c r="B15">
        <v>56.9</v>
      </c>
    </row>
    <row r="16" spans="1:2" x14ac:dyDescent="0.25">
      <c r="A16" s="1">
        <v>43251</v>
      </c>
      <c r="B16">
        <v>54.2</v>
      </c>
    </row>
    <row r="17" spans="1:2" x14ac:dyDescent="0.25">
      <c r="A17" s="1">
        <v>43281</v>
      </c>
      <c r="B17">
        <v>55</v>
      </c>
    </row>
    <row r="18" spans="1:2" x14ac:dyDescent="0.25">
      <c r="A18" s="1">
        <v>43312</v>
      </c>
      <c r="B18">
        <v>54.4</v>
      </c>
    </row>
    <row r="19" spans="1:2" x14ac:dyDescent="0.25">
      <c r="A19" s="1">
        <v>43343</v>
      </c>
      <c r="B19">
        <v>54.9</v>
      </c>
    </row>
    <row r="20" spans="1:2" x14ac:dyDescent="0.25">
      <c r="A20" s="1">
        <v>43373</v>
      </c>
      <c r="B20">
        <v>54</v>
      </c>
    </row>
    <row r="21" spans="1:2" x14ac:dyDescent="0.25">
      <c r="A21" s="1">
        <v>43404</v>
      </c>
      <c r="B21">
        <v>54.1</v>
      </c>
    </row>
    <row r="22" spans="1:2" x14ac:dyDescent="0.25">
      <c r="A22" s="1">
        <v>43434</v>
      </c>
      <c r="B22">
        <v>54.2</v>
      </c>
    </row>
    <row r="23" spans="1:2" x14ac:dyDescent="0.25">
      <c r="A23" s="1">
        <v>43465</v>
      </c>
      <c r="B23">
        <v>48.7</v>
      </c>
    </row>
    <row r="24" spans="1:2" x14ac:dyDescent="0.25">
      <c r="A24" s="1">
        <v>43496</v>
      </c>
      <c r="B24">
        <v>48.2</v>
      </c>
    </row>
    <row r="25" spans="1:2" x14ac:dyDescent="0.25">
      <c r="A25" s="1">
        <v>43524</v>
      </c>
      <c r="B25">
        <v>50.4</v>
      </c>
    </row>
    <row r="26" spans="1:2" x14ac:dyDescent="0.25">
      <c r="A26" s="1">
        <v>43555</v>
      </c>
      <c r="B26">
        <v>48.9</v>
      </c>
    </row>
    <row r="27" spans="1:2" x14ac:dyDescent="0.25">
      <c r="A27" s="1">
        <v>43585</v>
      </c>
      <c r="B27">
        <v>50.1</v>
      </c>
    </row>
    <row r="28" spans="1:2" x14ac:dyDescent="0.25">
      <c r="A28" s="1">
        <v>43616</v>
      </c>
      <c r="B28">
        <v>51.2</v>
      </c>
    </row>
    <row r="29" spans="1:2" x14ac:dyDescent="0.25">
      <c r="A29" s="1">
        <v>43646</v>
      </c>
      <c r="B29">
        <v>52.7</v>
      </c>
    </row>
    <row r="30" spans="1:2" x14ac:dyDescent="0.25">
      <c r="A30" s="1">
        <v>43677</v>
      </c>
      <c r="B30">
        <v>51.9</v>
      </c>
    </row>
    <row r="31" spans="1:2" x14ac:dyDescent="0.25">
      <c r="A31" s="1">
        <v>43708</v>
      </c>
      <c r="B31">
        <v>52.9</v>
      </c>
    </row>
    <row r="32" spans="1:2" x14ac:dyDescent="0.25">
      <c r="A32" s="1">
        <v>43738</v>
      </c>
      <c r="B32">
        <v>50.8</v>
      </c>
    </row>
    <row r="33" spans="1:2" x14ac:dyDescent="0.25">
      <c r="A33" s="1">
        <v>43769</v>
      </c>
      <c r="B33">
        <v>52.6</v>
      </c>
    </row>
    <row r="34" spans="1:2" x14ac:dyDescent="0.25">
      <c r="A34" s="1">
        <v>43799</v>
      </c>
      <c r="B34">
        <v>52.1</v>
      </c>
    </row>
    <row r="35" spans="1:2" x14ac:dyDescent="0.25">
      <c r="A35" s="1">
        <v>43830</v>
      </c>
      <c r="B35">
        <v>52</v>
      </c>
    </row>
    <row r="36" spans="1:2" x14ac:dyDescent="0.25">
      <c r="A36" s="1">
        <v>43861</v>
      </c>
      <c r="B36">
        <v>51.1</v>
      </c>
    </row>
    <row r="37" spans="1:2" x14ac:dyDescent="0.25">
      <c r="A37" s="1">
        <v>43890</v>
      </c>
      <c r="B37">
        <v>52</v>
      </c>
    </row>
    <row r="38" spans="1:2" x14ac:dyDescent="0.25">
      <c r="A38" s="1">
        <v>43921</v>
      </c>
      <c r="B38">
        <v>28.9</v>
      </c>
    </row>
    <row r="39" spans="1:2" x14ac:dyDescent="0.25">
      <c r="A39" s="1">
        <v>43951</v>
      </c>
      <c r="B39">
        <v>11.1</v>
      </c>
    </row>
    <row r="40" spans="1:2" x14ac:dyDescent="0.25">
      <c r="A40" s="1">
        <v>43982</v>
      </c>
      <c r="B40">
        <v>32.1</v>
      </c>
    </row>
    <row r="41" spans="1:2" x14ac:dyDescent="0.25">
      <c r="A41" s="1">
        <v>44012</v>
      </c>
      <c r="B41">
        <v>51.3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B5" sqref="B5"/>
    </sheetView>
  </sheetViews>
  <sheetFormatPr defaultRowHeight="15" x14ac:dyDescent="0.25"/>
  <cols>
    <col min="1" max="1" width="10.7109375" bestFit="1" customWidth="1"/>
    <col min="2" max="2" width="16.2851562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A4" t="s">
        <v>2</v>
      </c>
      <c r="B4" t="s">
        <v>18</v>
      </c>
    </row>
    <row r="5" spans="1:2" x14ac:dyDescent="0.25">
      <c r="A5" s="1">
        <f>_xll.BDH(B$4,"PX_LAST",$B1,$B2,"Dir=V","Per=M","Dts=S","cols=2;rows=37")</f>
        <v>42916</v>
      </c>
      <c r="B5">
        <v>53.9</v>
      </c>
    </row>
    <row r="6" spans="1:2" x14ac:dyDescent="0.25">
      <c r="A6" s="1">
        <v>42947</v>
      </c>
      <c r="B6">
        <v>54.6</v>
      </c>
    </row>
    <row r="7" spans="1:2" x14ac:dyDescent="0.25">
      <c r="A7" s="1">
        <v>42978</v>
      </c>
      <c r="B7">
        <v>55.3</v>
      </c>
    </row>
    <row r="8" spans="1:2" x14ac:dyDescent="0.25">
      <c r="A8" s="1">
        <v>43008</v>
      </c>
      <c r="B8">
        <v>54.8</v>
      </c>
    </row>
    <row r="9" spans="1:2" x14ac:dyDescent="0.25">
      <c r="A9" s="1">
        <v>43039</v>
      </c>
      <c r="B9">
        <v>55.2</v>
      </c>
    </row>
    <row r="10" spans="1:2" x14ac:dyDescent="0.25">
      <c r="A10" s="1">
        <v>43069</v>
      </c>
      <c r="B10">
        <v>54.5</v>
      </c>
    </row>
    <row r="11" spans="1:2" x14ac:dyDescent="0.25">
      <c r="A11" s="1">
        <v>43100</v>
      </c>
      <c r="B11">
        <v>54.1</v>
      </c>
    </row>
    <row r="12" spans="1:2" x14ac:dyDescent="0.25">
      <c r="A12" s="1">
        <v>43131</v>
      </c>
      <c r="B12">
        <v>53.8</v>
      </c>
    </row>
    <row r="13" spans="1:2" x14ac:dyDescent="0.25">
      <c r="A13" s="1">
        <v>43159</v>
      </c>
      <c r="B13">
        <v>55.8</v>
      </c>
    </row>
    <row r="14" spans="1:2" x14ac:dyDescent="0.25">
      <c r="A14" s="1">
        <v>43190</v>
      </c>
      <c r="B14">
        <v>54.2</v>
      </c>
    </row>
    <row r="15" spans="1:2" x14ac:dyDescent="0.25">
      <c r="A15" s="1">
        <v>43220</v>
      </c>
      <c r="B15">
        <v>54.9</v>
      </c>
    </row>
    <row r="16" spans="1:2" x14ac:dyDescent="0.25">
      <c r="A16" s="1">
        <v>43251</v>
      </c>
      <c r="B16">
        <v>56.6</v>
      </c>
    </row>
    <row r="17" spans="1:2" x14ac:dyDescent="0.25">
      <c r="A17" s="1">
        <v>43281</v>
      </c>
      <c r="B17">
        <v>56.2</v>
      </c>
    </row>
    <row r="18" spans="1:2" x14ac:dyDescent="0.25">
      <c r="A18" s="1">
        <v>43312</v>
      </c>
      <c r="B18">
        <v>55.7</v>
      </c>
    </row>
    <row r="19" spans="1:2" x14ac:dyDescent="0.25">
      <c r="A19" s="1">
        <v>43343</v>
      </c>
      <c r="B19">
        <v>54.7</v>
      </c>
    </row>
    <row r="20" spans="1:2" x14ac:dyDescent="0.25">
      <c r="A20" s="1">
        <v>43373</v>
      </c>
      <c r="B20">
        <v>53.9</v>
      </c>
    </row>
    <row r="21" spans="1:2" x14ac:dyDescent="0.25">
      <c r="A21" s="1">
        <v>43404</v>
      </c>
      <c r="B21">
        <v>54.9</v>
      </c>
    </row>
    <row r="22" spans="1:2" x14ac:dyDescent="0.25">
      <c r="A22" s="1">
        <v>43434</v>
      </c>
      <c r="B22">
        <v>54.7</v>
      </c>
    </row>
    <row r="23" spans="1:2" x14ac:dyDescent="0.25">
      <c r="A23" s="1">
        <v>43465</v>
      </c>
      <c r="B23">
        <v>54.4</v>
      </c>
    </row>
    <row r="24" spans="1:2" x14ac:dyDescent="0.25">
      <c r="A24" s="1">
        <v>43496</v>
      </c>
      <c r="B24">
        <v>54.4</v>
      </c>
    </row>
    <row r="25" spans="1:2" x14ac:dyDescent="0.25">
      <c r="A25" s="1">
        <v>43524</v>
      </c>
      <c r="B25">
        <v>55.5</v>
      </c>
    </row>
    <row r="26" spans="1:2" x14ac:dyDescent="0.25">
      <c r="A26" s="1">
        <v>43555</v>
      </c>
      <c r="B26">
        <v>54.6</v>
      </c>
    </row>
    <row r="27" spans="1:2" x14ac:dyDescent="0.25">
      <c r="A27" s="1">
        <v>43585</v>
      </c>
      <c r="B27">
        <v>53</v>
      </c>
    </row>
    <row r="28" spans="1:2" x14ac:dyDescent="0.25">
      <c r="A28" s="1">
        <v>43616</v>
      </c>
      <c r="B28">
        <v>50.9</v>
      </c>
    </row>
    <row r="29" spans="1:2" x14ac:dyDescent="0.25">
      <c r="A29" s="1">
        <v>43646</v>
      </c>
      <c r="B29">
        <v>51.5</v>
      </c>
    </row>
    <row r="30" spans="1:2" x14ac:dyDescent="0.25">
      <c r="A30" s="1">
        <v>43677</v>
      </c>
      <c r="B30">
        <v>52.6</v>
      </c>
    </row>
    <row r="31" spans="1:2" x14ac:dyDescent="0.25">
      <c r="A31" s="1">
        <v>43708</v>
      </c>
      <c r="B31">
        <v>50.7</v>
      </c>
    </row>
    <row r="32" spans="1:2" x14ac:dyDescent="0.25">
      <c r="A32" s="1">
        <v>43738</v>
      </c>
      <c r="B32">
        <v>51</v>
      </c>
    </row>
    <row r="33" spans="1:2" x14ac:dyDescent="0.25">
      <c r="A33" s="1">
        <v>43769</v>
      </c>
      <c r="B33">
        <v>50.9</v>
      </c>
    </row>
    <row r="34" spans="1:2" x14ac:dyDescent="0.25">
      <c r="A34" s="1">
        <v>43799</v>
      </c>
      <c r="B34">
        <v>52</v>
      </c>
    </row>
    <row r="35" spans="1:2" x14ac:dyDescent="0.25">
      <c r="A35" s="1">
        <v>43830</v>
      </c>
      <c r="B35">
        <v>52.7</v>
      </c>
    </row>
    <row r="36" spans="1:2" x14ac:dyDescent="0.25">
      <c r="A36" s="1">
        <v>43861</v>
      </c>
      <c r="B36">
        <v>53.3</v>
      </c>
    </row>
    <row r="37" spans="1:2" x14ac:dyDescent="0.25">
      <c r="A37" s="1">
        <v>43890</v>
      </c>
      <c r="B37">
        <v>49.6</v>
      </c>
    </row>
    <row r="38" spans="1:2" x14ac:dyDescent="0.25">
      <c r="A38" s="1">
        <v>43921</v>
      </c>
      <c r="B38">
        <v>40.9</v>
      </c>
    </row>
    <row r="39" spans="1:2" x14ac:dyDescent="0.25">
      <c r="A39" s="1">
        <v>43951</v>
      </c>
      <c r="B39">
        <v>27</v>
      </c>
    </row>
    <row r="40" spans="1:2" x14ac:dyDescent="0.25">
      <c r="A40" s="1">
        <v>43982</v>
      </c>
      <c r="B40">
        <v>37</v>
      </c>
    </row>
    <row r="41" spans="1:2" x14ac:dyDescent="0.25">
      <c r="A41" s="1">
        <v>44012</v>
      </c>
      <c r="B41">
        <v>46.8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B5" sqref="B5"/>
    </sheetView>
  </sheetViews>
  <sheetFormatPr defaultRowHeight="15" x14ac:dyDescent="0.25"/>
  <cols>
    <col min="1" max="1" width="10.7109375" bestFit="1" customWidth="1"/>
    <col min="2" max="2" width="16.2851562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A4" t="s">
        <v>2</v>
      </c>
      <c r="B4" t="s">
        <v>19</v>
      </c>
    </row>
    <row r="5" spans="1:2" x14ac:dyDescent="0.25">
      <c r="A5" s="1">
        <f>_xll.BDH(B$4,"PX_LAST",$B1,$B2,"Dir=V","Per=M","Dts=S","cols=2;rows=36")</f>
        <v>42916</v>
      </c>
      <c r="B5">
        <v>48.5</v>
      </c>
    </row>
    <row r="6" spans="1:2" x14ac:dyDescent="0.25">
      <c r="A6" s="1">
        <v>42947</v>
      </c>
      <c r="B6">
        <v>49.4</v>
      </c>
    </row>
    <row r="7" spans="1:2" x14ac:dyDescent="0.25">
      <c r="A7" s="1">
        <v>42978</v>
      </c>
      <c r="B7">
        <v>49.6</v>
      </c>
    </row>
    <row r="8" spans="1:2" x14ac:dyDescent="0.25">
      <c r="A8" s="1">
        <v>43008</v>
      </c>
      <c r="B8">
        <v>51.1</v>
      </c>
    </row>
    <row r="9" spans="1:2" x14ac:dyDescent="0.25">
      <c r="A9" s="1">
        <v>43039</v>
      </c>
      <c r="B9">
        <v>49.5</v>
      </c>
    </row>
    <row r="10" spans="1:2" x14ac:dyDescent="0.25">
      <c r="A10" s="1">
        <v>43069</v>
      </c>
      <c r="B10">
        <v>48.9</v>
      </c>
    </row>
    <row r="11" spans="1:2" x14ac:dyDescent="0.25">
      <c r="A11" s="1">
        <v>43100</v>
      </c>
      <c r="B11">
        <v>48.8</v>
      </c>
    </row>
    <row r="12" spans="1:2" x14ac:dyDescent="0.25">
      <c r="A12" s="1">
        <v>43131</v>
      </c>
      <c r="B12">
        <v>50.7</v>
      </c>
    </row>
    <row r="13" spans="1:2" x14ac:dyDescent="0.25">
      <c r="A13" s="1">
        <v>43159</v>
      </c>
      <c r="B13">
        <v>53.1</v>
      </c>
    </row>
    <row r="14" spans="1:2" x14ac:dyDescent="0.25">
      <c r="A14" s="1">
        <v>43190</v>
      </c>
      <c r="B14">
        <v>51.5</v>
      </c>
    </row>
    <row r="15" spans="1:2" x14ac:dyDescent="0.25">
      <c r="A15" s="1">
        <v>43220</v>
      </c>
      <c r="B15">
        <v>50.6</v>
      </c>
    </row>
    <row r="16" spans="1:2" x14ac:dyDescent="0.25">
      <c r="A16" s="1">
        <v>43251</v>
      </c>
      <c r="B16">
        <v>49.7</v>
      </c>
    </row>
    <row r="17" spans="1:2" x14ac:dyDescent="0.25">
      <c r="A17" s="1">
        <v>43281</v>
      </c>
      <c r="B17">
        <v>47</v>
      </c>
    </row>
    <row r="18" spans="1:2" x14ac:dyDescent="0.25">
      <c r="A18" s="1">
        <v>43312</v>
      </c>
      <c r="B18">
        <v>50.4</v>
      </c>
    </row>
    <row r="19" spans="1:2" x14ac:dyDescent="0.25">
      <c r="A19" s="1">
        <v>43343</v>
      </c>
      <c r="B19">
        <v>47.8</v>
      </c>
    </row>
    <row r="20" spans="1:2" x14ac:dyDescent="0.25">
      <c r="A20" s="1">
        <v>43373</v>
      </c>
      <c r="B20">
        <v>47.3</v>
      </c>
    </row>
    <row r="21" spans="1:2" x14ac:dyDescent="0.25">
      <c r="A21" s="1">
        <v>43404</v>
      </c>
      <c r="B21">
        <v>50.5</v>
      </c>
    </row>
    <row r="22" spans="1:2" x14ac:dyDescent="0.25">
      <c r="A22" s="1">
        <v>43434</v>
      </c>
      <c r="B22">
        <v>51.6</v>
      </c>
    </row>
    <row r="23" spans="1:2" x14ac:dyDescent="0.25">
      <c r="A23" s="1">
        <v>43465</v>
      </c>
      <c r="B23">
        <v>52.4</v>
      </c>
    </row>
    <row r="24" spans="1:2" x14ac:dyDescent="0.25">
      <c r="A24" s="1">
        <v>43496</v>
      </c>
      <c r="B24">
        <v>52.3</v>
      </c>
    </row>
    <row r="25" spans="1:2" x14ac:dyDescent="0.25">
      <c r="A25" s="1">
        <v>43524</v>
      </c>
      <c r="B25">
        <v>52.6</v>
      </c>
    </row>
    <row r="26" spans="1:2" x14ac:dyDescent="0.25">
      <c r="A26" s="1">
        <v>43555</v>
      </c>
      <c r="B26">
        <v>53.1</v>
      </c>
    </row>
    <row r="27" spans="1:2" x14ac:dyDescent="0.25">
      <c r="A27" s="1">
        <v>43585</v>
      </c>
      <c r="B27">
        <v>50.6</v>
      </c>
    </row>
    <row r="28" spans="1:2" x14ac:dyDescent="0.25">
      <c r="A28" s="1">
        <v>43616</v>
      </c>
      <c r="B28">
        <v>48.4</v>
      </c>
    </row>
    <row r="29" spans="1:2" x14ac:dyDescent="0.25">
      <c r="A29" s="1">
        <v>43646</v>
      </c>
      <c r="B29">
        <v>49</v>
      </c>
    </row>
    <row r="30" spans="1:2" x14ac:dyDescent="0.25">
      <c r="A30" s="1">
        <v>43677</v>
      </c>
      <c r="B30">
        <v>51.6</v>
      </c>
    </row>
    <row r="31" spans="1:2" x14ac:dyDescent="0.25">
      <c r="A31" s="1">
        <v>43708</v>
      </c>
      <c r="B31">
        <v>51.9</v>
      </c>
    </row>
    <row r="32" spans="1:2" x14ac:dyDescent="0.25">
      <c r="A32" s="1">
        <v>43738</v>
      </c>
      <c r="B32">
        <v>52.5</v>
      </c>
    </row>
    <row r="33" spans="1:2" x14ac:dyDescent="0.25">
      <c r="A33" s="1">
        <v>43769</v>
      </c>
      <c r="B33">
        <v>51.8</v>
      </c>
    </row>
    <row r="34" spans="1:2" x14ac:dyDescent="0.25">
      <c r="A34" s="1">
        <v>43799</v>
      </c>
      <c r="B34">
        <v>51.8</v>
      </c>
    </row>
    <row r="35" spans="1:2" x14ac:dyDescent="0.25">
      <c r="A35" s="1">
        <v>43830</v>
      </c>
      <c r="B35">
        <v>50.9</v>
      </c>
    </row>
    <row r="36" spans="1:2" x14ac:dyDescent="0.25">
      <c r="A36" s="1">
        <v>43861</v>
      </c>
      <c r="B36">
        <v>52.2</v>
      </c>
    </row>
    <row r="37" spans="1:2" x14ac:dyDescent="0.25">
      <c r="A37" s="1">
        <v>43890</v>
      </c>
      <c r="B37">
        <v>50.9</v>
      </c>
    </row>
    <row r="38" spans="1:2" x14ac:dyDescent="0.25">
      <c r="A38" s="1">
        <v>43921</v>
      </c>
      <c r="B38">
        <v>37.6</v>
      </c>
    </row>
    <row r="39" spans="1:2" x14ac:dyDescent="0.25">
      <c r="A39" s="1">
        <v>43951</v>
      </c>
      <c r="B39">
        <v>26.5</v>
      </c>
    </row>
    <row r="40" spans="1:2" x14ac:dyDescent="0.25">
      <c r="A40" s="1">
        <v>43982</v>
      </c>
      <c r="B40">
        <v>28.1</v>
      </c>
    </row>
    <row r="41" spans="1:2" x14ac:dyDescent="0.25">
      <c r="A4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workbookViewId="0"/>
  </sheetViews>
  <sheetFormatPr defaultRowHeight="15" x14ac:dyDescent="0.25"/>
  <cols>
    <col min="1" max="1" width="10.7109375" bestFit="1" customWidth="1"/>
    <col min="2" max="2" width="16.2851562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A4" t="s">
        <v>2</v>
      </c>
      <c r="B4" t="s">
        <v>3</v>
      </c>
    </row>
    <row r="5" spans="1:2" x14ac:dyDescent="0.25">
      <c r="A5" s="1">
        <f>_xll.BDH(B$4,"PX_LAST",$B1,$B2,"Dir=V","Per=M","Dts=S","cols=2;rows=36")</f>
        <v>42916</v>
      </c>
      <c r="B5">
        <v>53.6</v>
      </c>
    </row>
    <row r="6" spans="1:2" x14ac:dyDescent="0.25">
      <c r="A6" s="1">
        <v>42947</v>
      </c>
      <c r="B6">
        <v>53.5</v>
      </c>
    </row>
    <row r="7" spans="1:2" x14ac:dyDescent="0.25">
      <c r="A7" s="1">
        <v>42978</v>
      </c>
      <c r="B7">
        <v>53.9</v>
      </c>
    </row>
    <row r="8" spans="1:2" x14ac:dyDescent="0.25">
      <c r="A8" s="1">
        <v>43008</v>
      </c>
      <c r="B8">
        <v>53.8</v>
      </c>
    </row>
    <row r="9" spans="1:2" x14ac:dyDescent="0.25">
      <c r="A9" s="1">
        <v>43039</v>
      </c>
      <c r="B9">
        <v>53.9</v>
      </c>
    </row>
    <row r="10" spans="1:2" x14ac:dyDescent="0.25">
      <c r="A10" s="1">
        <v>43069</v>
      </c>
      <c r="B10">
        <v>54</v>
      </c>
    </row>
    <row r="11" spans="1:2" x14ac:dyDescent="0.25">
      <c r="A11" s="1">
        <v>43100</v>
      </c>
      <c r="B11">
        <v>54.3</v>
      </c>
    </row>
    <row r="12" spans="1:2" x14ac:dyDescent="0.25">
      <c r="A12" s="1">
        <v>43131</v>
      </c>
      <c r="B12">
        <v>54.5</v>
      </c>
    </row>
    <row r="13" spans="1:2" x14ac:dyDescent="0.25">
      <c r="A13" s="1">
        <v>43159</v>
      </c>
      <c r="B13">
        <v>54.7</v>
      </c>
    </row>
    <row r="14" spans="1:2" x14ac:dyDescent="0.25">
      <c r="A14" s="1">
        <v>43190</v>
      </c>
      <c r="B14">
        <v>53.3</v>
      </c>
    </row>
    <row r="15" spans="1:2" x14ac:dyDescent="0.25">
      <c r="A15" s="1">
        <v>43220</v>
      </c>
      <c r="B15">
        <v>53.8</v>
      </c>
    </row>
    <row r="16" spans="1:2" x14ac:dyDescent="0.25">
      <c r="A16" s="1">
        <v>43251</v>
      </c>
      <c r="B16">
        <v>54</v>
      </c>
    </row>
    <row r="17" spans="1:2" x14ac:dyDescent="0.25">
      <c r="A17" s="1">
        <v>43281</v>
      </c>
      <c r="B17">
        <v>54.2</v>
      </c>
    </row>
    <row r="18" spans="1:2" x14ac:dyDescent="0.25">
      <c r="A18" s="1">
        <v>43312</v>
      </c>
      <c r="B18">
        <v>53.7</v>
      </c>
    </row>
    <row r="19" spans="1:2" x14ac:dyDescent="0.25">
      <c r="A19" s="1">
        <v>43343</v>
      </c>
      <c r="B19">
        <v>53.4</v>
      </c>
    </row>
    <row r="20" spans="1:2" x14ac:dyDescent="0.25">
      <c r="A20" s="1">
        <v>43373</v>
      </c>
      <c r="B20">
        <v>52.8</v>
      </c>
    </row>
    <row r="21" spans="1:2" x14ac:dyDescent="0.25">
      <c r="A21" s="1">
        <v>43404</v>
      </c>
      <c r="B21">
        <v>52.9</v>
      </c>
    </row>
    <row r="22" spans="1:2" x14ac:dyDescent="0.25">
      <c r="A22" s="1">
        <v>43434</v>
      </c>
      <c r="B22">
        <v>53.1</v>
      </c>
    </row>
    <row r="23" spans="1:2" x14ac:dyDescent="0.25">
      <c r="A23" s="1">
        <v>43465</v>
      </c>
      <c r="B23">
        <v>52.7</v>
      </c>
    </row>
    <row r="24" spans="1:2" x14ac:dyDescent="0.25">
      <c r="A24" s="1">
        <v>43496</v>
      </c>
      <c r="B24">
        <v>52.1</v>
      </c>
    </row>
    <row r="25" spans="1:2" x14ac:dyDescent="0.25">
      <c r="A25" s="1">
        <v>43524</v>
      </c>
      <c r="B25">
        <v>52.5</v>
      </c>
    </row>
    <row r="26" spans="1:2" x14ac:dyDescent="0.25">
      <c r="A26" s="1">
        <v>43555</v>
      </c>
      <c r="B26">
        <v>52.8</v>
      </c>
    </row>
    <row r="27" spans="1:2" x14ac:dyDescent="0.25">
      <c r="A27" s="1">
        <v>43585</v>
      </c>
      <c r="B27">
        <v>52.2</v>
      </c>
    </row>
    <row r="28" spans="1:2" x14ac:dyDescent="0.25">
      <c r="A28" s="1">
        <v>43616</v>
      </c>
      <c r="B28">
        <v>51.2</v>
      </c>
    </row>
    <row r="29" spans="1:2" x14ac:dyDescent="0.25">
      <c r="A29" s="1">
        <v>43646</v>
      </c>
      <c r="B29">
        <v>51.2</v>
      </c>
    </row>
    <row r="30" spans="1:2" x14ac:dyDescent="0.25">
      <c r="A30" s="1">
        <v>43677</v>
      </c>
      <c r="B30">
        <v>51.7</v>
      </c>
    </row>
    <row r="31" spans="1:2" x14ac:dyDescent="0.25">
      <c r="A31" s="1">
        <v>43708</v>
      </c>
      <c r="B31">
        <v>51.3</v>
      </c>
    </row>
    <row r="32" spans="1:2" x14ac:dyDescent="0.25">
      <c r="A32" s="1">
        <v>43738</v>
      </c>
      <c r="B32">
        <v>51.1</v>
      </c>
    </row>
    <row r="33" spans="1:2" x14ac:dyDescent="0.25">
      <c r="A33" s="1">
        <v>43769</v>
      </c>
      <c r="B33">
        <v>50.8</v>
      </c>
    </row>
    <row r="34" spans="1:2" x14ac:dyDescent="0.25">
      <c r="A34" s="1">
        <v>43799</v>
      </c>
      <c r="B34">
        <v>51.4</v>
      </c>
    </row>
    <row r="35" spans="1:2" x14ac:dyDescent="0.25">
      <c r="A35" s="1">
        <v>43830</v>
      </c>
      <c r="B35">
        <v>51.5</v>
      </c>
    </row>
    <row r="36" spans="1:2" x14ac:dyDescent="0.25">
      <c r="A36" s="1">
        <v>43861</v>
      </c>
      <c r="B36">
        <v>52.1</v>
      </c>
    </row>
    <row r="37" spans="1:2" x14ac:dyDescent="0.25">
      <c r="A37" s="1">
        <v>43890</v>
      </c>
      <c r="B37">
        <v>46.1</v>
      </c>
    </row>
    <row r="38" spans="1:2" x14ac:dyDescent="0.25">
      <c r="A38" s="1">
        <v>43921</v>
      </c>
      <c r="B38">
        <v>39.200000000000003</v>
      </c>
    </row>
    <row r="39" spans="1:2" x14ac:dyDescent="0.25">
      <c r="A39" s="1">
        <v>43951</v>
      </c>
      <c r="B39">
        <v>26.2</v>
      </c>
    </row>
    <row r="40" spans="1:2" x14ac:dyDescent="0.25">
      <c r="A40" s="1">
        <v>43982</v>
      </c>
      <c r="B40">
        <v>36.299999999999997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B5" sqref="B5"/>
    </sheetView>
  </sheetViews>
  <sheetFormatPr defaultRowHeight="15" x14ac:dyDescent="0.25"/>
  <cols>
    <col min="1" max="1" width="10.7109375" bestFit="1" customWidth="1"/>
    <col min="2" max="2" width="16.2851562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A4" t="s">
        <v>2</v>
      </c>
      <c r="B4" t="s">
        <v>4</v>
      </c>
    </row>
    <row r="5" spans="1:2" x14ac:dyDescent="0.25">
      <c r="A5" s="1">
        <f>_xll.BDH(B$4,"PX_LAST",$B1,$B2,"Dir=V","Per=M","Dts=S","cols=2;rows=37")</f>
        <v>42916</v>
      </c>
      <c r="B5">
        <v>56.3</v>
      </c>
    </row>
    <row r="6" spans="1:2" x14ac:dyDescent="0.25">
      <c r="A6" s="1">
        <v>42947</v>
      </c>
      <c r="B6">
        <v>55.7</v>
      </c>
    </row>
    <row r="7" spans="1:2" x14ac:dyDescent="0.25">
      <c r="A7" s="1">
        <v>42978</v>
      </c>
      <c r="B7">
        <v>55.7</v>
      </c>
    </row>
    <row r="8" spans="1:2" x14ac:dyDescent="0.25">
      <c r="A8" s="1">
        <v>43008</v>
      </c>
      <c r="B8">
        <v>56.7</v>
      </c>
    </row>
    <row r="9" spans="1:2" x14ac:dyDescent="0.25">
      <c r="A9" s="1">
        <v>43039</v>
      </c>
      <c r="B9">
        <v>56</v>
      </c>
    </row>
    <row r="10" spans="1:2" x14ac:dyDescent="0.25">
      <c r="A10" s="1">
        <v>43069</v>
      </c>
      <c r="B10">
        <v>57.5</v>
      </c>
    </row>
    <row r="11" spans="1:2" x14ac:dyDescent="0.25">
      <c r="A11" s="1">
        <v>43100</v>
      </c>
      <c r="B11">
        <v>58.1</v>
      </c>
    </row>
    <row r="12" spans="1:2" x14ac:dyDescent="0.25">
      <c r="A12" s="1">
        <v>43131</v>
      </c>
      <c r="B12">
        <v>58.8</v>
      </c>
    </row>
    <row r="13" spans="1:2" x14ac:dyDescent="0.25">
      <c r="A13" s="1">
        <v>43159</v>
      </c>
      <c r="B13">
        <v>57.1</v>
      </c>
    </row>
    <row r="14" spans="1:2" x14ac:dyDescent="0.25">
      <c r="A14" s="1">
        <v>43190</v>
      </c>
      <c r="B14">
        <v>55.2</v>
      </c>
    </row>
    <row r="15" spans="1:2" x14ac:dyDescent="0.25">
      <c r="A15" s="1">
        <v>43220</v>
      </c>
      <c r="B15">
        <v>55.1</v>
      </c>
    </row>
    <row r="16" spans="1:2" x14ac:dyDescent="0.25">
      <c r="A16" s="1">
        <v>43251</v>
      </c>
      <c r="B16">
        <v>54.1</v>
      </c>
    </row>
    <row r="17" spans="1:2" x14ac:dyDescent="0.25">
      <c r="A17" s="1">
        <v>43281</v>
      </c>
      <c r="B17">
        <v>54.9</v>
      </c>
    </row>
    <row r="18" spans="1:2" x14ac:dyDescent="0.25">
      <c r="A18" s="1">
        <v>43312</v>
      </c>
      <c r="B18">
        <v>54.3</v>
      </c>
    </row>
    <row r="19" spans="1:2" x14ac:dyDescent="0.25">
      <c r="A19" s="1">
        <v>43343</v>
      </c>
      <c r="B19">
        <v>54.5</v>
      </c>
    </row>
    <row r="20" spans="1:2" x14ac:dyDescent="0.25">
      <c r="A20" s="1">
        <v>43373</v>
      </c>
      <c r="B20">
        <v>54.1</v>
      </c>
    </row>
    <row r="21" spans="1:2" x14ac:dyDescent="0.25">
      <c r="A21" s="1">
        <v>43404</v>
      </c>
      <c r="B21">
        <v>53.1</v>
      </c>
    </row>
    <row r="22" spans="1:2" x14ac:dyDescent="0.25">
      <c r="A22" s="1">
        <v>43434</v>
      </c>
      <c r="B22">
        <v>52.7</v>
      </c>
    </row>
    <row r="23" spans="1:2" x14ac:dyDescent="0.25">
      <c r="A23" s="1">
        <v>43465</v>
      </c>
      <c r="B23">
        <v>51.1</v>
      </c>
    </row>
    <row r="24" spans="1:2" x14ac:dyDescent="0.25">
      <c r="A24" s="1">
        <v>43496</v>
      </c>
      <c r="B24">
        <v>51</v>
      </c>
    </row>
    <row r="25" spans="1:2" x14ac:dyDescent="0.25">
      <c r="A25" s="1">
        <v>43524</v>
      </c>
      <c r="B25">
        <v>51.9</v>
      </c>
    </row>
    <row r="26" spans="1:2" x14ac:dyDescent="0.25">
      <c r="A26" s="1">
        <v>43555</v>
      </c>
      <c r="B26">
        <v>51.6</v>
      </c>
    </row>
    <row r="27" spans="1:2" x14ac:dyDescent="0.25">
      <c r="A27" s="1">
        <v>43585</v>
      </c>
      <c r="B27">
        <v>51.5</v>
      </c>
    </row>
    <row r="28" spans="1:2" x14ac:dyDescent="0.25">
      <c r="A28" s="1">
        <v>43616</v>
      </c>
      <c r="B28">
        <v>51.8</v>
      </c>
    </row>
    <row r="29" spans="1:2" x14ac:dyDescent="0.25">
      <c r="A29" s="1">
        <v>43646</v>
      </c>
      <c r="B29">
        <v>52.2</v>
      </c>
    </row>
    <row r="30" spans="1:2" x14ac:dyDescent="0.25">
      <c r="A30" s="1">
        <v>43677</v>
      </c>
      <c r="B30">
        <v>51.5</v>
      </c>
    </row>
    <row r="31" spans="1:2" x14ac:dyDescent="0.25">
      <c r="A31" s="1">
        <v>43708</v>
      </c>
      <c r="B31">
        <v>51.9</v>
      </c>
    </row>
    <row r="32" spans="1:2" x14ac:dyDescent="0.25">
      <c r="A32" s="1">
        <v>43738</v>
      </c>
      <c r="B32">
        <v>50.1</v>
      </c>
    </row>
    <row r="33" spans="1:2" x14ac:dyDescent="0.25">
      <c r="A33" s="1">
        <v>43769</v>
      </c>
      <c r="B33">
        <v>50.6</v>
      </c>
    </row>
    <row r="34" spans="1:2" x14ac:dyDescent="0.25">
      <c r="A34" s="1">
        <v>43799</v>
      </c>
      <c r="B34">
        <v>50.6</v>
      </c>
    </row>
    <row r="35" spans="1:2" x14ac:dyDescent="0.25">
      <c r="A35" s="1">
        <v>43830</v>
      </c>
      <c r="B35">
        <v>50.9</v>
      </c>
    </row>
    <row r="36" spans="1:2" x14ac:dyDescent="0.25">
      <c r="A36" s="1">
        <v>43861</v>
      </c>
      <c r="B36">
        <v>51.3</v>
      </c>
    </row>
    <row r="37" spans="1:2" x14ac:dyDescent="0.25">
      <c r="A37" s="1">
        <v>43890</v>
      </c>
      <c r="B37">
        <v>51.6</v>
      </c>
    </row>
    <row r="38" spans="1:2" x14ac:dyDescent="0.25">
      <c r="A38" s="1">
        <v>43921</v>
      </c>
      <c r="B38">
        <v>29.7</v>
      </c>
    </row>
    <row r="39" spans="1:2" x14ac:dyDescent="0.25">
      <c r="A39" s="1">
        <v>43951</v>
      </c>
      <c r="B39">
        <v>13.6</v>
      </c>
    </row>
    <row r="40" spans="1:2" x14ac:dyDescent="0.25">
      <c r="A40" s="1">
        <v>43982</v>
      </c>
      <c r="B40">
        <v>31.9</v>
      </c>
    </row>
    <row r="41" spans="1:2" x14ac:dyDescent="0.25">
      <c r="A41" s="1">
        <v>44012</v>
      </c>
      <c r="B41">
        <v>47.5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B5" sqref="B5"/>
    </sheetView>
  </sheetViews>
  <sheetFormatPr defaultRowHeight="15" x14ac:dyDescent="0.25"/>
  <cols>
    <col min="1" max="1" width="10.7109375" bestFit="1" customWidth="1"/>
    <col min="2" max="2" width="16.2851562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A4" t="s">
        <v>2</v>
      </c>
      <c r="B4" t="s">
        <v>5</v>
      </c>
    </row>
    <row r="5" spans="1:2" x14ac:dyDescent="0.25">
      <c r="A5" s="1">
        <f>_xll.BDH(B$4,"PX_LAST",$B1,$B2,"Dir=V","Per=M","Dts=S","cols=2;rows=36")</f>
        <v>42916</v>
      </c>
      <c r="B5">
        <v>55.8</v>
      </c>
    </row>
    <row r="6" spans="1:2" x14ac:dyDescent="0.25">
      <c r="A6" s="1">
        <v>42947</v>
      </c>
      <c r="B6">
        <v>55.3</v>
      </c>
    </row>
    <row r="7" spans="1:2" x14ac:dyDescent="0.25">
      <c r="A7" s="1">
        <v>42978</v>
      </c>
      <c r="B7">
        <v>55.3</v>
      </c>
    </row>
    <row r="8" spans="1:2" x14ac:dyDescent="0.25">
      <c r="A8" s="1">
        <v>43008</v>
      </c>
      <c r="B8">
        <v>56.1</v>
      </c>
    </row>
    <row r="9" spans="1:2" x14ac:dyDescent="0.25">
      <c r="A9" s="1">
        <v>43039</v>
      </c>
      <c r="B9">
        <v>56</v>
      </c>
    </row>
    <row r="10" spans="1:2" x14ac:dyDescent="0.25">
      <c r="A10" s="1">
        <v>43069</v>
      </c>
      <c r="B10">
        <v>57</v>
      </c>
    </row>
    <row r="11" spans="1:2" x14ac:dyDescent="0.25">
      <c r="A11" s="1">
        <v>43100</v>
      </c>
      <c r="B11">
        <v>57.5</v>
      </c>
    </row>
    <row r="12" spans="1:2" x14ac:dyDescent="0.25">
      <c r="A12" s="1">
        <v>43131</v>
      </c>
      <c r="B12">
        <v>57.7</v>
      </c>
    </row>
    <row r="13" spans="1:2" x14ac:dyDescent="0.25">
      <c r="A13" s="1">
        <v>43159</v>
      </c>
      <c r="B13">
        <v>56.6</v>
      </c>
    </row>
    <row r="14" spans="1:2" x14ac:dyDescent="0.25">
      <c r="A14" s="1">
        <v>43190</v>
      </c>
      <c r="B14">
        <v>54.6</v>
      </c>
    </row>
    <row r="15" spans="1:2" x14ac:dyDescent="0.25">
      <c r="A15" s="1">
        <v>43220</v>
      </c>
      <c r="B15">
        <v>54.8</v>
      </c>
    </row>
    <row r="16" spans="1:2" x14ac:dyDescent="0.25">
      <c r="A16" s="1">
        <v>43251</v>
      </c>
      <c r="B16">
        <v>54.1</v>
      </c>
    </row>
    <row r="17" spans="1:2" x14ac:dyDescent="0.25">
      <c r="A17" s="1">
        <v>43281</v>
      </c>
      <c r="B17">
        <v>54.9</v>
      </c>
    </row>
    <row r="18" spans="1:2" x14ac:dyDescent="0.25">
      <c r="A18" s="1">
        <v>43312</v>
      </c>
      <c r="B18">
        <v>54.1</v>
      </c>
    </row>
    <row r="19" spans="1:2" x14ac:dyDescent="0.25">
      <c r="A19" s="1">
        <v>43343</v>
      </c>
      <c r="B19">
        <v>54.4</v>
      </c>
    </row>
    <row r="20" spans="1:2" x14ac:dyDescent="0.25">
      <c r="A20" s="1">
        <v>43373</v>
      </c>
      <c r="B20">
        <v>54.1</v>
      </c>
    </row>
    <row r="21" spans="1:2" x14ac:dyDescent="0.25">
      <c r="A21" s="1">
        <v>43404</v>
      </c>
      <c r="B21">
        <v>52.8</v>
      </c>
    </row>
    <row r="22" spans="1:2" x14ac:dyDescent="0.25">
      <c r="A22" s="1">
        <v>43434</v>
      </c>
      <c r="B22">
        <v>52.3</v>
      </c>
    </row>
    <row r="23" spans="1:2" x14ac:dyDescent="0.25">
      <c r="A23" s="1">
        <v>43465</v>
      </c>
      <c r="B23">
        <v>51.1</v>
      </c>
    </row>
    <row r="24" spans="1:2" x14ac:dyDescent="0.25">
      <c r="A24" s="1">
        <v>43496</v>
      </c>
      <c r="B24">
        <v>50.7</v>
      </c>
    </row>
    <row r="25" spans="1:2" x14ac:dyDescent="0.25">
      <c r="A25" s="1">
        <v>43524</v>
      </c>
      <c r="B25">
        <v>51.7</v>
      </c>
    </row>
    <row r="26" spans="1:2" x14ac:dyDescent="0.25">
      <c r="A26" s="1">
        <v>43555</v>
      </c>
      <c r="B26">
        <v>51.2</v>
      </c>
    </row>
    <row r="27" spans="1:2" x14ac:dyDescent="0.25">
      <c r="A27" s="1">
        <v>43585</v>
      </c>
      <c r="B27">
        <v>51.3</v>
      </c>
    </row>
    <row r="28" spans="1:2" x14ac:dyDescent="0.25">
      <c r="A28" s="1">
        <v>43616</v>
      </c>
      <c r="B28">
        <v>51.6</v>
      </c>
    </row>
    <row r="29" spans="1:2" x14ac:dyDescent="0.25">
      <c r="A29" s="1">
        <v>43646</v>
      </c>
      <c r="B29">
        <v>51.6</v>
      </c>
    </row>
    <row r="30" spans="1:2" x14ac:dyDescent="0.25">
      <c r="A30" s="1">
        <v>43677</v>
      </c>
      <c r="B30">
        <v>51.2</v>
      </c>
    </row>
    <row r="31" spans="1:2" x14ac:dyDescent="0.25">
      <c r="A31" s="1">
        <v>43708</v>
      </c>
      <c r="B31">
        <v>51.5</v>
      </c>
    </row>
    <row r="32" spans="1:2" x14ac:dyDescent="0.25">
      <c r="A32" s="1">
        <v>43738</v>
      </c>
      <c r="B32">
        <v>49.9</v>
      </c>
    </row>
    <row r="33" spans="1:2" x14ac:dyDescent="0.25">
      <c r="A33" s="1">
        <v>43769</v>
      </c>
      <c r="B33">
        <v>50.4</v>
      </c>
    </row>
    <row r="34" spans="1:2" x14ac:dyDescent="0.25">
      <c r="A34" s="1">
        <v>43799</v>
      </c>
      <c r="B34">
        <v>50.2</v>
      </c>
    </row>
    <row r="35" spans="1:2" x14ac:dyDescent="0.25">
      <c r="A35" s="1">
        <v>43830</v>
      </c>
      <c r="B35">
        <v>50.5</v>
      </c>
    </row>
    <row r="36" spans="1:2" x14ac:dyDescent="0.25">
      <c r="A36" s="1">
        <v>43861</v>
      </c>
      <c r="B36">
        <v>51.6</v>
      </c>
    </row>
    <row r="37" spans="1:2" x14ac:dyDescent="0.25">
      <c r="A37" s="1">
        <v>43890</v>
      </c>
      <c r="B37">
        <v>51.5</v>
      </c>
    </row>
    <row r="38" spans="1:2" x14ac:dyDescent="0.25">
      <c r="A38" s="1">
        <v>43921</v>
      </c>
      <c r="B38">
        <v>29.7</v>
      </c>
    </row>
    <row r="39" spans="1:2" x14ac:dyDescent="0.25">
      <c r="A39" s="1">
        <v>43951</v>
      </c>
      <c r="B39">
        <v>13.8</v>
      </c>
    </row>
    <row r="40" spans="1:2" x14ac:dyDescent="0.25">
      <c r="A40" s="1">
        <v>43982</v>
      </c>
      <c r="B40">
        <v>31.9</v>
      </c>
    </row>
    <row r="41" spans="1:2" x14ac:dyDescent="0.25">
      <c r="A4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B5" sqref="B5"/>
    </sheetView>
  </sheetViews>
  <sheetFormatPr defaultRowHeight="15" x14ac:dyDescent="0.25"/>
  <cols>
    <col min="1" max="1" width="10.7109375" bestFit="1" customWidth="1"/>
    <col min="2" max="2" width="16.2851562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A4" t="s">
        <v>2</v>
      </c>
      <c r="B4" t="s">
        <v>6</v>
      </c>
    </row>
    <row r="5" spans="1:2" x14ac:dyDescent="0.25">
      <c r="A5" s="1">
        <f>_xll.BDH(B$4,"PX_LAST",$B1,$B2,"Dir=V","Per=M","Dts=S","cols=2;rows=36")</f>
        <v>42916</v>
      </c>
      <c r="B5">
        <v>51.5</v>
      </c>
    </row>
    <row r="6" spans="1:2" x14ac:dyDescent="0.25">
      <c r="A6" s="1">
        <v>42947</v>
      </c>
      <c r="B6">
        <v>51.4</v>
      </c>
    </row>
    <row r="7" spans="1:2" x14ac:dyDescent="0.25">
      <c r="A7" s="1">
        <v>42978</v>
      </c>
      <c r="B7">
        <v>52</v>
      </c>
    </row>
    <row r="8" spans="1:2" x14ac:dyDescent="0.25">
      <c r="A8" s="1">
        <v>43008</v>
      </c>
      <c r="B8">
        <v>51.8</v>
      </c>
    </row>
    <row r="9" spans="1:2" x14ac:dyDescent="0.25">
      <c r="A9" s="1">
        <v>43039</v>
      </c>
      <c r="B9">
        <v>51.5</v>
      </c>
    </row>
    <row r="10" spans="1:2" x14ac:dyDescent="0.25">
      <c r="A10" s="1">
        <v>43069</v>
      </c>
      <c r="B10">
        <v>51.8</v>
      </c>
    </row>
    <row r="11" spans="1:2" x14ac:dyDescent="0.25">
      <c r="A11" s="1">
        <v>43100</v>
      </c>
      <c r="B11">
        <v>53</v>
      </c>
    </row>
    <row r="12" spans="1:2" x14ac:dyDescent="0.25">
      <c r="A12" s="1">
        <v>43131</v>
      </c>
      <c r="B12">
        <v>53.5</v>
      </c>
    </row>
    <row r="13" spans="1:2" x14ac:dyDescent="0.25">
      <c r="A13" s="1">
        <v>43159</v>
      </c>
      <c r="B13">
        <v>53.2</v>
      </c>
    </row>
    <row r="14" spans="1:2" x14ac:dyDescent="0.25">
      <c r="A14" s="1">
        <v>43190</v>
      </c>
      <c r="B14">
        <v>52.3</v>
      </c>
    </row>
    <row r="15" spans="1:2" x14ac:dyDescent="0.25">
      <c r="A15" s="1">
        <v>43220</v>
      </c>
      <c r="B15">
        <v>52.4</v>
      </c>
    </row>
    <row r="16" spans="1:2" x14ac:dyDescent="0.25">
      <c r="A16" s="1">
        <v>43251</v>
      </c>
      <c r="B16">
        <v>52.2</v>
      </c>
    </row>
    <row r="17" spans="1:2" x14ac:dyDescent="0.25">
      <c r="A17" s="1">
        <v>43281</v>
      </c>
      <c r="B17">
        <v>52.4</v>
      </c>
    </row>
    <row r="18" spans="1:2" x14ac:dyDescent="0.25">
      <c r="A18" s="1">
        <v>43312</v>
      </c>
      <c r="B18">
        <v>52.5</v>
      </c>
    </row>
    <row r="19" spans="1:2" x14ac:dyDescent="0.25">
      <c r="A19" s="1">
        <v>43343</v>
      </c>
      <c r="B19">
        <v>51.8</v>
      </c>
    </row>
    <row r="20" spans="1:2" x14ac:dyDescent="0.25">
      <c r="A20" s="1">
        <v>43373</v>
      </c>
      <c r="B20">
        <v>51.6</v>
      </c>
    </row>
    <row r="21" spans="1:2" x14ac:dyDescent="0.25">
      <c r="A21" s="1">
        <v>43404</v>
      </c>
      <c r="B21">
        <v>51.3</v>
      </c>
    </row>
    <row r="22" spans="1:2" x14ac:dyDescent="0.25">
      <c r="A22" s="1">
        <v>43434</v>
      </c>
      <c r="B22">
        <v>52.6</v>
      </c>
    </row>
    <row r="23" spans="1:2" x14ac:dyDescent="0.25">
      <c r="A23" s="1">
        <v>43465</v>
      </c>
      <c r="B23">
        <v>52.5</v>
      </c>
    </row>
    <row r="24" spans="1:2" x14ac:dyDescent="0.25">
      <c r="A24" s="1">
        <v>43496</v>
      </c>
      <c r="B24">
        <v>51.5</v>
      </c>
    </row>
    <row r="25" spans="1:2" x14ac:dyDescent="0.25">
      <c r="A25" s="1">
        <v>43524</v>
      </c>
      <c r="B25">
        <v>51.6</v>
      </c>
    </row>
    <row r="26" spans="1:2" x14ac:dyDescent="0.25">
      <c r="A26" s="1">
        <v>43555</v>
      </c>
      <c r="B26">
        <v>52.9</v>
      </c>
    </row>
    <row r="27" spans="1:2" x14ac:dyDescent="0.25">
      <c r="A27" s="1">
        <v>43585</v>
      </c>
      <c r="B27">
        <v>52.5</v>
      </c>
    </row>
    <row r="28" spans="1:2" x14ac:dyDescent="0.25">
      <c r="A28" s="1">
        <v>43616</v>
      </c>
      <c r="B28">
        <v>51.3</v>
      </c>
    </row>
    <row r="29" spans="1:2" x14ac:dyDescent="0.25">
      <c r="A29" s="1">
        <v>43646</v>
      </c>
      <c r="B29">
        <v>51</v>
      </c>
    </row>
    <row r="30" spans="1:2" x14ac:dyDescent="0.25">
      <c r="A30" s="1">
        <v>43677</v>
      </c>
      <c r="B30">
        <v>51.5</v>
      </c>
    </row>
    <row r="31" spans="1:2" x14ac:dyDescent="0.25">
      <c r="A31" s="1">
        <v>43708</v>
      </c>
      <c r="B31">
        <v>51.8</v>
      </c>
    </row>
    <row r="32" spans="1:2" x14ac:dyDescent="0.25">
      <c r="A32" s="1">
        <v>43738</v>
      </c>
      <c r="B32">
        <v>51.8</v>
      </c>
    </row>
    <row r="33" spans="1:2" x14ac:dyDescent="0.25">
      <c r="A33" s="1">
        <v>43769</v>
      </c>
      <c r="B33">
        <v>51.8</v>
      </c>
    </row>
    <row r="34" spans="1:2" x14ac:dyDescent="0.25">
      <c r="A34" s="1">
        <v>43799</v>
      </c>
      <c r="B34">
        <v>52.6</v>
      </c>
    </row>
    <row r="35" spans="1:2" x14ac:dyDescent="0.25">
      <c r="A35" s="1">
        <v>43830</v>
      </c>
      <c r="B35">
        <v>52.1</v>
      </c>
    </row>
    <row r="36" spans="1:2" x14ac:dyDescent="0.25">
      <c r="A36" s="1">
        <v>43861</v>
      </c>
      <c r="B36">
        <v>52.2</v>
      </c>
    </row>
    <row r="37" spans="1:2" x14ac:dyDescent="0.25">
      <c r="A37" s="1">
        <v>43890</v>
      </c>
      <c r="B37">
        <v>38.9</v>
      </c>
    </row>
    <row r="38" spans="1:2" x14ac:dyDescent="0.25">
      <c r="A38" s="1">
        <v>43921</v>
      </c>
      <c r="B38">
        <v>44.9</v>
      </c>
    </row>
    <row r="39" spans="1:2" x14ac:dyDescent="0.25">
      <c r="A39" s="1">
        <v>43951</v>
      </c>
      <c r="B39">
        <v>34.6</v>
      </c>
    </row>
    <row r="40" spans="1:2" x14ac:dyDescent="0.25">
      <c r="A40" s="1">
        <v>43982</v>
      </c>
      <c r="B40">
        <v>42.7</v>
      </c>
    </row>
    <row r="41" spans="1:2" x14ac:dyDescent="0.25">
      <c r="A4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B5" sqref="B5"/>
    </sheetView>
  </sheetViews>
  <sheetFormatPr defaultRowHeight="15" x14ac:dyDescent="0.25"/>
  <cols>
    <col min="1" max="1" width="10.7109375" bestFit="1" customWidth="1"/>
    <col min="2" max="2" width="16.2851562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A4" t="s">
        <v>2</v>
      </c>
      <c r="B4" t="s">
        <v>7</v>
      </c>
    </row>
    <row r="5" spans="1:2" x14ac:dyDescent="0.25">
      <c r="A5" s="1">
        <f>_xll.BDH(B$4,"PX_LAST",$B1,$B2,"Dir=V","Per=M","Dts=S","cols=2;rows=36")</f>
        <v>42947</v>
      </c>
      <c r="B5">
        <v>51.8</v>
      </c>
    </row>
    <row r="6" spans="1:2" x14ac:dyDescent="0.25">
      <c r="A6" s="1">
        <v>42978</v>
      </c>
      <c r="B6">
        <v>51.9</v>
      </c>
    </row>
    <row r="7" spans="1:2" x14ac:dyDescent="0.25">
      <c r="A7" s="1">
        <v>43008</v>
      </c>
      <c r="B7">
        <v>51.7</v>
      </c>
    </row>
    <row r="8" spans="1:2" x14ac:dyDescent="0.25">
      <c r="A8" s="1">
        <v>43039</v>
      </c>
      <c r="B8">
        <v>53.4</v>
      </c>
    </row>
    <row r="9" spans="1:2" x14ac:dyDescent="0.25">
      <c r="A9" s="1">
        <v>43069</v>
      </c>
      <c r="B9">
        <v>52.2</v>
      </c>
    </row>
    <row r="10" spans="1:2" x14ac:dyDescent="0.25">
      <c r="A10" s="1">
        <v>43100</v>
      </c>
      <c r="B10">
        <v>52.2</v>
      </c>
    </row>
    <row r="11" spans="1:2" x14ac:dyDescent="0.25">
      <c r="A11" s="1">
        <v>43131</v>
      </c>
      <c r="B11">
        <v>52.8</v>
      </c>
    </row>
    <row r="12" spans="1:2" x14ac:dyDescent="0.25">
      <c r="A12" s="1">
        <v>43159</v>
      </c>
      <c r="B12">
        <v>52.2</v>
      </c>
    </row>
    <row r="13" spans="1:2" x14ac:dyDescent="0.25">
      <c r="A13" s="1">
        <v>43190</v>
      </c>
      <c r="B13">
        <v>51.3</v>
      </c>
    </row>
    <row r="14" spans="1:2" x14ac:dyDescent="0.25">
      <c r="A14" s="1">
        <v>43220</v>
      </c>
      <c r="B14">
        <v>53.1</v>
      </c>
    </row>
    <row r="15" spans="1:2" x14ac:dyDescent="0.25">
      <c r="A15" s="1">
        <v>43251</v>
      </c>
      <c r="B15">
        <v>51.7</v>
      </c>
    </row>
    <row r="16" spans="1:2" x14ac:dyDescent="0.25">
      <c r="A16" s="1">
        <v>43281</v>
      </c>
      <c r="B16">
        <v>52.1</v>
      </c>
    </row>
    <row r="17" spans="1:2" x14ac:dyDescent="0.25">
      <c r="A17" s="1">
        <v>43312</v>
      </c>
      <c r="B17">
        <v>51.8</v>
      </c>
    </row>
    <row r="18" spans="1:2" x14ac:dyDescent="0.25">
      <c r="A18" s="1">
        <v>43343</v>
      </c>
      <c r="B18">
        <v>52</v>
      </c>
    </row>
    <row r="19" spans="1:2" x14ac:dyDescent="0.25">
      <c r="A19" s="1">
        <v>43373</v>
      </c>
      <c r="B19">
        <v>50.7</v>
      </c>
    </row>
    <row r="20" spans="1:2" x14ac:dyDescent="0.25">
      <c r="A20" s="1">
        <v>43404</v>
      </c>
      <c r="B20">
        <v>52.5</v>
      </c>
    </row>
    <row r="21" spans="1:2" x14ac:dyDescent="0.25">
      <c r="A21" s="1">
        <v>43434</v>
      </c>
      <c r="B21">
        <v>52.4</v>
      </c>
    </row>
    <row r="22" spans="1:2" x14ac:dyDescent="0.25">
      <c r="A22" s="1">
        <v>43465</v>
      </c>
      <c r="B22">
        <v>52</v>
      </c>
    </row>
    <row r="23" spans="1:2" x14ac:dyDescent="0.25">
      <c r="A23" s="1">
        <v>43496</v>
      </c>
      <c r="B23">
        <v>50.9</v>
      </c>
    </row>
    <row r="24" spans="1:2" x14ac:dyDescent="0.25">
      <c r="A24" s="1">
        <v>43524</v>
      </c>
      <c r="B24">
        <v>50.7</v>
      </c>
    </row>
    <row r="25" spans="1:2" x14ac:dyDescent="0.25">
      <c r="A25" s="1">
        <v>43555</v>
      </c>
      <c r="B25">
        <v>50.4</v>
      </c>
    </row>
    <row r="26" spans="1:2" x14ac:dyDescent="0.25">
      <c r="A26" s="1">
        <v>43585</v>
      </c>
      <c r="B26">
        <v>50.8</v>
      </c>
    </row>
    <row r="27" spans="1:2" x14ac:dyDescent="0.25">
      <c r="A27" s="1">
        <v>43616</v>
      </c>
      <c r="B27">
        <v>50.7</v>
      </c>
    </row>
    <row r="28" spans="1:2" x14ac:dyDescent="0.25">
      <c r="A28" s="1">
        <v>43646</v>
      </c>
      <c r="B28">
        <v>50.8</v>
      </c>
    </row>
    <row r="29" spans="1:2" x14ac:dyDescent="0.25">
      <c r="A29" s="1">
        <v>43677</v>
      </c>
      <c r="B29">
        <v>50.6</v>
      </c>
    </row>
    <row r="30" spans="1:2" x14ac:dyDescent="0.25">
      <c r="A30" s="1">
        <v>43708</v>
      </c>
      <c r="B30">
        <v>51.9</v>
      </c>
    </row>
    <row r="31" spans="1:2" x14ac:dyDescent="0.25">
      <c r="A31" s="1">
        <v>43738</v>
      </c>
      <c r="B31">
        <v>51.5</v>
      </c>
    </row>
    <row r="32" spans="1:2" x14ac:dyDescent="0.25">
      <c r="A32" s="1">
        <v>43769</v>
      </c>
      <c r="B32">
        <v>49.1</v>
      </c>
    </row>
    <row r="33" spans="1:2" x14ac:dyDescent="0.25">
      <c r="A33" s="1">
        <v>43799</v>
      </c>
      <c r="B33">
        <v>49.8</v>
      </c>
    </row>
    <row r="34" spans="1:2" x14ac:dyDescent="0.25">
      <c r="A34" s="1">
        <v>43830</v>
      </c>
      <c r="B34">
        <v>48.6</v>
      </c>
    </row>
    <row r="35" spans="1:2" x14ac:dyDescent="0.25">
      <c r="A35" s="1">
        <v>43861</v>
      </c>
      <c r="B35">
        <v>50.1</v>
      </c>
    </row>
    <row r="36" spans="1:2" x14ac:dyDescent="0.25">
      <c r="A36" s="1">
        <v>43890</v>
      </c>
      <c r="B36">
        <v>47</v>
      </c>
    </row>
    <row r="37" spans="1:2" x14ac:dyDescent="0.25">
      <c r="A37" s="1">
        <v>43921</v>
      </c>
      <c r="B37">
        <v>36.200000000000003</v>
      </c>
    </row>
    <row r="38" spans="1:2" x14ac:dyDescent="0.25">
      <c r="A38" s="1">
        <v>43951</v>
      </c>
      <c r="B38">
        <v>25.8</v>
      </c>
    </row>
    <row r="39" spans="1:2" x14ac:dyDescent="0.25">
      <c r="A39" s="1">
        <v>43982</v>
      </c>
      <c r="B39">
        <v>27.8</v>
      </c>
    </row>
    <row r="40" spans="1:2" x14ac:dyDescent="0.25">
      <c r="A40" s="1">
        <v>44012</v>
      </c>
      <c r="B40">
        <v>37.9</v>
      </c>
    </row>
    <row r="41" spans="1:2" x14ac:dyDescent="0.25">
      <c r="A4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B5" sqref="B5"/>
    </sheetView>
  </sheetViews>
  <sheetFormatPr defaultRowHeight="15" x14ac:dyDescent="0.25"/>
  <cols>
    <col min="1" max="1" width="10.7109375" bestFit="1" customWidth="1"/>
    <col min="2" max="2" width="16.2851562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A4" t="s">
        <v>2</v>
      </c>
      <c r="B4" t="s">
        <v>8</v>
      </c>
    </row>
    <row r="5" spans="1:2" x14ac:dyDescent="0.25">
      <c r="A5" s="1">
        <f>_xll.BDH(B$4,"PX_LAST",$B1,$B2,"Dir=V","Per=M","Dts=S","cols=2;rows=36")</f>
        <v>42916</v>
      </c>
      <c r="B5">
        <v>52.7</v>
      </c>
    </row>
    <row r="6" spans="1:2" x14ac:dyDescent="0.25">
      <c r="A6" s="1">
        <v>42947</v>
      </c>
      <c r="B6">
        <v>46</v>
      </c>
    </row>
    <row r="7" spans="1:2" x14ac:dyDescent="0.25">
      <c r="A7" s="1">
        <v>42978</v>
      </c>
      <c r="B7">
        <v>49</v>
      </c>
    </row>
    <row r="8" spans="1:2" x14ac:dyDescent="0.25">
      <c r="A8" s="1">
        <v>43008</v>
      </c>
      <c r="B8">
        <v>51.1</v>
      </c>
    </row>
    <row r="9" spans="1:2" x14ac:dyDescent="0.25">
      <c r="A9" s="1">
        <v>43039</v>
      </c>
      <c r="B9">
        <v>51.3</v>
      </c>
    </row>
    <row r="10" spans="1:2" x14ac:dyDescent="0.25">
      <c r="A10" s="1">
        <v>43069</v>
      </c>
      <c r="B10">
        <v>50.3</v>
      </c>
    </row>
    <row r="11" spans="1:2" x14ac:dyDescent="0.25">
      <c r="A11" s="1">
        <v>43100</v>
      </c>
      <c r="B11">
        <v>53</v>
      </c>
    </row>
    <row r="12" spans="1:2" x14ac:dyDescent="0.25">
      <c r="A12" s="1">
        <v>43131</v>
      </c>
      <c r="B12">
        <v>52.5</v>
      </c>
    </row>
    <row r="13" spans="1:2" x14ac:dyDescent="0.25">
      <c r="A13" s="1">
        <v>43159</v>
      </c>
      <c r="B13">
        <v>49.7</v>
      </c>
    </row>
    <row r="14" spans="1:2" x14ac:dyDescent="0.25">
      <c r="A14" s="1">
        <v>43190</v>
      </c>
      <c r="B14">
        <v>50.8</v>
      </c>
    </row>
    <row r="15" spans="1:2" x14ac:dyDescent="0.25">
      <c r="A15" s="1">
        <v>43220</v>
      </c>
      <c r="B15">
        <v>51.9</v>
      </c>
    </row>
    <row r="16" spans="1:2" x14ac:dyDescent="0.25">
      <c r="A16" s="1">
        <v>43251</v>
      </c>
      <c r="B16">
        <v>50.4</v>
      </c>
    </row>
    <row r="17" spans="1:2" x14ac:dyDescent="0.25">
      <c r="A17" s="1">
        <v>43281</v>
      </c>
      <c r="B17">
        <v>53.3</v>
      </c>
    </row>
    <row r="18" spans="1:2" x14ac:dyDescent="0.25">
      <c r="A18" s="1">
        <v>43312</v>
      </c>
      <c r="B18">
        <v>54.1</v>
      </c>
    </row>
    <row r="19" spans="1:2" x14ac:dyDescent="0.25">
      <c r="A19" s="1">
        <v>43343</v>
      </c>
      <c r="B19">
        <v>51.9</v>
      </c>
    </row>
    <row r="20" spans="1:2" x14ac:dyDescent="0.25">
      <c r="A20" s="1">
        <v>43373</v>
      </c>
      <c r="B20">
        <v>51.6</v>
      </c>
    </row>
    <row r="21" spans="1:2" x14ac:dyDescent="0.25">
      <c r="A21" s="1">
        <v>43404</v>
      </c>
      <c r="B21">
        <v>53</v>
      </c>
    </row>
    <row r="22" spans="1:2" x14ac:dyDescent="0.25">
      <c r="A22" s="1">
        <v>43434</v>
      </c>
      <c r="B22">
        <v>54.5</v>
      </c>
    </row>
    <row r="23" spans="1:2" x14ac:dyDescent="0.25">
      <c r="A23" s="1">
        <v>43465</v>
      </c>
      <c r="B23">
        <v>53.6</v>
      </c>
    </row>
    <row r="24" spans="1:2" x14ac:dyDescent="0.25">
      <c r="A24" s="1">
        <v>43496</v>
      </c>
      <c r="B24">
        <v>53.6</v>
      </c>
    </row>
    <row r="25" spans="1:2" x14ac:dyDescent="0.25">
      <c r="A25" s="1">
        <v>43524</v>
      </c>
      <c r="B25">
        <v>53.8</v>
      </c>
    </row>
    <row r="26" spans="1:2" x14ac:dyDescent="0.25">
      <c r="A26" s="1">
        <v>43555</v>
      </c>
      <c r="B26">
        <v>52.7</v>
      </c>
    </row>
    <row r="27" spans="1:2" x14ac:dyDescent="0.25">
      <c r="A27" s="1">
        <v>43585</v>
      </c>
      <c r="B27">
        <v>51.7</v>
      </c>
    </row>
    <row r="28" spans="1:2" x14ac:dyDescent="0.25">
      <c r="A28" s="1">
        <v>43616</v>
      </c>
      <c r="B28">
        <v>51.7</v>
      </c>
    </row>
    <row r="29" spans="1:2" x14ac:dyDescent="0.25">
      <c r="A29" s="1">
        <v>43646</v>
      </c>
      <c r="B29">
        <v>50.8</v>
      </c>
    </row>
    <row r="30" spans="1:2" x14ac:dyDescent="0.25">
      <c r="A30" s="1">
        <v>43677</v>
      </c>
      <c r="B30">
        <v>53.9</v>
      </c>
    </row>
    <row r="31" spans="1:2" x14ac:dyDescent="0.25">
      <c r="A31" s="1">
        <v>43708</v>
      </c>
      <c r="B31">
        <v>52.6</v>
      </c>
    </row>
    <row r="32" spans="1:2" x14ac:dyDescent="0.25">
      <c r="A32" s="1">
        <v>43738</v>
      </c>
      <c r="B32">
        <v>49.8</v>
      </c>
    </row>
    <row r="33" spans="1:2" x14ac:dyDescent="0.25">
      <c r="A33" s="1">
        <v>43769</v>
      </c>
      <c r="B33">
        <v>49.6</v>
      </c>
    </row>
    <row r="34" spans="1:2" x14ac:dyDescent="0.25">
      <c r="A34" s="1">
        <v>43799</v>
      </c>
      <c r="B34">
        <v>52.7</v>
      </c>
    </row>
    <row r="35" spans="1:2" x14ac:dyDescent="0.25">
      <c r="A35" s="1">
        <v>43830</v>
      </c>
      <c r="B35">
        <v>53.7</v>
      </c>
    </row>
    <row r="36" spans="1:2" x14ac:dyDescent="0.25">
      <c r="A36" s="1">
        <v>43861</v>
      </c>
      <c r="B36">
        <v>56.3</v>
      </c>
    </row>
    <row r="37" spans="1:2" x14ac:dyDescent="0.25">
      <c r="A37" s="1">
        <v>43890</v>
      </c>
      <c r="B37">
        <v>57.6</v>
      </c>
    </row>
    <row r="38" spans="1:2" x14ac:dyDescent="0.25">
      <c r="A38" s="1">
        <v>43921</v>
      </c>
      <c r="B38">
        <v>50.6</v>
      </c>
    </row>
    <row r="39" spans="1:2" x14ac:dyDescent="0.25">
      <c r="A39" s="1">
        <v>43951</v>
      </c>
      <c r="B39">
        <v>7.2</v>
      </c>
    </row>
    <row r="40" spans="1:2" x14ac:dyDescent="0.25">
      <c r="A40" s="1">
        <v>43982</v>
      </c>
      <c r="B40">
        <v>14.8</v>
      </c>
    </row>
    <row r="41" spans="1:2" x14ac:dyDescent="0.25">
      <c r="A4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B5" sqref="B5"/>
    </sheetView>
  </sheetViews>
  <sheetFormatPr defaultRowHeight="15" x14ac:dyDescent="0.25"/>
  <cols>
    <col min="1" max="1" width="10.7109375" bestFit="1" customWidth="1"/>
    <col min="2" max="2" width="16.2851562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A4" t="s">
        <v>2</v>
      </c>
      <c r="B4" t="s">
        <v>9</v>
      </c>
    </row>
    <row r="5" spans="1:2" x14ac:dyDescent="0.25">
      <c r="A5" s="1">
        <f>_xll.BDH(B$4,"PX_LAST",$B1,$B2,"Dir=V","Per=M","Dts=S","cols=2;rows=36")</f>
        <v>42916</v>
      </c>
      <c r="B5">
        <v>51.1</v>
      </c>
    </row>
    <row r="6" spans="1:2" x14ac:dyDescent="0.25">
      <c r="A6" s="1">
        <v>42947</v>
      </c>
      <c r="B6">
        <v>51.9</v>
      </c>
    </row>
    <row r="7" spans="1:2" x14ac:dyDescent="0.25">
      <c r="A7" s="1">
        <v>42978</v>
      </c>
      <c r="B7">
        <v>52.4</v>
      </c>
    </row>
    <row r="8" spans="1:2" x14ac:dyDescent="0.25">
      <c r="A8" s="1">
        <v>43008</v>
      </c>
      <c r="B8">
        <v>51.4</v>
      </c>
    </row>
    <row r="9" spans="1:2" x14ac:dyDescent="0.25">
      <c r="A9" s="1">
        <v>43039</v>
      </c>
      <c r="B9">
        <v>51</v>
      </c>
    </row>
    <row r="10" spans="1:2" x14ac:dyDescent="0.25">
      <c r="A10" s="1">
        <v>43069</v>
      </c>
      <c r="B10">
        <v>51.6</v>
      </c>
    </row>
    <row r="11" spans="1:2" x14ac:dyDescent="0.25">
      <c r="A11" s="1">
        <v>43100</v>
      </c>
      <c r="B11">
        <v>53</v>
      </c>
    </row>
    <row r="12" spans="1:2" x14ac:dyDescent="0.25">
      <c r="A12" s="1">
        <v>43131</v>
      </c>
      <c r="B12">
        <v>53.7</v>
      </c>
    </row>
    <row r="13" spans="1:2" x14ac:dyDescent="0.25">
      <c r="A13" s="1">
        <v>43159</v>
      </c>
      <c r="B13">
        <v>53.3</v>
      </c>
    </row>
    <row r="14" spans="1:2" x14ac:dyDescent="0.25">
      <c r="A14" s="1">
        <v>43190</v>
      </c>
      <c r="B14">
        <v>51.8</v>
      </c>
    </row>
    <row r="15" spans="1:2" x14ac:dyDescent="0.25">
      <c r="A15" s="1">
        <v>43220</v>
      </c>
      <c r="B15">
        <v>52.3</v>
      </c>
    </row>
    <row r="16" spans="1:2" x14ac:dyDescent="0.25">
      <c r="A16" s="1">
        <v>43251</v>
      </c>
      <c r="B16">
        <v>52.3</v>
      </c>
    </row>
    <row r="17" spans="1:2" x14ac:dyDescent="0.25">
      <c r="A17" s="1">
        <v>43281</v>
      </c>
      <c r="B17">
        <v>53</v>
      </c>
    </row>
    <row r="18" spans="1:2" x14ac:dyDescent="0.25">
      <c r="A18" s="1">
        <v>43312</v>
      </c>
      <c r="B18">
        <v>52.3</v>
      </c>
    </row>
    <row r="19" spans="1:2" x14ac:dyDescent="0.25">
      <c r="A19" s="1">
        <v>43343</v>
      </c>
      <c r="B19">
        <v>52</v>
      </c>
    </row>
    <row r="20" spans="1:2" x14ac:dyDescent="0.25">
      <c r="A20" s="1">
        <v>43373</v>
      </c>
      <c r="B20">
        <v>52.1</v>
      </c>
    </row>
    <row r="21" spans="1:2" x14ac:dyDescent="0.25">
      <c r="A21" s="1">
        <v>43404</v>
      </c>
      <c r="B21">
        <v>50.5</v>
      </c>
    </row>
    <row r="22" spans="1:2" x14ac:dyDescent="0.25">
      <c r="A22" s="1">
        <v>43434</v>
      </c>
      <c r="B22">
        <v>51.9</v>
      </c>
    </row>
    <row r="23" spans="1:2" x14ac:dyDescent="0.25">
      <c r="A23" s="1">
        <v>43465</v>
      </c>
      <c r="B23">
        <v>52.2</v>
      </c>
    </row>
    <row r="24" spans="1:2" x14ac:dyDescent="0.25">
      <c r="A24" s="1">
        <v>43496</v>
      </c>
      <c r="B24">
        <v>50.9</v>
      </c>
    </row>
    <row r="25" spans="1:2" x14ac:dyDescent="0.25">
      <c r="A25" s="1">
        <v>43524</v>
      </c>
      <c r="B25">
        <v>50.7</v>
      </c>
    </row>
    <row r="26" spans="1:2" x14ac:dyDescent="0.25">
      <c r="A26" s="1">
        <v>43555</v>
      </c>
      <c r="B26">
        <v>52.9</v>
      </c>
    </row>
    <row r="27" spans="1:2" x14ac:dyDescent="0.25">
      <c r="A27" s="1">
        <v>43585</v>
      </c>
      <c r="B27">
        <v>52.7</v>
      </c>
    </row>
    <row r="28" spans="1:2" x14ac:dyDescent="0.25">
      <c r="A28" s="1">
        <v>43616</v>
      </c>
      <c r="B28">
        <v>51.5</v>
      </c>
    </row>
    <row r="29" spans="1:2" x14ac:dyDescent="0.25">
      <c r="A29" s="1">
        <v>43646</v>
      </c>
      <c r="B29">
        <v>50.6</v>
      </c>
    </row>
    <row r="30" spans="1:2" x14ac:dyDescent="0.25">
      <c r="A30" s="1">
        <v>43677</v>
      </c>
      <c r="B30">
        <v>50.9</v>
      </c>
    </row>
    <row r="31" spans="1:2" x14ac:dyDescent="0.25">
      <c r="A31" s="1">
        <v>43708</v>
      </c>
      <c r="B31">
        <v>51.6</v>
      </c>
    </row>
    <row r="32" spans="1:2" x14ac:dyDescent="0.25">
      <c r="A32" s="1">
        <v>43738</v>
      </c>
      <c r="B32">
        <v>51.9</v>
      </c>
    </row>
    <row r="33" spans="1:2" x14ac:dyDescent="0.25">
      <c r="A33" s="1">
        <v>43769</v>
      </c>
      <c r="B33">
        <v>52</v>
      </c>
    </row>
    <row r="34" spans="1:2" x14ac:dyDescent="0.25">
      <c r="A34" s="1">
        <v>43799</v>
      </c>
      <c r="B34">
        <v>53.2</v>
      </c>
    </row>
    <row r="35" spans="1:2" x14ac:dyDescent="0.25">
      <c r="A35" s="1">
        <v>43830</v>
      </c>
      <c r="B35">
        <v>52.6</v>
      </c>
    </row>
    <row r="36" spans="1:2" x14ac:dyDescent="0.25">
      <c r="A36" s="1">
        <v>43861</v>
      </c>
      <c r="B36">
        <v>51.9</v>
      </c>
    </row>
    <row r="37" spans="1:2" x14ac:dyDescent="0.25">
      <c r="A37" s="1">
        <v>43890</v>
      </c>
      <c r="B37">
        <v>27.5</v>
      </c>
    </row>
    <row r="38" spans="1:2" x14ac:dyDescent="0.25">
      <c r="A38" s="1">
        <v>43921</v>
      </c>
      <c r="B38">
        <v>46.7</v>
      </c>
    </row>
    <row r="39" spans="1:2" x14ac:dyDescent="0.25">
      <c r="A39" s="1">
        <v>43951</v>
      </c>
      <c r="B39">
        <v>47.6</v>
      </c>
    </row>
    <row r="40" spans="1:2" x14ac:dyDescent="0.25">
      <c r="A40" s="1">
        <v>43982</v>
      </c>
      <c r="B40">
        <v>54.5</v>
      </c>
    </row>
    <row r="41" spans="1:2" x14ac:dyDescent="0.25">
      <c r="A41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B5" sqref="B5"/>
    </sheetView>
  </sheetViews>
  <sheetFormatPr defaultRowHeight="15" x14ac:dyDescent="0.25"/>
  <cols>
    <col min="1" max="1" width="10.7109375" bestFit="1" customWidth="1"/>
    <col min="2" max="2" width="16.2851562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A4" t="s">
        <v>2</v>
      </c>
      <c r="B4" t="s">
        <v>10</v>
      </c>
    </row>
    <row r="5" spans="1:2" x14ac:dyDescent="0.25">
      <c r="A5" s="1">
        <f>_xll.BDH(B$4,"PX_LAST",$B1,$B2,"Dir=V","Per=M","Dts=S","cols=2;rows=36")</f>
        <v>42947</v>
      </c>
      <c r="B5">
        <v>56.7</v>
      </c>
    </row>
    <row r="6" spans="1:2" x14ac:dyDescent="0.25">
      <c r="A6" s="1">
        <v>42978</v>
      </c>
      <c r="B6">
        <v>54.1</v>
      </c>
    </row>
    <row r="7" spans="1:2" x14ac:dyDescent="0.25">
      <c r="A7" s="1">
        <v>43008</v>
      </c>
      <c r="B7">
        <v>53.1</v>
      </c>
    </row>
    <row r="8" spans="1:2" x14ac:dyDescent="0.25">
      <c r="A8" s="1">
        <v>43039</v>
      </c>
      <c r="B8">
        <v>53.1</v>
      </c>
    </row>
    <row r="9" spans="1:2" x14ac:dyDescent="0.25">
      <c r="A9" s="1">
        <v>43069</v>
      </c>
      <c r="B9">
        <v>54.3</v>
      </c>
    </row>
    <row r="10" spans="1:2" x14ac:dyDescent="0.25">
      <c r="A10" s="1">
        <v>43100</v>
      </c>
      <c r="B10">
        <v>55.5</v>
      </c>
    </row>
    <row r="11" spans="1:2" x14ac:dyDescent="0.25">
      <c r="A11" s="1">
        <v>43131</v>
      </c>
      <c r="B11">
        <v>54.2</v>
      </c>
    </row>
    <row r="12" spans="1:2" x14ac:dyDescent="0.25">
      <c r="A12" s="1">
        <v>43159</v>
      </c>
      <c r="B12">
        <v>54.3</v>
      </c>
    </row>
    <row r="13" spans="1:2" x14ac:dyDescent="0.25">
      <c r="A13" s="1">
        <v>43190</v>
      </c>
      <c r="B13">
        <v>55.4</v>
      </c>
    </row>
    <row r="14" spans="1:2" x14ac:dyDescent="0.25">
      <c r="A14" s="1">
        <v>43220</v>
      </c>
      <c r="B14">
        <v>55.3</v>
      </c>
    </row>
    <row r="15" spans="1:2" x14ac:dyDescent="0.25">
      <c r="A15" s="1">
        <v>43251</v>
      </c>
      <c r="B15">
        <v>55.6</v>
      </c>
    </row>
    <row r="16" spans="1:2" x14ac:dyDescent="0.25">
      <c r="A16" s="1">
        <v>43281</v>
      </c>
      <c r="B16">
        <v>52.9</v>
      </c>
    </row>
    <row r="17" spans="1:2" x14ac:dyDescent="0.25">
      <c r="A17" s="1">
        <v>43312</v>
      </c>
      <c r="B17">
        <v>52.3</v>
      </c>
    </row>
    <row r="18" spans="1:2" x14ac:dyDescent="0.25">
      <c r="A18" s="1">
        <v>43343</v>
      </c>
      <c r="B18">
        <v>52</v>
      </c>
    </row>
    <row r="19" spans="1:2" x14ac:dyDescent="0.25">
      <c r="A19" s="1">
        <v>43373</v>
      </c>
      <c r="B19">
        <v>52.5</v>
      </c>
    </row>
    <row r="20" spans="1:2" x14ac:dyDescent="0.25">
      <c r="A20" s="1">
        <v>43404</v>
      </c>
      <c r="B20">
        <v>52</v>
      </c>
    </row>
    <row r="21" spans="1:2" x14ac:dyDescent="0.25">
      <c r="A21" s="1">
        <v>43434</v>
      </c>
      <c r="B21">
        <v>53.9</v>
      </c>
    </row>
    <row r="22" spans="1:2" x14ac:dyDescent="0.25">
      <c r="A22" s="1">
        <v>43465</v>
      </c>
      <c r="B22">
        <v>52.9</v>
      </c>
    </row>
    <row r="23" spans="1:2" x14ac:dyDescent="0.25">
      <c r="A23" s="1">
        <v>43496</v>
      </c>
      <c r="B23">
        <v>51.3</v>
      </c>
    </row>
    <row r="24" spans="1:2" x14ac:dyDescent="0.25">
      <c r="A24" s="1">
        <v>43524</v>
      </c>
      <c r="B24">
        <v>49.1</v>
      </c>
    </row>
    <row r="25" spans="1:2" x14ac:dyDescent="0.25">
      <c r="A25" s="1">
        <v>43555</v>
      </c>
      <c r="B25">
        <v>49.5</v>
      </c>
    </row>
    <row r="26" spans="1:2" x14ac:dyDescent="0.25">
      <c r="A26" s="1">
        <v>43585</v>
      </c>
      <c r="B26">
        <v>50</v>
      </c>
    </row>
    <row r="27" spans="1:2" x14ac:dyDescent="0.25">
      <c r="A27" s="1">
        <v>43616</v>
      </c>
      <c r="B27">
        <v>51.5</v>
      </c>
    </row>
    <row r="28" spans="1:2" x14ac:dyDescent="0.25">
      <c r="A28" s="1">
        <v>43646</v>
      </c>
      <c r="B28">
        <v>52.5</v>
      </c>
    </row>
    <row r="29" spans="1:2" x14ac:dyDescent="0.25">
      <c r="A29" s="1">
        <v>43677</v>
      </c>
      <c r="B29">
        <v>52.1</v>
      </c>
    </row>
    <row r="30" spans="1:2" x14ac:dyDescent="0.25">
      <c r="A30" s="1">
        <v>43708</v>
      </c>
      <c r="B30">
        <v>49.3</v>
      </c>
    </row>
    <row r="31" spans="1:2" x14ac:dyDescent="0.25">
      <c r="A31" s="1">
        <v>43738</v>
      </c>
      <c r="B31">
        <v>52</v>
      </c>
    </row>
    <row r="32" spans="1:2" x14ac:dyDescent="0.25">
      <c r="A32" s="1">
        <v>43769</v>
      </c>
      <c r="B32">
        <v>50</v>
      </c>
    </row>
    <row r="33" spans="1:2" x14ac:dyDescent="0.25">
      <c r="A33" s="1">
        <v>43799</v>
      </c>
      <c r="B33">
        <v>49.7</v>
      </c>
    </row>
    <row r="34" spans="1:2" x14ac:dyDescent="0.25">
      <c r="A34" s="1">
        <v>43830</v>
      </c>
      <c r="B34">
        <v>49.6</v>
      </c>
    </row>
    <row r="35" spans="1:2" x14ac:dyDescent="0.25">
      <c r="A35" s="1">
        <v>43861</v>
      </c>
      <c r="B35">
        <v>50.2</v>
      </c>
    </row>
    <row r="36" spans="1:2" x14ac:dyDescent="0.25">
      <c r="A36" s="1">
        <v>43890</v>
      </c>
      <c r="B36">
        <v>49</v>
      </c>
    </row>
    <row r="37" spans="1:2" x14ac:dyDescent="0.25">
      <c r="A37" s="1">
        <v>43921</v>
      </c>
      <c r="B37">
        <v>39.4</v>
      </c>
    </row>
    <row r="38" spans="1:2" x14ac:dyDescent="0.25">
      <c r="A38" s="1">
        <v>43951</v>
      </c>
      <c r="B38">
        <v>21.7</v>
      </c>
    </row>
    <row r="39" spans="1:2" x14ac:dyDescent="0.25">
      <c r="A39" s="1">
        <v>43982</v>
      </c>
      <c r="B39">
        <v>28.1</v>
      </c>
    </row>
    <row r="40" spans="1:2" x14ac:dyDescent="0.25">
      <c r="A40" s="1">
        <v>44012</v>
      </c>
      <c r="B40">
        <v>52.6</v>
      </c>
    </row>
    <row r="41" spans="1:2" x14ac:dyDescent="0.25">
      <c r="A4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key</vt:lpstr>
      <vt:lpstr>mpmiglca</vt:lpstr>
      <vt:lpstr>mpmiezca</vt:lpstr>
      <vt:lpstr>mpmieuca</vt:lpstr>
      <vt:lpstr>mpmiemca</vt:lpstr>
      <vt:lpstr>mpmijpca</vt:lpstr>
      <vt:lpstr>mpmiinca</vt:lpstr>
      <vt:lpstr>mpmicnca</vt:lpstr>
      <vt:lpstr>mpmiauca</vt:lpstr>
      <vt:lpstr>mpmigbca</vt:lpstr>
      <vt:lpstr>mpmiesca</vt:lpstr>
      <vt:lpstr>mpmiruca</vt:lpstr>
      <vt:lpstr>mpmiitca</vt:lpstr>
      <vt:lpstr>mpmiieca</vt:lpstr>
      <vt:lpstr>mpmideca</vt:lpstr>
      <vt:lpstr>mpmifrca</vt:lpstr>
      <vt:lpstr>mpmiusca</vt:lpstr>
      <vt:lpstr>mpmibrca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AgentUser</dc:creator>
  <cp:lastModifiedBy>AgentUser</cp:lastModifiedBy>
  <dcterms:created xsi:type="dcterms:W3CDTF">2020-06-23T16:49:22Z</dcterms:created>
  <dcterms:modified xsi:type="dcterms:W3CDTF">2020-06-23T17:52:45Z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eyIwIjoiSGlzdG9yeSIsIjEiOjAsIjIiOjEsIjMiOjAsIjQiOjAsIjUiOjEsIjYiOjEsIjciOjEsIjgiOjAsIjkiOjEsIjEwIjoxLCIxMSI6MCwiMTIiOjB9</vt:lpwstr>
  </property>
</Properties>
</file>