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780" windowWidth="19395" windowHeight="7365" firstSheet="1" activeTab="8"/>
  </bookViews>
  <sheets>
    <sheet name="Notes" sheetId="3" r:id="rId1"/>
    <sheet name="Population" sheetId="1" r:id="rId2"/>
    <sheet name="GDP PPP" sheetId="2" r:id="rId3"/>
    <sheet name="PPP2MER" sheetId="4" r:id="rId4"/>
    <sheet name="Region Country Aggregation" sheetId="6" r:id="rId5"/>
    <sheet name="checks" sheetId="7" r:id="rId6"/>
    <sheet name="2009_PWT_WDI" sheetId="8" r:id="rId7"/>
    <sheet name="GDP_pc_WDI_2015" sheetId="9" r:id="rId8"/>
    <sheet name="POP_WDI_2015" sheetId="10" r:id="rId9"/>
  </sheets>
  <definedNames>
    <definedName name="_xlnm._FilterDatabase" localSheetId="1" hidden="1">Population!$A$1:$AJ$1841</definedName>
  </definedNames>
  <calcPr calcId="145621"/>
</workbook>
</file>

<file path=xl/calcChain.xml><?xml version="1.0" encoding="utf-8"?>
<calcChain xmlns="http://schemas.openxmlformats.org/spreadsheetml/2006/main">
  <c r="C189" i="7" l="1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B189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A188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A186" i="7"/>
  <c r="D2" i="1" l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2" i="2"/>
  <c r="H205" i="6"/>
  <c r="H206" i="6"/>
  <c r="H207" i="6"/>
  <c r="H208" i="6"/>
  <c r="H209" i="6"/>
  <c r="H210" i="6"/>
  <c r="H204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2" i="2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5" i="6"/>
  <c r="J4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J3" i="6"/>
</calcChain>
</file>

<file path=xl/sharedStrings.xml><?xml version="1.0" encoding="utf-8"?>
<sst xmlns="http://schemas.openxmlformats.org/spreadsheetml/2006/main" count="7052" uniqueCount="482">
  <si>
    <t>MODEL</t>
  </si>
  <si>
    <t>SCENARIO</t>
  </si>
  <si>
    <t>REGION</t>
  </si>
  <si>
    <t>OECD Env-Growth</t>
  </si>
  <si>
    <t>SSP1_v9_130325</t>
  </si>
  <si>
    <t>BHS</t>
  </si>
  <si>
    <t>BIH</t>
  </si>
  <si>
    <t>BLR</t>
  </si>
  <si>
    <t>BLZ</t>
  </si>
  <si>
    <t>TWN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</si>
  <si>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</si>
  <si>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</si>
  <si>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</si>
  <si>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</si>
  <si>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</si>
  <si>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</si>
  <si>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</si>
  <si>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</si>
  <si>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</si>
  <si>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</si>
  <si>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</si>
  <si>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</si>
  <si>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</si>
  <si>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</si>
  <si>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</si>
  <si>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</si>
  <si>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</si>
  <si>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</si>
  <si>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</si>
  <si>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</si>
  <si>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</si>
  <si>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</si>
  <si>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</si>
  <si>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</si>
  <si>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</si>
  <si>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</si>
  <si>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</si>
  <si>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</si>
  <si>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</si>
  <si>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</si>
  <si>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</si>
  <si>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</si>
  <si>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</si>
  <si>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</si>
  <si>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</si>
  <si>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</si>
  <si>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</si>
  <si>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</si>
  <si>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</si>
  <si>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</si>
  <si>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</si>
  <si>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</si>
  <si>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</si>
  <si>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</si>
  <si>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</si>
  <si>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</si>
  <si>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</si>
  <si>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</si>
  <si>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</si>
  <si>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</si>
  <si>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</si>
  <si>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</si>
  <si>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</si>
  <si>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</si>
  <si>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</si>
  <si>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</si>
  <si>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</si>
  <si>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</si>
  <si>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</si>
  <si>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</si>
  <si>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</si>
  <si>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</si>
  <si>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</si>
  <si>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</si>
  <si>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</si>
  <si>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</si>
  <si>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</si>
  <si>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</si>
  <si>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</si>
  <si>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</si>
  <si>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</si>
  <si>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</si>
  <si>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</si>
  <si>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</si>
  <si>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</si>
  <si>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</si>
  <si>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</si>
  <si>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</si>
  <si>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</si>
  <si>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</si>
  <si>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</si>
  <si>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</si>
  <si>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</si>
  <si>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</si>
  <si>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</si>
  <si>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</si>
  <si>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</si>
  <si>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</si>
  <si>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</si>
  <si>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</si>
  <si>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</si>
  <si>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</si>
  <si>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</si>
  <si>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</si>
  <si>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</si>
  <si>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</si>
  <si>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</si>
  <si>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</si>
  <si>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</si>
  <si>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</si>
  <si>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</si>
  <si>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</si>
  <si>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</si>
  <si>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</si>
  <si>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</si>
  <si>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</si>
  <si>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</si>
  <si>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</si>
  <si>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</si>
  <si>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</si>
  <si>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</si>
  <si>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</si>
  <si>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PRI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</si>
  <si>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</si>
  <si>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</si>
  <si>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</si>
  <si>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</si>
  <si>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</si>
  <si>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</si>
  <si>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</si>
  <si>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</si>
  <si>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</si>
  <si>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</si>
  <si>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</si>
  <si>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</si>
  <si>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</si>
  <si>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</si>
  <si>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</si>
  <si>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SOM</t>
  </si>
  <si>
    <t>SRB</t>
  </si>
  <si>
    <t>STP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</si>
  <si>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</si>
  <si>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</si>
  <si>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</si>
  <si>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</si>
  <si>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</si>
  <si>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</si>
  <si>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</si>
  <si>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</si>
  <si>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</si>
  <si>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</si>
  <si>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</si>
  <si>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</si>
  <si>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</si>
  <si>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</si>
  <si>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</si>
  <si>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</si>
  <si>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</si>
  <si>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</si>
  <si>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</si>
  <si>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</si>
  <si>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</si>
  <si>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</si>
  <si>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VCT</t>
  </si>
  <si>
    <t>VEN</t>
  </si>
  <si>
    <t>VNM</t>
  </si>
  <si>
    <t>VUT</t>
  </si>
  <si>
    <t>WSM</t>
  </si>
  <si>
    <t>YEM</t>
  </si>
  <si>
    <t>ZAF</t>
  </si>
  <si>
    <t>ZMB</t>
  </si>
  <si>
    <t>ZWE</t>
  </si>
  <si>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</si>
  <si>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</si>
  <si>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</si>
  <si>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</si>
  <si>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</si>
  <si>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</si>
  <si>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</si>
  <si>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</si>
  <si>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</si>
  <si>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</si>
  <si>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</si>
  <si>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</si>
  <si>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</si>
  <si>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</si>
  <si>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</si>
  <si>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</si>
  <si>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ABW</t>
  </si>
  <si>
    <t>SSP2_v9_130325</t>
  </si>
  <si>
    <t>SSP3_v9_130325</t>
  </si>
  <si>
    <t>SSP4_v9_130325</t>
  </si>
  <si>
    <t>SSP5_v9_130325</t>
  </si>
  <si>
    <t>now the latest version (OECD GDP and IIASA Population) v9 from 2013</t>
  </si>
  <si>
    <t>historical data only available at the SSPDB for approx. 50 countries ==&gt; omitted</t>
  </si>
  <si>
    <t>PPP-MER 2005 conversion rate</t>
  </si>
  <si>
    <t>Region</t>
  </si>
  <si>
    <t>Country</t>
  </si>
  <si>
    <t>FUND</t>
  </si>
  <si>
    <t>corrected</t>
  </si>
  <si>
    <t>United States of America</t>
  </si>
  <si>
    <t>Canada</t>
  </si>
  <si>
    <t>Western Europe</t>
  </si>
  <si>
    <t>Andorra</t>
  </si>
  <si>
    <t>ADO</t>
  </si>
  <si>
    <t>Austria</t>
  </si>
  <si>
    <t>Belgium</t>
  </si>
  <si>
    <t>Cyprus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</si>
  <si>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</si>
  <si>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</si>
  <si>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</si>
  <si>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</si>
  <si>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</si>
  <si>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</si>
  <si>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</si>
  <si>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</si>
  <si>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Liechtenstein</t>
  </si>
  <si>
    <t>LIE</t>
  </si>
  <si>
    <t>Luxembourg</t>
  </si>
  <si>
    <t>Malta</t>
  </si>
  <si>
    <t>Monaco</t>
  </si>
  <si>
    <t>MCO</t>
  </si>
  <si>
    <t>Netherlands</t>
  </si>
  <si>
    <t>Norway</t>
  </si>
  <si>
    <t>Portugal</t>
  </si>
  <si>
    <t>San Marino</t>
  </si>
  <si>
    <t>SMR</t>
  </si>
  <si>
    <t>Spain</t>
  </si>
  <si>
    <t>Sweden</t>
  </si>
  <si>
    <t>Switzerland</t>
  </si>
  <si>
    <t>United Kingdom</t>
  </si>
  <si>
    <t>Japan and South Korea</t>
  </si>
  <si>
    <t>Japan</t>
  </si>
  <si>
    <t>South Korea</t>
  </si>
  <si>
    <t>Australia and New Zealand</t>
  </si>
  <si>
    <t>Australia</t>
  </si>
  <si>
    <t>New Zealand</t>
  </si>
  <si>
    <t>Central and Eastern Europe</t>
  </si>
  <si>
    <t>Albania</t>
  </si>
  <si>
    <t>Bosnia and Herzegovina</t>
  </si>
  <si>
    <t>Bulgaria</t>
  </si>
  <si>
    <t>Croatia</t>
  </si>
  <si>
    <t>Czech Republic</t>
  </si>
  <si>
    <t>Hungary</t>
  </si>
  <si>
    <t>FYR Macedonia</t>
  </si>
  <si>
    <t>Poland</t>
  </si>
  <si>
    <t>Romania</t>
  </si>
  <si>
    <t>ROM</t>
  </si>
  <si>
    <t>Slovakia</t>
  </si>
  <si>
    <t>Slovenia</t>
  </si>
  <si>
    <t>Yugoslavia</t>
  </si>
  <si>
    <t>Former Soviet Union</t>
  </si>
  <si>
    <t>Armenia</t>
  </si>
  <si>
    <t>Azerbaijan</t>
  </si>
  <si>
    <t>Belarus</t>
  </si>
  <si>
    <t>Estonia</t>
  </si>
  <si>
    <t>Georgia</t>
  </si>
  <si>
    <t>Kazakhstan</t>
  </si>
  <si>
    <t>Latvia</t>
  </si>
  <si>
    <t>Lithuania</t>
  </si>
  <si>
    <t>Moldova</t>
  </si>
  <si>
    <t>Russia</t>
  </si>
  <si>
    <t>Tajikistan</t>
  </si>
  <si>
    <t>Turkmenistan</t>
  </si>
  <si>
    <t>Ukraine</t>
  </si>
  <si>
    <t>Uzbekistan</t>
  </si>
  <si>
    <t>Middle East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</si>
  <si>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</si>
  <si>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</si>
  <si>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</si>
  <si>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</si>
  <si>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</si>
  <si>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</si>
  <si>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</si>
  <si>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</si>
  <si>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</si>
  <si>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</si>
  <si>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</t>
  </si>
  <si>
    <t>Turkey</t>
  </si>
  <si>
    <t>United Arab Emirates</t>
  </si>
  <si>
    <t>West Bank and Gaza</t>
  </si>
  <si>
    <t>WBG</t>
  </si>
  <si>
    <t>Yemen</t>
  </si>
  <si>
    <t>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</si>
  <si>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</si>
  <si>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</si>
  <si>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</si>
  <si>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</si>
  <si>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</si>
  <si>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</si>
  <si>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</si>
  <si>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</si>
  <si>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</si>
  <si>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Argentina</t>
  </si>
  <si>
    <t>Bolivia</t>
  </si>
  <si>
    <t>Brazil</t>
  </si>
  <si>
    <t>Chile</t>
  </si>
  <si>
    <t>French Guiana</t>
  </si>
  <si>
    <t>Guyana</t>
  </si>
  <si>
    <t>Paraguay</t>
  </si>
  <si>
    <t>Peru</t>
  </si>
  <si>
    <t>Suriname</t>
  </si>
  <si>
    <t>Uruguay</t>
  </si>
  <si>
    <t>Venezuela</t>
  </si>
  <si>
    <t>South Asia</t>
  </si>
  <si>
    <t>Afghanistan</t>
  </si>
  <si>
    <t>Bangladesh</t>
  </si>
  <si>
    <t>Bhutan</t>
  </si>
  <si>
    <t>India</t>
  </si>
  <si>
    <t>Nepal</t>
  </si>
  <si>
    <t>Pakistan</t>
  </si>
  <si>
    <t>Sri Lanka</t>
  </si>
  <si>
    <t>Southeast Asia</t>
  </si>
  <si>
    <t>Brunei</t>
  </si>
  <si>
    <t>Cambodia</t>
  </si>
  <si>
    <t>East Timor</t>
  </si>
  <si>
    <t>TMP</t>
  </si>
  <si>
    <t>Indonesia</t>
  </si>
  <si>
    <t>Laos</t>
  </si>
  <si>
    <t>Malaysia</t>
  </si>
  <si>
    <t>Myanmar</t>
  </si>
  <si>
    <t>Papua New Guinea</t>
  </si>
  <si>
    <t>Philippines</t>
  </si>
  <si>
    <t>Singapore</t>
  </si>
  <si>
    <t>Taiwan</t>
  </si>
  <si>
    <t>Thailand</t>
  </si>
  <si>
    <t>China plus</t>
  </si>
  <si>
    <t>Vietnam</t>
  </si>
  <si>
    <t>China</t>
  </si>
  <si>
    <t>Hong Kong</t>
  </si>
  <si>
    <t>North Korea</t>
  </si>
  <si>
    <t>PRK</t>
  </si>
  <si>
    <t>Macau</t>
  </si>
  <si>
    <t>North Africa</t>
  </si>
  <si>
    <t>Mongolia</t>
  </si>
  <si>
    <t>Algeria</t>
  </si>
  <si>
    <t>Egypt</t>
  </si>
  <si>
    <t>Libya</t>
  </si>
  <si>
    <t>Morocco</t>
  </si>
  <si>
    <t>Tunisia</t>
  </si>
  <si>
    <t>Sub-Saharan Africa</t>
  </si>
  <si>
    <t>Western Sahara</t>
  </si>
  <si>
    <t>ESH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</si>
  <si>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</si>
  <si>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</si>
  <si>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</si>
  <si>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</si>
  <si>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</si>
  <si>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</si>
  <si>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</si>
  <si>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</si>
  <si>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</si>
  <si>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Congo-Brazzaville</t>
  </si>
  <si>
    <t>CongoKinshasa</t>
  </si>
  <si>
    <t>ZAR</t>
  </si>
  <si>
    <t>Cote d’Ivoire</t>
  </si>
  <si>
    <t>Djibouti</t>
  </si>
  <si>
    <t>Equatorial Guinea</t>
  </si>
  <si>
    <t>Eritrea</t>
  </si>
  <si>
    <t>Ethiopia</t>
  </si>
  <si>
    <t>Gabon</t>
  </si>
  <si>
    <t>Gambia</t>
  </si>
  <si>
    <t>Ghana</t>
  </si>
  <si>
    <t>Guinea</t>
  </si>
  <si>
    <t>Guinea- Bissau</t>
  </si>
  <si>
    <t>Kenya</t>
  </si>
  <si>
    <t>Lesotho</t>
  </si>
  <si>
    <t>Liberia</t>
  </si>
  <si>
    <t>Madagascar</t>
  </si>
  <si>
    <t>Malawi</t>
  </si>
  <si>
    <t>Mauritania</t>
  </si>
  <si>
    <t>Mozambique</t>
  </si>
  <si>
    <t>Namibia</t>
  </si>
  <si>
    <t>Niger</t>
  </si>
  <si>
    <t>Nigeria</t>
  </si>
  <si>
    <t>Rwanda</t>
  </si>
  <si>
    <t>Senegal</t>
  </si>
  <si>
    <t>Sierra Leone</t>
  </si>
  <si>
    <t>Somalia</t>
  </si>
  <si>
    <t>South Africa</t>
  </si>
  <si>
    <t>Sudan</t>
  </si>
  <si>
    <t>Swaziland</t>
  </si>
  <si>
    <t>Tanzania</t>
  </si>
  <si>
    <t>Togo</t>
  </si>
  <si>
    <t>Uganda</t>
  </si>
  <si>
    <t>Zambia</t>
  </si>
  <si>
    <t>Small Island States</t>
  </si>
  <si>
    <t>Zimbabwe</t>
  </si>
  <si>
    <t>Antigua and Barbuda</t>
  </si>
  <si>
    <t>ATG</t>
  </si>
  <si>
    <t>Aruba</t>
  </si>
  <si>
    <t>Bahamas</t>
  </si>
  <si>
    <t>Barbados</t>
  </si>
  <si>
    <t>Bermuda</t>
  </si>
  <si>
    <t>BMU</t>
  </si>
  <si>
    <t>Comoros</t>
  </si>
  <si>
    <t>Cuba</t>
  </si>
  <si>
    <t>Dominica</t>
  </si>
  <si>
    <t>DMA</t>
  </si>
  <si>
    <t>Dominican Republic</t>
  </si>
  <si>
    <t>Fiji</t>
  </si>
  <si>
    <t>French Polynesia</t>
  </si>
  <si>
    <t>Grenada</t>
  </si>
  <si>
    <t>GRD</t>
  </si>
  <si>
    <t>Guadeloupe</t>
  </si>
  <si>
    <t>GLP</t>
  </si>
  <si>
    <t>Haiti</t>
  </si>
  <si>
    <t>Jamaica</t>
  </si>
  <si>
    <t>Kiribati</t>
  </si>
  <si>
    <t>KIR</t>
  </si>
  <si>
    <t>Maldives</t>
  </si>
  <si>
    <t>Marshall Islands</t>
  </si>
  <si>
    <t>MHL</t>
  </si>
  <si>
    <t>Martinique</t>
  </si>
  <si>
    <t>MTQ</t>
  </si>
  <si>
    <t>Mauritius</t>
  </si>
  <si>
    <t>Micronesia</t>
  </si>
  <si>
    <t>FSM</t>
  </si>
  <si>
    <t>Nauru</t>
  </si>
  <si>
    <t>NRU</t>
  </si>
  <si>
    <t>Netherlands Antilles</t>
  </si>
  <si>
    <t>ANT</t>
  </si>
  <si>
    <t>New Caledonia</t>
  </si>
  <si>
    <t>Palau</t>
  </si>
  <si>
    <t>PLW</t>
  </si>
  <si>
    <t>Puerto Rico</t>
  </si>
  <si>
    <t>Reunion</t>
  </si>
  <si>
    <t>REU</t>
  </si>
  <si>
    <t>Samoa</t>
  </si>
  <si>
    <t>Sao Tome and Principe</t>
  </si>
  <si>
    <t>Seychelles</t>
  </si>
  <si>
    <t>SYC</t>
  </si>
  <si>
    <t>Solomon Islands</t>
  </si>
  <si>
    <t>St Kitts and Nevis</t>
  </si>
  <si>
    <t>KNA</t>
  </si>
  <si>
    <t>St Lucia</t>
  </si>
  <si>
    <t>St Vincent and Grenadines</t>
  </si>
  <si>
    <t>Tonga</t>
  </si>
  <si>
    <t>Trinidad and Tobago</t>
  </si>
  <si>
    <t>Tuvalu</t>
  </si>
  <si>
    <t>TUV</t>
  </si>
  <si>
    <t>Vanuatu</t>
  </si>
  <si>
    <t>Virgin Islands</t>
  </si>
  <si>
    <t>VIR</t>
  </si>
  <si>
    <t>FUND_region</t>
  </si>
  <si>
    <t>RICE_region</t>
  </si>
  <si>
    <t>RICE</t>
  </si>
  <si>
    <t>US</t>
  </si>
  <si>
    <t>OECD-Europe</t>
  </si>
  <si>
    <t>WEU</t>
  </si>
  <si>
    <t>JPK</t>
  </si>
  <si>
    <t>ANZ</t>
  </si>
  <si>
    <t>Non-Russia Eurasia</t>
  </si>
  <si>
    <t>EEU</t>
  </si>
  <si>
    <t>FSU</t>
  </si>
  <si>
    <t>MDE</t>
  </si>
  <si>
    <t>CAM</t>
  </si>
  <si>
    <t>Africa</t>
  </si>
  <si>
    <t>LAM</t>
  </si>
  <si>
    <t>Latin America</t>
  </si>
  <si>
    <t>SAS</t>
  </si>
  <si>
    <t>OHI</t>
  </si>
  <si>
    <t>SEA</t>
  </si>
  <si>
    <t>Other non-OECD Asia</t>
  </si>
  <si>
    <t>CHI</t>
  </si>
  <si>
    <t>NAF</t>
  </si>
  <si>
    <t>SSA</t>
  </si>
  <si>
    <t>SIS</t>
  </si>
  <si>
    <t>PPP2MER</t>
  </si>
  <si>
    <t>pop</t>
  </si>
  <si>
    <t>gdp</t>
  </si>
  <si>
    <t>PC</t>
  </si>
  <si>
    <t>gdp_mer</t>
  </si>
  <si>
    <t>gdp_ppp</t>
  </si>
  <si>
    <t>gdp_ppp_1993</t>
  </si>
  <si>
    <t>pop_1993</t>
  </si>
  <si>
    <t>EU</t>
  </si>
  <si>
    <t>MidEast</t>
  </si>
  <si>
    <t>LatAm</t>
  </si>
  <si>
    <t>OthAsia</t>
  </si>
  <si>
    <t>Eurasia</t>
  </si>
  <si>
    <t>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</si>
</sst>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0" fillId="0" borderId="1" xfId="0" applyBorder="1"/>
  </cellXfs>
  <cellStyles count="14">
    <cellStyle name="Comma 2" xfId="3"/>
    <cellStyle name="Comma 3" xfId="4"/>
    <cellStyle name="Normal" xfId="0" builtinId="0"/>
    <cellStyle name="Normal 2" xfId="1"/>
    <cellStyle name="Normal 2 2" xfId="5"/>
    <cellStyle name="Normal 3" xfId="6"/>
    <cellStyle name="Normal 4" xfId="7"/>
    <cellStyle name="Normal 5" xfId="8"/>
    <cellStyle name="Normal 6" xfId="9"/>
    <cellStyle name="Normal 6 2" xfId="10"/>
    <cellStyle name="Normal 7" xfId="11"/>
    <cellStyle name="Normal 8" xfId="2"/>
    <cellStyle name="Normal 9" xfId="12"/>
    <cellStyle name="Percent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504825</xdr:colOff>
      <xdr:row>3</xdr:row>
      <xdr:rowOff>57150</xdr:rowOff>
    </xdr:from>
    <xdr:ext cx="184731" cy="264560"/>
    <xdr:sp macro="" textlink="">
      <xdr:nvSpPr>
        <xdr:cNvPr id="2" name="TextBox 1"/>
        <xdr:cNvSpPr txBox="1"/>
      </xdr:nvSpPr>
      <xdr:spPr>
        <a:xfrm>
          <a:off x="7210425" y="628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8</xdr:col>
      <xdr:colOff>495300</xdr:colOff>
      <xdr:row>3</xdr:row>
      <xdr:rowOff>47625</xdr:rowOff>
    </xdr:from>
    <xdr:ext cx="4184607" cy="609013"/>
    <xdr:sp macro="" textlink="">
      <xdr:nvSpPr>
        <xdr:cNvPr id="3" name="TextBox 2"/>
        <xdr:cNvSpPr txBox="1"/>
      </xdr:nvSpPr>
      <xdr:spPr>
        <a:xfrm>
          <a:off x="5372100" y="619125"/>
          <a:ext cx="4184607" cy="609013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 PPP Converted GDP Per Capita (Chain Series), at 2005 constant prices</a:t>
          </a:r>
        </a:p>
        <a:p>
          <a:r>
            <a:rPr lang="it-IT" sz="1100"/>
            <a:t>Pop 2009 from WDI</a:t>
          </a:r>
        </a:p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193</v>
      </c>
    </row>
    <row r="2" spans="1:1" x14ac:dyDescent="0.25">
      <c r="A2" t="s">
        <v>194</v>
      </c>
    </row>
    <row r="4" spans="1: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21"/>
  <sheetViews>
    <sheetView workbookViewId="0">
      <selection activeCell="F186" sqref="F186:Z369"/>
    </sheetView>
  </sheetViews>
  <sheetFormatPr defaultRowHeight="15" x14ac:dyDescent="0.25"/>
  <cols>
    <col min="4" max="5" width="14.85546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444</v>
      </c>
      <c r="E1" t="s">
        <v>445</v>
      </c>
      <c r="F1">
        <v>2000</v>
      </c>
      <c r="G1">
        <v>2005</v>
      </c>
      <c r="H1">
        <v>2010</v>
      </c>
      <c r="I1">
        <v>2015</v>
      </c>
      <c r="J1">
        <v>2020</v>
      </c>
      <c r="K1">
        <v>2025</v>
      </c>
      <c r="L1">
        <v>2030</v>
      </c>
      <c r="M1">
        <v>2035</v>
      </c>
      <c r="N1">
        <v>2040</v>
      </c>
      <c r="O1">
        <v>2045</v>
      </c>
      <c r="P1">
        <v>2050</v>
      </c>
      <c r="Q1">
        <v>2055</v>
      </c>
      <c r="R1">
        <v>2060</v>
      </c>
      <c r="S1">
        <v>2065</v>
      </c>
      <c r="T1">
        <v>2070</v>
      </c>
      <c r="U1">
        <v>2075</v>
      </c>
      <c r="V1">
        <v>2080</v>
      </c>
      <c r="W1">
        <v>2085</v>
      </c>
      <c r="X1">
        <v>2090</v>
      </c>
      <c r="Y1">
        <v>2095</v>
      </c>
      <c r="Z1">
        <v>2100</v>
      </c>
      <c r="AA1">
        <v>2105</v>
      </c>
      <c r="AB1">
        <v>2110</v>
      </c>
      <c r="AC1">
        <v>2115</v>
      </c>
      <c r="AD1">
        <v>2120</v>
      </c>
      <c r="AE1">
        <v>2125</v>
      </c>
      <c r="AF1">
        <v>2130</v>
      </c>
      <c r="AG1">
        <v>2135</v>
      </c>
      <c r="AH1">
        <v>2140</v>
      </c>
      <c r="AI1">
        <v>2145</v>
      </c>
      <c r="AJ1">
        <v>2150</v>
      </c>
    </row>
    <row r="2" spans="1:36" x14ac:dyDescent="0.25">
      <c r="A2" t="s">
        <v>3</v>
      </c>
      <c r="B2" t="s">
        <v>4</v>
      </c>
      <c r="C2" t="s">
        <v>188</v>
      </c>
      <c r="D2">
        <f>VLOOKUP(C2,'Region Country Aggregation'!D:F,2,FALSE)</f>
        <v>16</v>
      </c>
      <c r="E2">
        <f>VLOOKUP(C2,'Region Country Aggregation'!D:F,3,FALSE)</f>
        <v>10</v>
      </c>
      <c r="F2">
        <v>0.09</v>
      </c>
      <c r="G2">
        <v>0.10100000000000001</v>
      </c>
      <c r="H2">
        <v>0.107</v>
      </c>
      <c r="I2">
        <v>0.11799999999999999</v>
      </c>
      <c r="J2">
        <v>0.124</v>
      </c>
      <c r="K2">
        <v>0.13</v>
      </c>
      <c r="L2">
        <v>0.13500000000000001</v>
      </c>
      <c r="M2">
        <v>0.14000000000000001</v>
      </c>
      <c r="N2">
        <v>0.14299999999999999</v>
      </c>
      <c r="O2">
        <v>0.14599999999999999</v>
      </c>
      <c r="P2">
        <v>0.14799999999999999</v>
      </c>
      <c r="Q2">
        <v>0.14899999999999999</v>
      </c>
      <c r="R2">
        <v>0.14899999999999999</v>
      </c>
      <c r="S2">
        <v>0.14799999999999999</v>
      </c>
      <c r="T2">
        <v>0.14599999999999999</v>
      </c>
      <c r="U2">
        <v>0.14299999999999999</v>
      </c>
      <c r="V2">
        <v>0.14000000000000001</v>
      </c>
      <c r="W2">
        <v>0.13500000000000001</v>
      </c>
      <c r="X2">
        <v>0.129</v>
      </c>
      <c r="Y2">
        <v>0.122</v>
      </c>
      <c r="Z2">
        <v>0.114</v>
      </c>
    </row>
    <row r="3" spans="1:36" x14ac:dyDescent="0.25">
      <c r="A3" t="s">
        <v>3</v>
      </c>
      <c r="B3" t="s">
        <v>4</v>
      </c>
      <c r="C3" t="s">
        <v>172</v>
      </c>
      <c r="D3">
        <f>VLOOKUP(C3,'Region Country Aggregation'!D:F,2,FALSE)</f>
        <v>11</v>
      </c>
      <c r="E3">
        <f>VLOOKUP(C3,'Region Country Aggregation'!D:F,3,FALSE)</f>
        <v>12</v>
      </c>
      <c r="F3">
        <v>22.856000000000002</v>
      </c>
      <c r="G3">
        <v>27.614999999999998</v>
      </c>
      <c r="H3">
        <v>31.411999999999999</v>
      </c>
      <c r="I3">
        <v>35.351999999999997</v>
      </c>
      <c r="J3">
        <v>39.534999999999997</v>
      </c>
      <c r="K3">
        <v>43.719000000000001</v>
      </c>
      <c r="L3">
        <v>47.673999999999999</v>
      </c>
      <c r="M3">
        <v>51.488999999999997</v>
      </c>
      <c r="N3">
        <v>55.000999999999998</v>
      </c>
      <c r="O3">
        <v>58.082000000000001</v>
      </c>
      <c r="P3">
        <v>60.68</v>
      </c>
      <c r="Q3">
        <v>62.845999999999997</v>
      </c>
      <c r="R3">
        <v>64.557000000000002</v>
      </c>
      <c r="S3">
        <v>65.929000000000002</v>
      </c>
      <c r="T3">
        <v>66.94</v>
      </c>
      <c r="U3">
        <v>67.569000000000003</v>
      </c>
      <c r="V3">
        <v>67.823999999999998</v>
      </c>
      <c r="W3">
        <v>67.715000000000003</v>
      </c>
      <c r="X3">
        <v>67.260999999999996</v>
      </c>
      <c r="Y3">
        <v>66.474999999999994</v>
      </c>
      <c r="Z3">
        <v>65.376999999999995</v>
      </c>
    </row>
    <row r="4" spans="1:36" x14ac:dyDescent="0.25">
      <c r="A4" t="s">
        <v>3</v>
      </c>
      <c r="B4" t="s">
        <v>4</v>
      </c>
      <c r="C4" t="s">
        <v>173</v>
      </c>
      <c r="D4">
        <f>VLOOKUP(C4,'Region Country Aggregation'!D:F,2,FALSE)</f>
        <v>15</v>
      </c>
      <c r="E4">
        <f>VLOOKUP(C4,'Region Country Aggregation'!D:F,3,FALSE)</f>
        <v>9</v>
      </c>
      <c r="F4">
        <v>13.926</v>
      </c>
      <c r="G4">
        <v>16.489000000000001</v>
      </c>
      <c r="H4">
        <v>19.082000000000001</v>
      </c>
      <c r="I4">
        <v>21.776</v>
      </c>
      <c r="J4">
        <v>24.582999999999998</v>
      </c>
      <c r="K4">
        <v>27.315000000000001</v>
      </c>
      <c r="L4">
        <v>29.850999999999999</v>
      </c>
      <c r="M4">
        <v>32.270000000000003</v>
      </c>
      <c r="N4">
        <v>34.506999999999998</v>
      </c>
      <c r="O4">
        <v>36.511000000000003</v>
      </c>
      <c r="P4">
        <v>38.247</v>
      </c>
      <c r="Q4">
        <v>39.732999999999997</v>
      </c>
      <c r="R4">
        <v>40.97</v>
      </c>
      <c r="S4">
        <v>41.954000000000001</v>
      </c>
      <c r="T4">
        <v>42.670999999999999</v>
      </c>
      <c r="U4">
        <v>43.118000000000002</v>
      </c>
      <c r="V4">
        <v>43.295999999999999</v>
      </c>
      <c r="W4">
        <v>43.216000000000001</v>
      </c>
      <c r="X4">
        <v>42.884999999999998</v>
      </c>
      <c r="Y4">
        <v>42.316000000000003</v>
      </c>
      <c r="Z4">
        <v>41.536000000000001</v>
      </c>
    </row>
    <row r="5" spans="1:36" x14ac:dyDescent="0.25">
      <c r="A5" t="s">
        <v>3</v>
      </c>
      <c r="B5" t="s">
        <v>4</v>
      </c>
      <c r="C5" t="s">
        <v>174</v>
      </c>
      <c r="D5">
        <f>VLOOKUP(C5,'Region Country Aggregation'!D:F,2,FALSE)</f>
        <v>6</v>
      </c>
      <c r="E5">
        <f>VLOOKUP(C5,'Region Country Aggregation'!D:F,3,FALSE)</f>
        <v>5</v>
      </c>
      <c r="F5">
        <v>3.0720000000000001</v>
      </c>
      <c r="G5">
        <v>3.1419999999999999</v>
      </c>
      <c r="H5">
        <v>3.2040000000000002</v>
      </c>
      <c r="I5">
        <v>3.2309999999999999</v>
      </c>
      <c r="J5">
        <v>3.2450000000000001</v>
      </c>
      <c r="K5">
        <v>3.2440000000000002</v>
      </c>
      <c r="L5">
        <v>3.226</v>
      </c>
      <c r="M5">
        <v>3.198</v>
      </c>
      <c r="N5">
        <v>3.161</v>
      </c>
      <c r="O5">
        <v>3.113</v>
      </c>
      <c r="P5">
        <v>3.052</v>
      </c>
      <c r="Q5">
        <v>2.98</v>
      </c>
      <c r="R5">
        <v>2.899</v>
      </c>
      <c r="S5">
        <v>2.806</v>
      </c>
      <c r="T5">
        <v>2.7029999999999998</v>
      </c>
      <c r="U5">
        <v>2.589</v>
      </c>
      <c r="V5">
        <v>2.4590000000000001</v>
      </c>
      <c r="W5">
        <v>2.31</v>
      </c>
      <c r="X5">
        <v>2.1480000000000001</v>
      </c>
      <c r="Y5">
        <v>1.9830000000000001</v>
      </c>
      <c r="Z5">
        <v>1.81</v>
      </c>
    </row>
    <row r="6" spans="1:36" x14ac:dyDescent="0.25">
      <c r="A6" t="s">
        <v>3</v>
      </c>
      <c r="B6" t="s">
        <v>4</v>
      </c>
      <c r="C6" t="s">
        <v>175</v>
      </c>
      <c r="D6">
        <f>VLOOKUP(C6,'Region Country Aggregation'!D:F,2,FALSE)</f>
        <v>8</v>
      </c>
      <c r="E6">
        <f>VLOOKUP(C6,'Region Country Aggregation'!D:F,3,FALSE)</f>
        <v>8</v>
      </c>
      <c r="F6">
        <v>3.0329999999999999</v>
      </c>
      <c r="G6">
        <v>4.069</v>
      </c>
      <c r="H6">
        <v>7.5119999999999996</v>
      </c>
      <c r="I6">
        <v>9.7149999999999999</v>
      </c>
      <c r="J6">
        <v>10.949</v>
      </c>
      <c r="K6">
        <v>12.058</v>
      </c>
      <c r="L6">
        <v>13.058999999999999</v>
      </c>
      <c r="M6">
        <v>13.984</v>
      </c>
      <c r="N6">
        <v>14.798</v>
      </c>
      <c r="O6">
        <v>15.457000000000001</v>
      </c>
      <c r="P6">
        <v>15.935</v>
      </c>
      <c r="Q6">
        <v>16.239000000000001</v>
      </c>
      <c r="R6">
        <v>16.388999999999999</v>
      </c>
      <c r="S6">
        <v>16.347999999999999</v>
      </c>
      <c r="T6">
        <v>16.113</v>
      </c>
      <c r="U6">
        <v>15.702999999999999</v>
      </c>
      <c r="V6">
        <v>15.162000000000001</v>
      </c>
      <c r="W6">
        <v>14.532</v>
      </c>
      <c r="X6">
        <v>13.843999999999999</v>
      </c>
      <c r="Y6">
        <v>13.093</v>
      </c>
      <c r="Z6">
        <v>12.242000000000001</v>
      </c>
    </row>
    <row r="7" spans="1:36" x14ac:dyDescent="0.25">
      <c r="A7" t="s">
        <v>3</v>
      </c>
      <c r="B7" t="s">
        <v>4</v>
      </c>
      <c r="C7" t="s">
        <v>176</v>
      </c>
      <c r="D7">
        <f>VLOOKUP(C7,'Region Country Aggregation'!D:F,2,FALSE)</f>
        <v>10</v>
      </c>
      <c r="E7">
        <f>VLOOKUP(C7,'Region Country Aggregation'!D:F,3,FALSE)</f>
        <v>10</v>
      </c>
      <c r="F7">
        <v>36.930999999999997</v>
      </c>
      <c r="G7">
        <v>38.680999999999997</v>
      </c>
      <c r="H7">
        <v>40.411999999999999</v>
      </c>
      <c r="I7">
        <v>41.866</v>
      </c>
      <c r="J7">
        <v>43.043999999999997</v>
      </c>
      <c r="K7">
        <v>43.956000000000003</v>
      </c>
      <c r="L7">
        <v>44.610999999999997</v>
      </c>
      <c r="M7">
        <v>45.094999999999999</v>
      </c>
      <c r="N7">
        <v>45.366999999999997</v>
      </c>
      <c r="O7">
        <v>45.39</v>
      </c>
      <c r="P7">
        <v>45.173000000000002</v>
      </c>
      <c r="Q7">
        <v>44.762</v>
      </c>
      <c r="R7">
        <v>44.177</v>
      </c>
      <c r="S7">
        <v>43.445</v>
      </c>
      <c r="T7">
        <v>42.561999999999998</v>
      </c>
      <c r="U7">
        <v>41.53</v>
      </c>
      <c r="V7">
        <v>40.356000000000002</v>
      </c>
      <c r="W7">
        <v>38.935000000000002</v>
      </c>
      <c r="X7">
        <v>37.319000000000003</v>
      </c>
      <c r="Y7">
        <v>35.563000000000002</v>
      </c>
      <c r="Z7">
        <v>33.709000000000003</v>
      </c>
    </row>
    <row r="8" spans="1:36" x14ac:dyDescent="0.25">
      <c r="A8" t="s">
        <v>3</v>
      </c>
      <c r="B8" t="s">
        <v>4</v>
      </c>
      <c r="C8" t="s">
        <v>177</v>
      </c>
      <c r="D8">
        <f>VLOOKUP(C8,'Region Country Aggregation'!D:F,2,FALSE)</f>
        <v>7</v>
      </c>
      <c r="E8">
        <f>VLOOKUP(C8,'Region Country Aggregation'!D:F,3,FALSE)</f>
        <v>5</v>
      </c>
      <c r="F8">
        <v>3.0760000000000001</v>
      </c>
      <c r="G8">
        <v>3.0659999999999998</v>
      </c>
      <c r="H8">
        <v>3.0920000000000001</v>
      </c>
      <c r="I8">
        <v>3.069</v>
      </c>
      <c r="J8">
        <v>3.016</v>
      </c>
      <c r="K8">
        <v>2.944</v>
      </c>
      <c r="L8">
        <v>2.863</v>
      </c>
      <c r="M8">
        <v>2.778</v>
      </c>
      <c r="N8">
        <v>2.6840000000000002</v>
      </c>
      <c r="O8">
        <v>2.577</v>
      </c>
      <c r="P8">
        <v>2.46</v>
      </c>
      <c r="Q8">
        <v>2.339</v>
      </c>
      <c r="R8">
        <v>2.218</v>
      </c>
      <c r="S8">
        <v>2.1040000000000001</v>
      </c>
      <c r="T8">
        <v>1.9930000000000001</v>
      </c>
      <c r="U8">
        <v>1.883</v>
      </c>
      <c r="V8">
        <v>1.7709999999999999</v>
      </c>
      <c r="W8">
        <v>1.661</v>
      </c>
      <c r="X8">
        <v>1.5549999999999999</v>
      </c>
      <c r="Y8">
        <v>1.4490000000000001</v>
      </c>
      <c r="Z8">
        <v>1.3480000000000001</v>
      </c>
    </row>
    <row r="9" spans="1:36" x14ac:dyDescent="0.25">
      <c r="A9" t="s">
        <v>3</v>
      </c>
      <c r="B9" t="s">
        <v>4</v>
      </c>
      <c r="C9" t="s">
        <v>178</v>
      </c>
      <c r="D9">
        <f>VLOOKUP(C9,'Region Country Aggregation'!D:F,2,FALSE)</f>
        <v>5</v>
      </c>
      <c r="E9">
        <f>VLOOKUP(C9,'Region Country Aggregation'!D:F,3,FALSE)</f>
        <v>11</v>
      </c>
      <c r="F9">
        <v>19.164000000000001</v>
      </c>
      <c r="G9">
        <v>20.404</v>
      </c>
      <c r="H9">
        <v>22.268000000000001</v>
      </c>
      <c r="I9">
        <v>24.164999999999999</v>
      </c>
      <c r="J9">
        <v>26.044</v>
      </c>
      <c r="K9">
        <v>27.92</v>
      </c>
      <c r="L9">
        <v>29.722000000000001</v>
      </c>
      <c r="M9">
        <v>31.475999999999999</v>
      </c>
      <c r="N9">
        <v>33.215000000000003</v>
      </c>
      <c r="O9">
        <v>34.930999999999997</v>
      </c>
      <c r="P9">
        <v>36.591999999999999</v>
      </c>
      <c r="Q9">
        <v>38.165999999999997</v>
      </c>
      <c r="R9">
        <v>39.637</v>
      </c>
      <c r="S9">
        <v>40.866</v>
      </c>
      <c r="T9">
        <v>41.83</v>
      </c>
      <c r="U9">
        <v>42.551000000000002</v>
      </c>
      <c r="V9">
        <v>42.94</v>
      </c>
      <c r="W9">
        <v>42.978000000000002</v>
      </c>
      <c r="X9">
        <v>42.698999999999998</v>
      </c>
      <c r="Y9">
        <v>42.167999999999999</v>
      </c>
      <c r="Z9">
        <v>41.441000000000003</v>
      </c>
    </row>
    <row r="10" spans="1:36" x14ac:dyDescent="0.25">
      <c r="A10" t="s">
        <v>3</v>
      </c>
      <c r="B10" t="s">
        <v>4</v>
      </c>
      <c r="C10" t="s">
        <v>179</v>
      </c>
      <c r="D10">
        <f>VLOOKUP(C10,'Region Country Aggregation'!D:F,2,FALSE)</f>
        <v>3</v>
      </c>
      <c r="E10">
        <f>VLOOKUP(C10,'Region Country Aggregation'!D:F,3,FALSE)</f>
        <v>2</v>
      </c>
      <c r="F10">
        <v>8.0050000000000008</v>
      </c>
      <c r="G10">
        <v>8.2319999999999993</v>
      </c>
      <c r="H10">
        <v>8.3940000000000001</v>
      </c>
      <c r="I10">
        <v>8.5679999999999996</v>
      </c>
      <c r="J10">
        <v>8.734</v>
      </c>
      <c r="K10">
        <v>8.9019999999999992</v>
      </c>
      <c r="L10">
        <v>9.0570000000000004</v>
      </c>
      <c r="M10">
        <v>9.1959999999999997</v>
      </c>
      <c r="N10">
        <v>9.3230000000000004</v>
      </c>
      <c r="O10">
        <v>9.4410000000000007</v>
      </c>
      <c r="P10">
        <v>9.5419999999999998</v>
      </c>
      <c r="Q10">
        <v>9.6159999999999997</v>
      </c>
      <c r="R10">
        <v>9.6560000000000006</v>
      </c>
      <c r="S10">
        <v>9.6389999999999993</v>
      </c>
      <c r="T10">
        <v>9.5579999999999998</v>
      </c>
      <c r="U10">
        <v>9.4350000000000005</v>
      </c>
      <c r="V10">
        <v>9.2780000000000005</v>
      </c>
      <c r="W10">
        <v>9.0640000000000001</v>
      </c>
      <c r="X10">
        <v>8.8049999999999997</v>
      </c>
      <c r="Y10">
        <v>8.516</v>
      </c>
      <c r="Z10">
        <v>8.2100000000000009</v>
      </c>
    </row>
    <row r="11" spans="1:36" x14ac:dyDescent="0.25">
      <c r="A11" t="s">
        <v>3</v>
      </c>
      <c r="B11" t="s">
        <v>4</v>
      </c>
      <c r="C11" t="s">
        <v>180</v>
      </c>
      <c r="D11">
        <f>VLOOKUP(C11,'Region Country Aggregation'!D:F,2,FALSE)</f>
        <v>7</v>
      </c>
      <c r="E11">
        <f>VLOOKUP(C11,'Region Country Aggregation'!D:F,3,FALSE)</f>
        <v>5</v>
      </c>
      <c r="F11">
        <v>8.1110000000000007</v>
      </c>
      <c r="G11">
        <v>8.5879999999999992</v>
      </c>
      <c r="H11">
        <v>9.1880000000000006</v>
      </c>
      <c r="I11">
        <v>9.6639999999999997</v>
      </c>
      <c r="J11">
        <v>10.023</v>
      </c>
      <c r="K11">
        <v>10.239000000000001</v>
      </c>
      <c r="L11">
        <v>10.368</v>
      </c>
      <c r="M11">
        <v>10.457000000000001</v>
      </c>
      <c r="N11">
        <v>10.494999999999999</v>
      </c>
      <c r="O11">
        <v>10.454000000000001</v>
      </c>
      <c r="P11">
        <v>10.327999999999999</v>
      </c>
      <c r="Q11">
        <v>10.143000000000001</v>
      </c>
      <c r="R11">
        <v>9.9250000000000007</v>
      </c>
      <c r="S11">
        <v>9.673</v>
      </c>
      <c r="T11">
        <v>9.3810000000000002</v>
      </c>
      <c r="U11">
        <v>9.0410000000000004</v>
      </c>
      <c r="V11">
        <v>8.657</v>
      </c>
      <c r="W11">
        <v>8.2469999999999999</v>
      </c>
      <c r="X11">
        <v>7.8369999999999997</v>
      </c>
      <c r="Y11">
        <v>7.4420000000000002</v>
      </c>
      <c r="Z11">
        <v>7.06</v>
      </c>
    </row>
    <row r="12" spans="1:36" x14ac:dyDescent="0.25">
      <c r="A12" t="s">
        <v>3</v>
      </c>
      <c r="B12" t="s">
        <v>4</v>
      </c>
      <c r="C12" t="s">
        <v>181</v>
      </c>
      <c r="D12">
        <f>VLOOKUP(C12,'Region Country Aggregation'!D:F,2,FALSE)</f>
        <v>15</v>
      </c>
      <c r="E12">
        <f>VLOOKUP(C12,'Region Country Aggregation'!D:F,3,FALSE)</f>
        <v>9</v>
      </c>
      <c r="F12">
        <v>6.3739999999999997</v>
      </c>
      <c r="G12">
        <v>7.2510000000000003</v>
      </c>
      <c r="H12">
        <v>8.3829999999999991</v>
      </c>
      <c r="I12">
        <v>9.5719999999999992</v>
      </c>
      <c r="J12">
        <v>10.724</v>
      </c>
      <c r="K12">
        <v>11.776999999999999</v>
      </c>
      <c r="L12">
        <v>12.683</v>
      </c>
      <c r="M12">
        <v>13.515000000000001</v>
      </c>
      <c r="N12">
        <v>14.292999999999999</v>
      </c>
      <c r="O12">
        <v>14.987</v>
      </c>
      <c r="P12">
        <v>15.571999999999999</v>
      </c>
      <c r="Q12">
        <v>16.035</v>
      </c>
      <c r="R12">
        <v>16.372</v>
      </c>
      <c r="S12">
        <v>16.579000000000001</v>
      </c>
      <c r="T12">
        <v>16.664999999999999</v>
      </c>
      <c r="U12">
        <v>16.632999999999999</v>
      </c>
      <c r="V12">
        <v>16.492999999999999</v>
      </c>
      <c r="W12">
        <v>16.254999999999999</v>
      </c>
      <c r="X12">
        <v>15.935</v>
      </c>
      <c r="Y12">
        <v>15.545</v>
      </c>
      <c r="Z12">
        <v>15.087999999999999</v>
      </c>
    </row>
    <row r="13" spans="1:36" x14ac:dyDescent="0.25">
      <c r="A13" t="s">
        <v>3</v>
      </c>
      <c r="B13" t="s">
        <v>4</v>
      </c>
      <c r="C13" t="s">
        <v>182</v>
      </c>
      <c r="D13">
        <f>VLOOKUP(C13,'Region Country Aggregation'!D:F,2,FALSE)</f>
        <v>3</v>
      </c>
      <c r="E13">
        <f>VLOOKUP(C13,'Region Country Aggregation'!D:F,3,FALSE)</f>
        <v>2</v>
      </c>
      <c r="F13">
        <v>10.176</v>
      </c>
      <c r="G13">
        <v>10.414</v>
      </c>
      <c r="H13">
        <v>10.712</v>
      </c>
      <c r="I13">
        <v>11.023</v>
      </c>
      <c r="J13">
        <v>11.324</v>
      </c>
      <c r="K13">
        <v>11.629</v>
      </c>
      <c r="L13">
        <v>11.930999999999999</v>
      </c>
      <c r="M13">
        <v>12.225</v>
      </c>
      <c r="N13">
        <v>12.516</v>
      </c>
      <c r="O13">
        <v>12.792999999999999</v>
      </c>
      <c r="P13">
        <v>13.05</v>
      </c>
      <c r="Q13">
        <v>13.281000000000001</v>
      </c>
      <c r="R13">
        <v>13.49</v>
      </c>
      <c r="S13">
        <v>13.662000000000001</v>
      </c>
      <c r="T13">
        <v>13.773</v>
      </c>
      <c r="U13">
        <v>13.827</v>
      </c>
      <c r="V13">
        <v>13.834</v>
      </c>
      <c r="W13">
        <v>13.787000000000001</v>
      </c>
      <c r="X13">
        <v>13.664999999999999</v>
      </c>
      <c r="Y13">
        <v>13.481</v>
      </c>
      <c r="Z13">
        <v>13.250999999999999</v>
      </c>
    </row>
    <row r="14" spans="1:36" x14ac:dyDescent="0.25">
      <c r="A14" t="s">
        <v>3</v>
      </c>
      <c r="B14" t="s">
        <v>4</v>
      </c>
      <c r="C14" t="s">
        <v>183</v>
      </c>
      <c r="D14">
        <f>VLOOKUP(C14,'Region Country Aggregation'!D:F,2,FALSE)</f>
        <v>15</v>
      </c>
      <c r="E14">
        <f>VLOOKUP(C14,'Region Country Aggregation'!D:F,3,FALSE)</f>
        <v>9</v>
      </c>
      <c r="F14">
        <v>6.5179999999999998</v>
      </c>
      <c r="G14">
        <v>7.6340000000000003</v>
      </c>
      <c r="H14">
        <v>8.85</v>
      </c>
      <c r="I14">
        <v>10.042</v>
      </c>
      <c r="J14">
        <v>11.250999999999999</v>
      </c>
      <c r="K14">
        <v>12.428000000000001</v>
      </c>
      <c r="L14">
        <v>13.526999999999999</v>
      </c>
      <c r="M14">
        <v>14.584</v>
      </c>
      <c r="N14">
        <v>15.565</v>
      </c>
      <c r="O14">
        <v>16.434999999999999</v>
      </c>
      <c r="P14">
        <v>17.184999999999999</v>
      </c>
      <c r="Q14">
        <v>17.817</v>
      </c>
      <c r="R14">
        <v>18.337</v>
      </c>
      <c r="S14">
        <v>18.748000000000001</v>
      </c>
      <c r="T14">
        <v>19.042999999999999</v>
      </c>
      <c r="U14">
        <v>19.216999999999999</v>
      </c>
      <c r="V14">
        <v>19.268999999999998</v>
      </c>
      <c r="W14">
        <v>19.202999999999999</v>
      </c>
      <c r="X14">
        <v>19.027999999999999</v>
      </c>
      <c r="Y14">
        <v>18.751000000000001</v>
      </c>
      <c r="Z14">
        <v>18.376000000000001</v>
      </c>
    </row>
    <row r="15" spans="1:36" x14ac:dyDescent="0.25">
      <c r="A15" t="s">
        <v>3</v>
      </c>
      <c r="B15" t="s">
        <v>4</v>
      </c>
      <c r="C15" t="s">
        <v>184</v>
      </c>
      <c r="D15">
        <f>VLOOKUP(C15,'Region Country Aggregation'!D:F,2,FALSE)</f>
        <v>15</v>
      </c>
      <c r="E15">
        <f>VLOOKUP(C15,'Region Country Aggregation'!D:F,3,FALSE)</f>
        <v>9</v>
      </c>
      <c r="F15">
        <v>12.294</v>
      </c>
      <c r="G15">
        <v>14.198</v>
      </c>
      <c r="H15">
        <v>16.469000000000001</v>
      </c>
      <c r="I15">
        <v>18.651</v>
      </c>
      <c r="J15">
        <v>20.861999999999998</v>
      </c>
      <c r="K15">
        <v>23.071000000000002</v>
      </c>
      <c r="L15">
        <v>25.181999999999999</v>
      </c>
      <c r="M15">
        <v>27.271999999999998</v>
      </c>
      <c r="N15">
        <v>29.234000000000002</v>
      </c>
      <c r="O15">
        <v>30.998999999999999</v>
      </c>
      <c r="P15">
        <v>32.527999999999999</v>
      </c>
      <c r="Q15">
        <v>33.83</v>
      </c>
      <c r="R15">
        <v>34.906999999999996</v>
      </c>
      <c r="S15">
        <v>35.805999999999997</v>
      </c>
      <c r="T15">
        <v>36.523000000000003</v>
      </c>
      <c r="U15">
        <v>37.052</v>
      </c>
      <c r="V15">
        <v>37.4</v>
      </c>
      <c r="W15">
        <v>37.578000000000003</v>
      </c>
      <c r="X15">
        <v>37.591999999999999</v>
      </c>
      <c r="Y15">
        <v>37.447000000000003</v>
      </c>
      <c r="Z15">
        <v>37.143999999999998</v>
      </c>
    </row>
    <row r="16" spans="1:36" x14ac:dyDescent="0.25">
      <c r="A16" t="s">
        <v>3</v>
      </c>
      <c r="B16" t="s">
        <v>4</v>
      </c>
      <c r="C16" t="s">
        <v>185</v>
      </c>
      <c r="D16">
        <f>VLOOKUP(C16,'Region Country Aggregation'!D:F,2,FALSE)</f>
        <v>11</v>
      </c>
      <c r="E16">
        <f>VLOOKUP(C16,'Region Country Aggregation'!D:F,3,FALSE)</f>
        <v>12</v>
      </c>
      <c r="F16">
        <v>129.59200000000001</v>
      </c>
      <c r="G16">
        <v>140.58799999999999</v>
      </c>
      <c r="H16">
        <v>148.69200000000001</v>
      </c>
      <c r="I16">
        <v>156.30000000000001</v>
      </c>
      <c r="J16">
        <v>163.54300000000001</v>
      </c>
      <c r="K16">
        <v>169.47499999999999</v>
      </c>
      <c r="L16">
        <v>173.81399999999999</v>
      </c>
      <c r="M16">
        <v>176.85300000000001</v>
      </c>
      <c r="N16">
        <v>178.51900000000001</v>
      </c>
      <c r="O16">
        <v>178.797</v>
      </c>
      <c r="P16">
        <v>177.67500000000001</v>
      </c>
      <c r="Q16">
        <v>175.369</v>
      </c>
      <c r="R16">
        <v>172.005</v>
      </c>
      <c r="S16">
        <v>167.86600000000001</v>
      </c>
      <c r="T16">
        <v>163.036</v>
      </c>
      <c r="U16">
        <v>157.59700000000001</v>
      </c>
      <c r="V16">
        <v>151.62700000000001</v>
      </c>
      <c r="W16">
        <v>145.24100000000001</v>
      </c>
      <c r="X16">
        <v>138.53399999999999</v>
      </c>
      <c r="Y16">
        <v>131.63399999999999</v>
      </c>
      <c r="Z16">
        <v>124.672</v>
      </c>
    </row>
    <row r="17" spans="1:26" x14ac:dyDescent="0.25">
      <c r="A17" t="s">
        <v>3</v>
      </c>
      <c r="B17" t="s">
        <v>4</v>
      </c>
      <c r="C17" t="s">
        <v>186</v>
      </c>
      <c r="D17">
        <f>VLOOKUP(C17,'Region Country Aggregation'!D:F,2,FALSE)</f>
        <v>6</v>
      </c>
      <c r="E17">
        <f>VLOOKUP(C17,'Region Country Aggregation'!D:F,3,FALSE)</f>
        <v>5</v>
      </c>
      <c r="F17">
        <v>8.0060000000000002</v>
      </c>
      <c r="G17">
        <v>7.7389999999999999</v>
      </c>
      <c r="H17">
        <v>7.4939999999999998</v>
      </c>
      <c r="I17">
        <v>7.266</v>
      </c>
      <c r="J17">
        <v>7.0590000000000002</v>
      </c>
      <c r="K17">
        <v>6.8760000000000003</v>
      </c>
      <c r="L17">
        <v>6.7080000000000002</v>
      </c>
      <c r="M17">
        <v>6.5579999999999998</v>
      </c>
      <c r="N17">
        <v>6.42</v>
      </c>
      <c r="O17">
        <v>6.2809999999999997</v>
      </c>
      <c r="P17">
        <v>6.133</v>
      </c>
      <c r="Q17">
        <v>5.976</v>
      </c>
      <c r="R17">
        <v>5.81</v>
      </c>
      <c r="S17">
        <v>5.625</v>
      </c>
      <c r="T17">
        <v>5.4219999999999997</v>
      </c>
      <c r="U17">
        <v>5.2039999999999997</v>
      </c>
      <c r="V17">
        <v>4.9729999999999999</v>
      </c>
      <c r="W17">
        <v>4.7370000000000001</v>
      </c>
      <c r="X17">
        <v>4.4859999999999998</v>
      </c>
      <c r="Y17">
        <v>4.22</v>
      </c>
      <c r="Z17">
        <v>3.948</v>
      </c>
    </row>
    <row r="18" spans="1:26" x14ac:dyDescent="0.25">
      <c r="A18" t="s">
        <v>3</v>
      </c>
      <c r="B18" t="s">
        <v>4</v>
      </c>
      <c r="C18" t="s">
        <v>187</v>
      </c>
      <c r="D18">
        <f>VLOOKUP(C18,'Region Country Aggregation'!D:F,2,FALSE)</f>
        <v>8</v>
      </c>
      <c r="E18">
        <f>VLOOKUP(C18,'Region Country Aggregation'!D:F,3,FALSE)</f>
        <v>8</v>
      </c>
      <c r="F18">
        <v>0.63800000000000001</v>
      </c>
      <c r="G18">
        <v>0.72499999999999998</v>
      </c>
      <c r="H18">
        <v>1.262</v>
      </c>
      <c r="I18">
        <v>1.627</v>
      </c>
      <c r="J18">
        <v>1.861</v>
      </c>
      <c r="K18">
        <v>2.0790000000000002</v>
      </c>
      <c r="L18">
        <v>2.2799999999999998</v>
      </c>
      <c r="M18">
        <v>2.476</v>
      </c>
      <c r="N18">
        <v>2.66</v>
      </c>
      <c r="O18">
        <v>2.8239999999999998</v>
      </c>
      <c r="P18">
        <v>2.9580000000000002</v>
      </c>
      <c r="Q18">
        <v>3.0619999999999998</v>
      </c>
      <c r="R18">
        <v>3.137</v>
      </c>
      <c r="S18">
        <v>3.1819999999999999</v>
      </c>
      <c r="T18">
        <v>3.1960000000000002</v>
      </c>
      <c r="U18">
        <v>3.18</v>
      </c>
      <c r="V18">
        <v>3.1349999999999998</v>
      </c>
      <c r="W18">
        <v>3.07</v>
      </c>
      <c r="X18">
        <v>2.9860000000000002</v>
      </c>
      <c r="Y18">
        <v>2.8839999999999999</v>
      </c>
      <c r="Z18">
        <v>2.7559999999999998</v>
      </c>
    </row>
    <row r="19" spans="1:26" x14ac:dyDescent="0.25">
      <c r="A19" t="s">
        <v>3</v>
      </c>
      <c r="B19" t="s">
        <v>4</v>
      </c>
      <c r="C19" t="s">
        <v>5</v>
      </c>
      <c r="D19">
        <f>VLOOKUP(C19,'Region Country Aggregation'!D:F,2,FALSE)</f>
        <v>16</v>
      </c>
      <c r="E19">
        <f>VLOOKUP(C19,'Region Country Aggregation'!D:F,3,FALSE)</f>
        <v>10</v>
      </c>
      <c r="F19">
        <v>0.29799999999999999</v>
      </c>
      <c r="G19">
        <v>0.31900000000000001</v>
      </c>
      <c r="H19">
        <v>0.34300000000000003</v>
      </c>
      <c r="I19">
        <v>0.36399999999999999</v>
      </c>
      <c r="J19">
        <v>0.38300000000000001</v>
      </c>
      <c r="K19">
        <v>0.39900000000000002</v>
      </c>
      <c r="L19">
        <v>0.41299999999999998</v>
      </c>
      <c r="M19">
        <v>0.42499999999999999</v>
      </c>
      <c r="N19">
        <v>0.434</v>
      </c>
      <c r="O19">
        <v>0.44</v>
      </c>
      <c r="P19">
        <v>0.44400000000000001</v>
      </c>
      <c r="Q19">
        <v>0.44400000000000001</v>
      </c>
      <c r="R19">
        <v>0.443</v>
      </c>
      <c r="S19">
        <v>0.438</v>
      </c>
      <c r="T19">
        <v>0.43</v>
      </c>
      <c r="U19">
        <v>0.42099999999999999</v>
      </c>
      <c r="V19">
        <v>0.40899999999999997</v>
      </c>
      <c r="W19">
        <v>0.39500000000000002</v>
      </c>
      <c r="X19">
        <v>0.378</v>
      </c>
      <c r="Y19">
        <v>0.35799999999999998</v>
      </c>
      <c r="Z19">
        <v>0.33800000000000002</v>
      </c>
    </row>
    <row r="20" spans="1:26" x14ac:dyDescent="0.25">
      <c r="A20" t="s">
        <v>3</v>
      </c>
      <c r="B20" t="s">
        <v>4</v>
      </c>
      <c r="C20" t="s">
        <v>6</v>
      </c>
      <c r="D20">
        <f>VLOOKUP(C20,'Region Country Aggregation'!D:F,2,FALSE)</f>
        <v>6</v>
      </c>
      <c r="E20">
        <f>VLOOKUP(C20,'Region Country Aggregation'!D:F,3,FALSE)</f>
        <v>5</v>
      </c>
      <c r="F20">
        <v>3.694</v>
      </c>
      <c r="G20">
        <v>3.7810000000000001</v>
      </c>
      <c r="H20">
        <v>3.76</v>
      </c>
      <c r="I20">
        <v>3.7429999999999999</v>
      </c>
      <c r="J20">
        <v>3.7130000000000001</v>
      </c>
      <c r="K20">
        <v>3.6680000000000001</v>
      </c>
      <c r="L20">
        <v>3.6080000000000001</v>
      </c>
      <c r="M20">
        <v>3.5369999999999999</v>
      </c>
      <c r="N20">
        <v>3.4529999999999998</v>
      </c>
      <c r="O20">
        <v>3.3559999999999999</v>
      </c>
      <c r="P20">
        <v>3.2440000000000002</v>
      </c>
      <c r="Q20">
        <v>3.121</v>
      </c>
      <c r="R20">
        <v>2.99</v>
      </c>
      <c r="S20">
        <v>2.8519999999999999</v>
      </c>
      <c r="T20">
        <v>2.7090000000000001</v>
      </c>
      <c r="U20">
        <v>2.5619999999999998</v>
      </c>
      <c r="V20">
        <v>2.4119999999999999</v>
      </c>
      <c r="W20">
        <v>2.2549999999999999</v>
      </c>
      <c r="X20">
        <v>2.0920000000000001</v>
      </c>
      <c r="Y20">
        <v>1.93</v>
      </c>
      <c r="Z20">
        <v>1.77</v>
      </c>
    </row>
    <row r="21" spans="1:26" x14ac:dyDescent="0.25">
      <c r="A21" t="s">
        <v>3</v>
      </c>
      <c r="B21" t="s">
        <v>4</v>
      </c>
      <c r="C21" t="s">
        <v>7</v>
      </c>
      <c r="D21">
        <f>VLOOKUP(C21,'Region Country Aggregation'!D:F,2,FALSE)</f>
        <v>7</v>
      </c>
      <c r="E21">
        <f>VLOOKUP(C21,'Region Country Aggregation'!D:F,3,FALSE)</f>
        <v>5</v>
      </c>
      <c r="F21">
        <v>10.058</v>
      </c>
      <c r="G21">
        <v>9.8249999999999993</v>
      </c>
      <c r="H21">
        <v>9.5950000000000006</v>
      </c>
      <c r="I21">
        <v>9.4220000000000006</v>
      </c>
      <c r="J21">
        <v>9.2379999999999995</v>
      </c>
      <c r="K21">
        <v>9.0380000000000003</v>
      </c>
      <c r="L21">
        <v>8.827</v>
      </c>
      <c r="M21">
        <v>8.6210000000000004</v>
      </c>
      <c r="N21">
        <v>8.4169999999999998</v>
      </c>
      <c r="O21">
        <v>8.1980000000000004</v>
      </c>
      <c r="P21">
        <v>7.9530000000000003</v>
      </c>
      <c r="Q21">
        <v>7.6870000000000003</v>
      </c>
      <c r="R21">
        <v>7.41</v>
      </c>
      <c r="S21">
        <v>7.1210000000000004</v>
      </c>
      <c r="T21">
        <v>6.8220000000000001</v>
      </c>
      <c r="U21">
        <v>6.5119999999999996</v>
      </c>
      <c r="V21">
        <v>6.1909999999999998</v>
      </c>
      <c r="W21">
        <v>5.867</v>
      </c>
      <c r="X21">
        <v>5.5410000000000004</v>
      </c>
      <c r="Y21">
        <v>5.2050000000000001</v>
      </c>
      <c r="Z21">
        <v>4.8689999999999998</v>
      </c>
    </row>
    <row r="22" spans="1:26" x14ac:dyDescent="0.25">
      <c r="A22" t="s">
        <v>3</v>
      </c>
      <c r="B22" t="s">
        <v>4</v>
      </c>
      <c r="C22" t="s">
        <v>8</v>
      </c>
      <c r="D22">
        <f>VLOOKUP(C22,'Region Country Aggregation'!D:F,2,FALSE)</f>
        <v>9</v>
      </c>
      <c r="E22">
        <f>VLOOKUP(C22,'Region Country Aggregation'!D:F,3,FALSE)</f>
        <v>10</v>
      </c>
      <c r="F22">
        <v>0.251</v>
      </c>
      <c r="G22">
        <v>0.28100000000000003</v>
      </c>
      <c r="H22">
        <v>0.312</v>
      </c>
      <c r="I22">
        <v>0.33600000000000002</v>
      </c>
      <c r="J22">
        <v>0.35599999999999998</v>
      </c>
      <c r="K22">
        <v>0.37</v>
      </c>
      <c r="L22">
        <v>0.38</v>
      </c>
      <c r="M22">
        <v>0.38700000000000001</v>
      </c>
      <c r="N22">
        <v>0.39100000000000001</v>
      </c>
      <c r="O22">
        <v>0.39200000000000002</v>
      </c>
      <c r="P22">
        <v>0.39</v>
      </c>
      <c r="Q22">
        <v>0.38600000000000001</v>
      </c>
      <c r="R22">
        <v>0.38</v>
      </c>
      <c r="S22">
        <v>0.372</v>
      </c>
      <c r="T22">
        <v>0.36399999999999999</v>
      </c>
      <c r="U22">
        <v>0.35599999999999998</v>
      </c>
      <c r="V22">
        <v>0.34599999999999997</v>
      </c>
      <c r="W22">
        <v>0.33600000000000002</v>
      </c>
      <c r="X22">
        <v>0.32400000000000001</v>
      </c>
      <c r="Y22">
        <v>0.31</v>
      </c>
      <c r="Z22">
        <v>0.29499999999999998</v>
      </c>
    </row>
    <row r="23" spans="1:26" ht="14.25" x14ac:dyDescent="0.45">
      <c r="A23" t="s">
        <v>3</v>
      </c>
      <c r="B23" t="s">
        <v>4</v>
      </c>
      <c r="C23" t="s">
        <v>10</v>
      </c>
      <c r="D23">
        <f>VLOOKUP(C23,'Region Country Aggregation'!D:F,2,FALSE)</f>
        <v>10</v>
      </c>
      <c r="E23">
        <f>VLOOKUP(C23,'Region Country Aggregation'!D:F,3,FALSE)</f>
        <v>10</v>
      </c>
      <c r="F23">
        <v>8.3070000000000004</v>
      </c>
      <c r="G23">
        <v>9.1470000000000002</v>
      </c>
      <c r="H23">
        <v>9.93</v>
      </c>
      <c r="I23">
        <v>10.555</v>
      </c>
      <c r="J23">
        <v>11.071999999999999</v>
      </c>
      <c r="K23">
        <v>11.504</v>
      </c>
      <c r="L23">
        <v>11.835000000000001</v>
      </c>
      <c r="M23">
        <v>12.084</v>
      </c>
      <c r="N23">
        <v>12.244999999999999</v>
      </c>
      <c r="O23">
        <v>12.314</v>
      </c>
      <c r="P23">
        <v>12.297000000000001</v>
      </c>
      <c r="Q23">
        <v>12.21</v>
      </c>
      <c r="R23">
        <v>12.057</v>
      </c>
      <c r="S23">
        <v>11.867000000000001</v>
      </c>
      <c r="T23">
        <v>11.641999999999999</v>
      </c>
      <c r="U23">
        <v>11.38</v>
      </c>
      <c r="V23">
        <v>11.081</v>
      </c>
      <c r="W23">
        <v>10.749000000000001</v>
      </c>
      <c r="X23">
        <v>10.39</v>
      </c>
      <c r="Y23">
        <v>10.012</v>
      </c>
      <c r="Z23">
        <v>9.625</v>
      </c>
    </row>
    <row r="24" spans="1:26" ht="14.25" x14ac:dyDescent="0.45">
      <c r="A24" t="s">
        <v>3</v>
      </c>
      <c r="B24" t="s">
        <v>4</v>
      </c>
      <c r="C24" t="s">
        <v>11</v>
      </c>
      <c r="D24">
        <f>VLOOKUP(C24,'Region Country Aggregation'!D:F,2,FALSE)</f>
        <v>10</v>
      </c>
      <c r="E24">
        <f>VLOOKUP(C24,'Region Country Aggregation'!D:F,3,FALSE)</f>
        <v>10</v>
      </c>
      <c r="F24">
        <v>174.42500000000001</v>
      </c>
      <c r="G24">
        <v>185.98699999999999</v>
      </c>
      <c r="H24">
        <v>194.946</v>
      </c>
      <c r="I24">
        <v>202.29499999999999</v>
      </c>
      <c r="J24">
        <v>208.26</v>
      </c>
      <c r="K24">
        <v>212.851</v>
      </c>
      <c r="L24">
        <v>215.84</v>
      </c>
      <c r="M24">
        <v>217.56899999999999</v>
      </c>
      <c r="N24">
        <v>217.97300000000001</v>
      </c>
      <c r="O24">
        <v>217.119</v>
      </c>
      <c r="P24">
        <v>214.893</v>
      </c>
      <c r="Q24">
        <v>211.428</v>
      </c>
      <c r="R24">
        <v>206.803</v>
      </c>
      <c r="S24">
        <v>201.16800000000001</v>
      </c>
      <c r="T24">
        <v>194.68</v>
      </c>
      <c r="U24">
        <v>187.43899999999999</v>
      </c>
      <c r="V24">
        <v>179.584</v>
      </c>
      <c r="W24">
        <v>171.16800000000001</v>
      </c>
      <c r="X24">
        <v>161.79</v>
      </c>
      <c r="Y24">
        <v>151.77799999999999</v>
      </c>
      <c r="Z24">
        <v>141.41200000000001</v>
      </c>
    </row>
    <row r="25" spans="1:26" ht="14.25" x14ac:dyDescent="0.45">
      <c r="A25" t="s">
        <v>3</v>
      </c>
      <c r="B25" t="s">
        <v>4</v>
      </c>
      <c r="C25" t="s">
        <v>12</v>
      </c>
      <c r="D25">
        <f>VLOOKUP(C25,'Region Country Aggregation'!D:F,2,FALSE)</f>
        <v>16</v>
      </c>
      <c r="E25">
        <f>VLOOKUP(C25,'Region Country Aggregation'!D:F,3,FALSE)</f>
        <v>10</v>
      </c>
      <c r="F25">
        <v>0.26800000000000002</v>
      </c>
      <c r="G25">
        <v>0.27100000000000002</v>
      </c>
      <c r="H25">
        <v>0.27300000000000002</v>
      </c>
      <c r="I25">
        <v>0.27600000000000002</v>
      </c>
      <c r="J25">
        <v>0.27700000000000002</v>
      </c>
      <c r="K25">
        <v>0.27800000000000002</v>
      </c>
      <c r="L25">
        <v>0.27600000000000002</v>
      </c>
      <c r="M25">
        <v>0.27400000000000002</v>
      </c>
      <c r="N25">
        <v>0.27</v>
      </c>
      <c r="O25">
        <v>0.26400000000000001</v>
      </c>
      <c r="P25">
        <v>0.25700000000000001</v>
      </c>
      <c r="Q25">
        <v>0.248</v>
      </c>
      <c r="R25">
        <v>0.23899999999999999</v>
      </c>
      <c r="S25">
        <v>0.22900000000000001</v>
      </c>
      <c r="T25">
        <v>0.219</v>
      </c>
      <c r="U25">
        <v>0.20899999999999999</v>
      </c>
      <c r="V25">
        <v>0.19800000000000001</v>
      </c>
      <c r="W25">
        <v>0.186</v>
      </c>
      <c r="X25">
        <v>0.17299999999999999</v>
      </c>
      <c r="Y25">
        <v>0.16</v>
      </c>
      <c r="Z25">
        <v>0.14599999999999999</v>
      </c>
    </row>
    <row r="26" spans="1:26" ht="14.25" x14ac:dyDescent="0.45">
      <c r="A26" t="s">
        <v>3</v>
      </c>
      <c r="B26" t="s">
        <v>4</v>
      </c>
      <c r="C26" t="s">
        <v>13</v>
      </c>
      <c r="D26">
        <f>VLOOKUP(C26,'Region Country Aggregation'!D:F,2,FALSE)</f>
        <v>12</v>
      </c>
      <c r="E26">
        <f>VLOOKUP(C26,'Region Country Aggregation'!D:F,3,FALSE)</f>
        <v>12</v>
      </c>
      <c r="F26">
        <v>0.32700000000000001</v>
      </c>
      <c r="G26">
        <v>0.36299999999999999</v>
      </c>
      <c r="H26">
        <v>0.39900000000000002</v>
      </c>
      <c r="I26">
        <v>0.42899999999999999</v>
      </c>
      <c r="J26">
        <v>0.45500000000000002</v>
      </c>
      <c r="K26">
        <v>0.47699999999999998</v>
      </c>
      <c r="L26">
        <v>0.496</v>
      </c>
      <c r="M26">
        <v>0.51100000000000001</v>
      </c>
      <c r="N26">
        <v>0.52500000000000002</v>
      </c>
      <c r="O26">
        <v>0.53500000000000003</v>
      </c>
      <c r="P26">
        <v>0.54300000000000004</v>
      </c>
      <c r="Q26">
        <v>0.54600000000000004</v>
      </c>
      <c r="R26">
        <v>0.54600000000000004</v>
      </c>
      <c r="S26">
        <v>0.54200000000000004</v>
      </c>
      <c r="T26">
        <v>0.53500000000000003</v>
      </c>
      <c r="U26">
        <v>0.52400000000000002</v>
      </c>
      <c r="V26">
        <v>0.50900000000000001</v>
      </c>
      <c r="W26">
        <v>0.49099999999999999</v>
      </c>
      <c r="X26">
        <v>0.47</v>
      </c>
      <c r="Y26">
        <v>0.44600000000000001</v>
      </c>
      <c r="Z26">
        <v>0.42</v>
      </c>
    </row>
    <row r="27" spans="1:26" ht="14.25" x14ac:dyDescent="0.45">
      <c r="A27" t="s">
        <v>3</v>
      </c>
      <c r="B27" t="s">
        <v>4</v>
      </c>
      <c r="C27" t="s">
        <v>14</v>
      </c>
      <c r="D27">
        <f>VLOOKUP(C27,'Region Country Aggregation'!D:F,2,FALSE)</f>
        <v>11</v>
      </c>
      <c r="E27">
        <f>VLOOKUP(C27,'Region Country Aggregation'!D:F,3,FALSE)</f>
        <v>12</v>
      </c>
      <c r="F27">
        <v>0.57099999999999995</v>
      </c>
      <c r="G27">
        <v>0.65900000000000003</v>
      </c>
      <c r="H27">
        <v>0.72599999999999998</v>
      </c>
      <c r="I27">
        <v>0.79200000000000004</v>
      </c>
      <c r="J27">
        <v>0.85599999999999998</v>
      </c>
      <c r="K27">
        <v>0.91500000000000004</v>
      </c>
      <c r="L27">
        <v>0.96699999999999997</v>
      </c>
      <c r="M27">
        <v>1.0149999999999999</v>
      </c>
      <c r="N27">
        <v>1.0580000000000001</v>
      </c>
      <c r="O27">
        <v>1.0940000000000001</v>
      </c>
      <c r="P27">
        <v>1.1220000000000001</v>
      </c>
      <c r="Q27">
        <v>1.1419999999999999</v>
      </c>
      <c r="R27">
        <v>1.1539999999999999</v>
      </c>
      <c r="S27">
        <v>1.1559999999999999</v>
      </c>
      <c r="T27">
        <v>1.1479999999999999</v>
      </c>
      <c r="U27">
        <v>1.1299999999999999</v>
      </c>
      <c r="V27">
        <v>1.1040000000000001</v>
      </c>
      <c r="W27">
        <v>1.071</v>
      </c>
      <c r="X27">
        <v>1.0329999999999999</v>
      </c>
      <c r="Y27">
        <v>0.99099999999999999</v>
      </c>
      <c r="Z27">
        <v>0.94399999999999995</v>
      </c>
    </row>
    <row r="28" spans="1:26" ht="14.25" x14ac:dyDescent="0.45">
      <c r="A28" t="s">
        <v>3</v>
      </c>
      <c r="B28" t="s">
        <v>4</v>
      </c>
      <c r="C28" t="s">
        <v>15</v>
      </c>
      <c r="D28">
        <f>VLOOKUP(C28,'Region Country Aggregation'!D:F,2,FALSE)</f>
        <v>15</v>
      </c>
      <c r="E28">
        <f>VLOOKUP(C28,'Region Country Aggregation'!D:F,3,FALSE)</f>
        <v>9</v>
      </c>
      <c r="F28">
        <v>1.758</v>
      </c>
      <c r="G28">
        <v>1.8759999999999999</v>
      </c>
      <c r="H28">
        <v>2.0070000000000001</v>
      </c>
      <c r="I28">
        <v>2.1150000000000002</v>
      </c>
      <c r="J28">
        <v>2.2200000000000002</v>
      </c>
      <c r="K28">
        <v>2.3079999999999998</v>
      </c>
      <c r="L28">
        <v>2.3759999999999999</v>
      </c>
      <c r="M28">
        <v>2.4380000000000002</v>
      </c>
      <c r="N28">
        <v>2.492</v>
      </c>
      <c r="O28">
        <v>2.5379999999999998</v>
      </c>
      <c r="P28">
        <v>2.5739999999999998</v>
      </c>
      <c r="Q28">
        <v>2.5960000000000001</v>
      </c>
      <c r="R28">
        <v>2.605</v>
      </c>
      <c r="S28">
        <v>2.5939999999999999</v>
      </c>
      <c r="T28">
        <v>2.5659999999999998</v>
      </c>
      <c r="U28">
        <v>2.524</v>
      </c>
      <c r="V28">
        <v>2.468</v>
      </c>
      <c r="W28">
        <v>2.4</v>
      </c>
      <c r="X28">
        <v>2.3220000000000001</v>
      </c>
      <c r="Y28">
        <v>2.2360000000000002</v>
      </c>
      <c r="Z28">
        <v>2.1429999999999998</v>
      </c>
    </row>
    <row r="29" spans="1:26" ht="14.25" x14ac:dyDescent="0.45">
      <c r="A29" t="s">
        <v>3</v>
      </c>
      <c r="B29" t="s">
        <v>4</v>
      </c>
      <c r="C29" t="s">
        <v>16</v>
      </c>
      <c r="D29">
        <f>VLOOKUP(C29,'Region Country Aggregation'!D:F,2,FALSE)</f>
        <v>15</v>
      </c>
      <c r="E29">
        <f>VLOOKUP(C29,'Region Country Aggregation'!D:F,3,FALSE)</f>
        <v>9</v>
      </c>
      <c r="F29">
        <v>3.702</v>
      </c>
      <c r="G29">
        <v>4.0179999999999998</v>
      </c>
      <c r="H29">
        <v>4.4009999999999998</v>
      </c>
      <c r="I29">
        <v>4.7679999999999998</v>
      </c>
      <c r="J29">
        <v>5.1369999999999996</v>
      </c>
      <c r="K29">
        <v>5.492</v>
      </c>
      <c r="L29">
        <v>5.8040000000000003</v>
      </c>
      <c r="M29">
        <v>6.085</v>
      </c>
      <c r="N29">
        <v>6.3230000000000004</v>
      </c>
      <c r="O29">
        <v>6.5069999999999997</v>
      </c>
      <c r="P29">
        <v>6.6459999999999999</v>
      </c>
      <c r="Q29">
        <v>6.742</v>
      </c>
      <c r="R29">
        <v>6.7960000000000003</v>
      </c>
      <c r="S29">
        <v>6.8120000000000003</v>
      </c>
      <c r="T29">
        <v>6.7880000000000003</v>
      </c>
      <c r="U29">
        <v>6.7249999999999996</v>
      </c>
      <c r="V29">
        <v>6.6260000000000003</v>
      </c>
      <c r="W29">
        <v>6.4969999999999999</v>
      </c>
      <c r="X29">
        <v>6.3410000000000002</v>
      </c>
      <c r="Y29">
        <v>6.1609999999999996</v>
      </c>
      <c r="Z29">
        <v>5.9630000000000001</v>
      </c>
    </row>
    <row r="30" spans="1:26" ht="14.25" x14ac:dyDescent="0.45">
      <c r="A30" t="s">
        <v>3</v>
      </c>
      <c r="B30" t="s">
        <v>4</v>
      </c>
      <c r="C30" t="s">
        <v>17</v>
      </c>
      <c r="D30">
        <f>VLOOKUP(C30,'Region Country Aggregation'!D:F,2,FALSE)</f>
        <v>2</v>
      </c>
      <c r="E30">
        <f>VLOOKUP(C30,'Region Country Aggregation'!D:F,3,FALSE)</f>
        <v>11</v>
      </c>
      <c r="F30">
        <v>30.667000000000002</v>
      </c>
      <c r="G30">
        <v>32.283000000000001</v>
      </c>
      <c r="H30">
        <v>34.017000000000003</v>
      </c>
      <c r="I30">
        <v>35.901000000000003</v>
      </c>
      <c r="J30">
        <v>37.898000000000003</v>
      </c>
      <c r="K30">
        <v>39.902999999999999</v>
      </c>
      <c r="L30">
        <v>41.820999999999998</v>
      </c>
      <c r="M30">
        <v>43.65</v>
      </c>
      <c r="N30">
        <v>45.444000000000003</v>
      </c>
      <c r="O30">
        <v>47.223999999999997</v>
      </c>
      <c r="P30">
        <v>48.969000000000001</v>
      </c>
      <c r="Q30">
        <v>50.646000000000001</v>
      </c>
      <c r="R30">
        <v>52.24</v>
      </c>
      <c r="S30">
        <v>53.645000000000003</v>
      </c>
      <c r="T30">
        <v>54.767000000000003</v>
      </c>
      <c r="U30">
        <v>55.61</v>
      </c>
      <c r="V30">
        <v>56.170999999999999</v>
      </c>
      <c r="W30">
        <v>56.298000000000002</v>
      </c>
      <c r="X30">
        <v>56</v>
      </c>
      <c r="Y30">
        <v>55.359000000000002</v>
      </c>
      <c r="Z30">
        <v>54.469000000000001</v>
      </c>
    </row>
    <row r="31" spans="1:26" ht="14.25" x14ac:dyDescent="0.45">
      <c r="A31" t="s">
        <v>3</v>
      </c>
      <c r="B31" t="s">
        <v>4</v>
      </c>
      <c r="C31" t="s">
        <v>18</v>
      </c>
      <c r="D31">
        <f>VLOOKUP(C31,'Region Country Aggregation'!D:F,2,FALSE)</f>
        <v>3</v>
      </c>
      <c r="E31">
        <f>VLOOKUP(C31,'Region Country Aggregation'!D:F,3,FALSE)</f>
        <v>2</v>
      </c>
      <c r="F31">
        <v>7.1680000000000001</v>
      </c>
      <c r="G31">
        <v>7.415</v>
      </c>
      <c r="H31">
        <v>7.6639999999999997</v>
      </c>
      <c r="I31">
        <v>7.9080000000000004</v>
      </c>
      <c r="J31">
        <v>8.1300000000000008</v>
      </c>
      <c r="K31">
        <v>8.3640000000000008</v>
      </c>
      <c r="L31">
        <v>8.5980000000000008</v>
      </c>
      <c r="M31">
        <v>8.8219999999999992</v>
      </c>
      <c r="N31">
        <v>9.0370000000000008</v>
      </c>
      <c r="O31">
        <v>9.2409999999999997</v>
      </c>
      <c r="P31">
        <v>9.4290000000000003</v>
      </c>
      <c r="Q31">
        <v>9.5920000000000005</v>
      </c>
      <c r="R31">
        <v>9.7270000000000003</v>
      </c>
      <c r="S31">
        <v>9.7919999999999998</v>
      </c>
      <c r="T31">
        <v>9.7970000000000006</v>
      </c>
      <c r="U31">
        <v>9.7569999999999997</v>
      </c>
      <c r="V31">
        <v>9.6579999999999995</v>
      </c>
      <c r="W31">
        <v>9.5090000000000003</v>
      </c>
      <c r="X31">
        <v>9.32</v>
      </c>
      <c r="Y31">
        <v>9.1</v>
      </c>
      <c r="Z31">
        <v>8.8559999999999999</v>
      </c>
    </row>
    <row r="32" spans="1:26" ht="14.25" x14ac:dyDescent="0.45">
      <c r="A32" t="s">
        <v>3</v>
      </c>
      <c r="B32" t="s">
        <v>4</v>
      </c>
      <c r="C32" t="s">
        <v>19</v>
      </c>
      <c r="D32">
        <f>VLOOKUP(C32,'Region Country Aggregation'!D:F,2,FALSE)</f>
        <v>10</v>
      </c>
      <c r="E32">
        <f>VLOOKUP(C32,'Region Country Aggregation'!D:F,3,FALSE)</f>
        <v>10</v>
      </c>
      <c r="F32">
        <v>15.42</v>
      </c>
      <c r="G32">
        <v>16.302</v>
      </c>
      <c r="H32">
        <v>17.114000000000001</v>
      </c>
      <c r="I32">
        <v>17.809000000000001</v>
      </c>
      <c r="J32">
        <v>18.390999999999998</v>
      </c>
      <c r="K32">
        <v>18.849</v>
      </c>
      <c r="L32">
        <v>19.167000000000002</v>
      </c>
      <c r="M32">
        <v>19.373999999999999</v>
      </c>
      <c r="N32">
        <v>19.465</v>
      </c>
      <c r="O32">
        <v>19.434999999999999</v>
      </c>
      <c r="P32">
        <v>19.286999999999999</v>
      </c>
      <c r="Q32">
        <v>19.036000000000001</v>
      </c>
      <c r="R32">
        <v>18.696000000000002</v>
      </c>
      <c r="S32">
        <v>18.279</v>
      </c>
      <c r="T32">
        <v>17.779</v>
      </c>
      <c r="U32">
        <v>17.172999999999998</v>
      </c>
      <c r="V32">
        <v>16.472999999999999</v>
      </c>
      <c r="W32">
        <v>15.691000000000001</v>
      </c>
      <c r="X32">
        <v>14.811999999999999</v>
      </c>
      <c r="Y32">
        <v>13.839</v>
      </c>
      <c r="Z32">
        <v>12.818</v>
      </c>
    </row>
    <row r="33" spans="1:26" ht="14.25" x14ac:dyDescent="0.45">
      <c r="A33" t="s">
        <v>3</v>
      </c>
      <c r="B33" t="s">
        <v>4</v>
      </c>
      <c r="C33" t="s">
        <v>20</v>
      </c>
      <c r="D33">
        <f>VLOOKUP(C33,'Region Country Aggregation'!D:F,2,FALSE)</f>
        <v>13</v>
      </c>
      <c r="E33">
        <f>VLOOKUP(C33,'Region Country Aggregation'!D:F,3,FALSE)</f>
        <v>6</v>
      </c>
      <c r="F33">
        <v>1269.117</v>
      </c>
      <c r="G33">
        <v>1307.5930000000001</v>
      </c>
      <c r="H33">
        <v>1341.335</v>
      </c>
      <c r="I33">
        <v>1360.4970000000001</v>
      </c>
      <c r="J33">
        <v>1371.171</v>
      </c>
      <c r="K33">
        <v>1370.8230000000001</v>
      </c>
      <c r="L33">
        <v>1359.5129999999999</v>
      </c>
      <c r="M33">
        <v>1338.97</v>
      </c>
      <c r="N33">
        <v>1308.94</v>
      </c>
      <c r="O33">
        <v>1270.383</v>
      </c>
      <c r="P33">
        <v>1224.5239999999999</v>
      </c>
      <c r="Q33">
        <v>1173.04</v>
      </c>
      <c r="R33">
        <v>1117.2950000000001</v>
      </c>
      <c r="S33">
        <v>1058.7929999999999</v>
      </c>
      <c r="T33">
        <v>999.26499999999999</v>
      </c>
      <c r="U33">
        <v>939.87099999999998</v>
      </c>
      <c r="V33">
        <v>880.43600000000004</v>
      </c>
      <c r="W33">
        <v>820.79100000000005</v>
      </c>
      <c r="X33">
        <v>761.79399999999998</v>
      </c>
      <c r="Y33">
        <v>703.04100000000005</v>
      </c>
      <c r="Z33">
        <v>643.98699999999997</v>
      </c>
    </row>
    <row r="34" spans="1:26" x14ac:dyDescent="0.25">
      <c r="A34" t="s">
        <v>3</v>
      </c>
      <c r="B34" t="s">
        <v>4</v>
      </c>
      <c r="C34" t="s">
        <v>21</v>
      </c>
      <c r="D34">
        <f>VLOOKUP(C34,'Region Country Aggregation'!D:F,2,FALSE)</f>
        <v>15</v>
      </c>
      <c r="E34">
        <f>VLOOKUP(C34,'Region Country Aggregation'!D:F,3,FALSE)</f>
        <v>9</v>
      </c>
      <c r="F34">
        <v>16.582000000000001</v>
      </c>
      <c r="G34">
        <v>18.021000000000001</v>
      </c>
      <c r="H34">
        <v>19.738</v>
      </c>
      <c r="I34">
        <v>21.216000000000001</v>
      </c>
      <c r="J34">
        <v>22.513000000000002</v>
      </c>
      <c r="K34">
        <v>23.689</v>
      </c>
      <c r="L34">
        <v>24.652000000000001</v>
      </c>
      <c r="M34">
        <v>25.49</v>
      </c>
      <c r="N34">
        <v>26.16</v>
      </c>
      <c r="O34">
        <v>26.637</v>
      </c>
      <c r="P34">
        <v>26.936</v>
      </c>
      <c r="Q34">
        <v>27.087</v>
      </c>
      <c r="R34">
        <v>27.103999999999999</v>
      </c>
      <c r="S34">
        <v>27.042000000000002</v>
      </c>
      <c r="T34">
        <v>26.885999999999999</v>
      </c>
      <c r="U34">
        <v>26.626000000000001</v>
      </c>
      <c r="V34">
        <v>26.260999999999999</v>
      </c>
      <c r="W34">
        <v>25.800999999999998</v>
      </c>
      <c r="X34">
        <v>25.248999999999999</v>
      </c>
      <c r="Y34">
        <v>24.614999999999998</v>
      </c>
      <c r="Z34">
        <v>23.911999999999999</v>
      </c>
    </row>
    <row r="35" spans="1:26" x14ac:dyDescent="0.25">
      <c r="A35" t="s">
        <v>3</v>
      </c>
      <c r="B35" t="s">
        <v>4</v>
      </c>
      <c r="C35" t="s">
        <v>22</v>
      </c>
      <c r="D35">
        <f>VLOOKUP(C35,'Region Country Aggregation'!D:F,2,FALSE)</f>
        <v>15</v>
      </c>
      <c r="E35">
        <f>VLOOKUP(C35,'Region Country Aggregation'!D:F,3,FALSE)</f>
        <v>9</v>
      </c>
      <c r="F35">
        <v>15.678000000000001</v>
      </c>
      <c r="G35">
        <v>17.553999999999998</v>
      </c>
      <c r="H35">
        <v>19.599</v>
      </c>
      <c r="I35">
        <v>21.423999999999999</v>
      </c>
      <c r="J35">
        <v>23.15</v>
      </c>
      <c r="K35">
        <v>24.748999999999999</v>
      </c>
      <c r="L35">
        <v>26.175000000000001</v>
      </c>
      <c r="M35">
        <v>27.484999999999999</v>
      </c>
      <c r="N35">
        <v>28.626000000000001</v>
      </c>
      <c r="O35">
        <v>29.552</v>
      </c>
      <c r="P35">
        <v>30.274000000000001</v>
      </c>
      <c r="Q35">
        <v>30.808</v>
      </c>
      <c r="R35">
        <v>31.167999999999999</v>
      </c>
      <c r="S35">
        <v>31.361999999999998</v>
      </c>
      <c r="T35">
        <v>31.38</v>
      </c>
      <c r="U35">
        <v>31.222999999999999</v>
      </c>
      <c r="V35">
        <v>30.896000000000001</v>
      </c>
      <c r="W35">
        <v>30.417000000000002</v>
      </c>
      <c r="X35">
        <v>29.797000000000001</v>
      </c>
      <c r="Y35">
        <v>29.05</v>
      </c>
      <c r="Z35">
        <v>28.192</v>
      </c>
    </row>
    <row r="36" spans="1:26" x14ac:dyDescent="0.25">
      <c r="A36" t="s">
        <v>3</v>
      </c>
      <c r="B36" t="s">
        <v>4</v>
      </c>
      <c r="C36" t="s">
        <v>23</v>
      </c>
      <c r="D36">
        <f>VLOOKUP(C36,'Region Country Aggregation'!D:F,2,FALSE)</f>
        <v>15</v>
      </c>
      <c r="E36">
        <f>VLOOKUP(C36,'Region Country Aggregation'!D:F,3,FALSE)</f>
        <v>9</v>
      </c>
      <c r="F36">
        <v>49.625999999999998</v>
      </c>
      <c r="G36">
        <v>57.420999999999999</v>
      </c>
      <c r="H36">
        <v>65.965999999999994</v>
      </c>
      <c r="I36">
        <v>74.762</v>
      </c>
      <c r="J36">
        <v>83.882999999999996</v>
      </c>
      <c r="K36">
        <v>93.088999999999999</v>
      </c>
      <c r="L36">
        <v>101.70399999999999</v>
      </c>
      <c r="M36">
        <v>109.917</v>
      </c>
      <c r="N36">
        <v>117.504</v>
      </c>
      <c r="O36">
        <v>124.26</v>
      </c>
      <c r="P36">
        <v>130.041</v>
      </c>
      <c r="Q36">
        <v>134.982</v>
      </c>
      <c r="R36">
        <v>139.09399999999999</v>
      </c>
      <c r="S36">
        <v>142.40100000000001</v>
      </c>
      <c r="T36">
        <v>144.87</v>
      </c>
      <c r="U36">
        <v>146.49</v>
      </c>
      <c r="V36">
        <v>147.28800000000001</v>
      </c>
      <c r="W36">
        <v>147.31299999999999</v>
      </c>
      <c r="X36">
        <v>146.595</v>
      </c>
      <c r="Y36">
        <v>145.17400000000001</v>
      </c>
      <c r="Z36">
        <v>143.11600000000001</v>
      </c>
    </row>
    <row r="37" spans="1:26" x14ac:dyDescent="0.25">
      <c r="A37" t="s">
        <v>3</v>
      </c>
      <c r="B37" t="s">
        <v>4</v>
      </c>
      <c r="C37" t="s">
        <v>24</v>
      </c>
      <c r="D37">
        <f>VLOOKUP(C37,'Region Country Aggregation'!D:F,2,FALSE)</f>
        <v>15</v>
      </c>
      <c r="E37">
        <f>VLOOKUP(C37,'Region Country Aggregation'!D:F,3,FALSE)</f>
        <v>9</v>
      </c>
      <c r="F37">
        <v>3.1360000000000001</v>
      </c>
      <c r="G37">
        <v>3.5329999999999999</v>
      </c>
      <c r="H37">
        <v>4.0430000000000001</v>
      </c>
      <c r="I37">
        <v>4.5149999999999997</v>
      </c>
      <c r="J37">
        <v>4.9729999999999999</v>
      </c>
      <c r="K37">
        <v>5.4130000000000003</v>
      </c>
      <c r="L37">
        <v>5.8220000000000001</v>
      </c>
      <c r="M37">
        <v>6.2089999999999996</v>
      </c>
      <c r="N37">
        <v>6.5590000000000002</v>
      </c>
      <c r="O37">
        <v>6.859</v>
      </c>
      <c r="P37">
        <v>7.1079999999999997</v>
      </c>
      <c r="Q37">
        <v>7.3090000000000002</v>
      </c>
      <c r="R37">
        <v>7.4649999999999999</v>
      </c>
      <c r="S37">
        <v>7.5709999999999997</v>
      </c>
      <c r="T37">
        <v>7.6269999999999998</v>
      </c>
      <c r="U37">
        <v>7.63</v>
      </c>
      <c r="V37">
        <v>7.585</v>
      </c>
      <c r="W37">
        <v>7.4939999999999998</v>
      </c>
      <c r="X37">
        <v>7.36</v>
      </c>
      <c r="Y37">
        <v>7.1870000000000003</v>
      </c>
      <c r="Z37">
        <v>6.9770000000000003</v>
      </c>
    </row>
    <row r="38" spans="1:26" x14ac:dyDescent="0.25">
      <c r="A38" t="s">
        <v>3</v>
      </c>
      <c r="B38" t="s">
        <v>4</v>
      </c>
      <c r="C38" t="s">
        <v>25</v>
      </c>
      <c r="D38">
        <f>VLOOKUP(C38,'Region Country Aggregation'!D:F,2,FALSE)</f>
        <v>10</v>
      </c>
      <c r="E38">
        <f>VLOOKUP(C38,'Region Country Aggregation'!D:F,3,FALSE)</f>
        <v>10</v>
      </c>
      <c r="F38">
        <v>39.764000000000003</v>
      </c>
      <c r="G38">
        <v>43.040999999999997</v>
      </c>
      <c r="H38">
        <v>46.295000000000002</v>
      </c>
      <c r="I38">
        <v>49.087000000000003</v>
      </c>
      <c r="J38">
        <v>51.481000000000002</v>
      </c>
      <c r="K38">
        <v>53.502000000000002</v>
      </c>
      <c r="L38">
        <v>55.122999999999998</v>
      </c>
      <c r="M38">
        <v>56.43</v>
      </c>
      <c r="N38">
        <v>57.37</v>
      </c>
      <c r="O38">
        <v>57.921999999999997</v>
      </c>
      <c r="P38">
        <v>58.09</v>
      </c>
      <c r="Q38">
        <v>57.932000000000002</v>
      </c>
      <c r="R38">
        <v>57.472999999999999</v>
      </c>
      <c r="S38">
        <v>56.752000000000002</v>
      </c>
      <c r="T38">
        <v>55.786000000000001</v>
      </c>
      <c r="U38">
        <v>54.593000000000004</v>
      </c>
      <c r="V38">
        <v>53.185000000000002</v>
      </c>
      <c r="W38">
        <v>51.552999999999997</v>
      </c>
      <c r="X38">
        <v>49.582000000000001</v>
      </c>
      <c r="Y38">
        <v>47.341000000000001</v>
      </c>
      <c r="Z38">
        <v>44.902999999999999</v>
      </c>
    </row>
    <row r="39" spans="1:26" x14ac:dyDescent="0.25">
      <c r="A39" t="s">
        <v>3</v>
      </c>
      <c r="B39" t="s">
        <v>4</v>
      </c>
      <c r="C39" t="s">
        <v>26</v>
      </c>
      <c r="D39">
        <f>VLOOKUP(C39,'Region Country Aggregation'!D:F,2,FALSE)</f>
        <v>16</v>
      </c>
      <c r="E39">
        <f>VLOOKUP(C39,'Region Country Aggregation'!D:F,3,FALSE)</f>
        <v>10</v>
      </c>
      <c r="F39">
        <v>0.56200000000000006</v>
      </c>
      <c r="G39">
        <v>0.64300000000000002</v>
      </c>
      <c r="H39">
        <v>0.73499999999999999</v>
      </c>
      <c r="I39">
        <v>0.80800000000000005</v>
      </c>
      <c r="J39">
        <v>0.86299999999999999</v>
      </c>
      <c r="K39">
        <v>0.90900000000000003</v>
      </c>
      <c r="L39">
        <v>0.94899999999999995</v>
      </c>
      <c r="M39">
        <v>0.98599999999999999</v>
      </c>
      <c r="N39">
        <v>1.0129999999999999</v>
      </c>
      <c r="O39">
        <v>1.028</v>
      </c>
      <c r="P39">
        <v>1.032</v>
      </c>
      <c r="Q39">
        <v>1.0289999999999999</v>
      </c>
      <c r="R39">
        <v>1.0209999999999999</v>
      </c>
      <c r="S39">
        <v>1.0109999999999999</v>
      </c>
      <c r="T39">
        <v>0.996</v>
      </c>
      <c r="U39">
        <v>0.97699999999999998</v>
      </c>
      <c r="V39">
        <v>0.95399999999999996</v>
      </c>
      <c r="W39">
        <v>0.92700000000000005</v>
      </c>
      <c r="X39">
        <v>0.89600000000000002</v>
      </c>
      <c r="Y39">
        <v>0.86299999999999999</v>
      </c>
      <c r="Z39">
        <v>0.82799999999999996</v>
      </c>
    </row>
    <row r="40" spans="1:26" x14ac:dyDescent="0.25">
      <c r="A40" t="s">
        <v>3</v>
      </c>
      <c r="B40" t="s">
        <v>4</v>
      </c>
      <c r="C40" t="s">
        <v>27</v>
      </c>
      <c r="D40">
        <f>VLOOKUP(C40,'Region Country Aggregation'!D:F,2,FALSE)</f>
        <v>15</v>
      </c>
      <c r="E40">
        <f>VLOOKUP(C40,'Region Country Aggregation'!D:F,3,FALSE)</f>
        <v>9</v>
      </c>
      <c r="F40">
        <v>0.437</v>
      </c>
      <c r="G40">
        <v>0.47299999999999998</v>
      </c>
      <c r="H40">
        <v>0.496</v>
      </c>
      <c r="I40">
        <v>0.51200000000000001</v>
      </c>
      <c r="J40">
        <v>0.52300000000000002</v>
      </c>
      <c r="K40">
        <v>0.52900000000000003</v>
      </c>
      <c r="L40">
        <v>0.53100000000000003</v>
      </c>
      <c r="M40">
        <v>0.53</v>
      </c>
      <c r="N40">
        <v>0.52500000000000002</v>
      </c>
      <c r="O40">
        <v>0.51700000000000002</v>
      </c>
      <c r="P40">
        <v>0.505</v>
      </c>
      <c r="Q40">
        <v>0.49099999999999999</v>
      </c>
      <c r="R40">
        <v>0.47499999999999998</v>
      </c>
      <c r="S40">
        <v>0.45900000000000002</v>
      </c>
      <c r="T40">
        <v>0.443</v>
      </c>
      <c r="U40">
        <v>0.42699999999999999</v>
      </c>
      <c r="V40">
        <v>0.41</v>
      </c>
      <c r="W40">
        <v>0.39300000000000002</v>
      </c>
      <c r="X40">
        <v>0.375</v>
      </c>
      <c r="Y40">
        <v>0.35599999999999998</v>
      </c>
      <c r="Z40">
        <v>0.33600000000000002</v>
      </c>
    </row>
    <row r="41" spans="1:26" x14ac:dyDescent="0.25">
      <c r="A41" t="s">
        <v>3</v>
      </c>
      <c r="B41" t="s">
        <v>4</v>
      </c>
      <c r="C41" t="s">
        <v>28</v>
      </c>
      <c r="D41">
        <f>VLOOKUP(C41,'Region Country Aggregation'!D:F,2,FALSE)</f>
        <v>9</v>
      </c>
      <c r="E41">
        <f>VLOOKUP(C41,'Region Country Aggregation'!D:F,3,FALSE)</f>
        <v>10</v>
      </c>
      <c r="F41">
        <v>3.919</v>
      </c>
      <c r="G41">
        <v>4.3090000000000002</v>
      </c>
      <c r="H41">
        <v>4.6589999999999998</v>
      </c>
      <c r="I41">
        <v>4.9720000000000004</v>
      </c>
      <c r="J41">
        <v>5.2510000000000003</v>
      </c>
      <c r="K41">
        <v>5.4939999999999998</v>
      </c>
      <c r="L41">
        <v>5.7</v>
      </c>
      <c r="M41">
        <v>5.8769999999999998</v>
      </c>
      <c r="N41">
        <v>6.0190000000000001</v>
      </c>
      <c r="O41">
        <v>6.1189999999999998</v>
      </c>
      <c r="P41">
        <v>6.1760000000000002</v>
      </c>
      <c r="Q41">
        <v>6.1950000000000003</v>
      </c>
      <c r="R41">
        <v>6.181</v>
      </c>
      <c r="S41">
        <v>6.1260000000000003</v>
      </c>
      <c r="T41">
        <v>6.0350000000000001</v>
      </c>
      <c r="U41">
        <v>5.907</v>
      </c>
      <c r="V41">
        <v>5.7279999999999998</v>
      </c>
      <c r="W41">
        <v>5.5</v>
      </c>
      <c r="X41">
        <v>5.234</v>
      </c>
      <c r="Y41">
        <v>4.93</v>
      </c>
      <c r="Z41">
        <v>4.593</v>
      </c>
    </row>
    <row r="42" spans="1:26" x14ac:dyDescent="0.25">
      <c r="A42" t="s">
        <v>3</v>
      </c>
      <c r="B42" t="s">
        <v>4</v>
      </c>
      <c r="C42" t="s">
        <v>29</v>
      </c>
      <c r="D42">
        <f>VLOOKUP(C42,'Region Country Aggregation'!D:F,2,FALSE)</f>
        <v>16</v>
      </c>
      <c r="E42">
        <f>VLOOKUP(C42,'Region Country Aggregation'!D:F,3,FALSE)</f>
        <v>10</v>
      </c>
      <c r="F42">
        <v>11.103999999999999</v>
      </c>
      <c r="G42">
        <v>11.254</v>
      </c>
      <c r="H42">
        <v>11.257999999999999</v>
      </c>
      <c r="I42">
        <v>11.175000000000001</v>
      </c>
      <c r="J42">
        <v>11.031000000000001</v>
      </c>
      <c r="K42">
        <v>10.829000000000001</v>
      </c>
      <c r="L42">
        <v>10.561999999999999</v>
      </c>
      <c r="M42">
        <v>10.246</v>
      </c>
      <c r="N42">
        <v>9.8780000000000001</v>
      </c>
      <c r="O42">
        <v>9.4610000000000003</v>
      </c>
      <c r="P42">
        <v>8.9939999999999998</v>
      </c>
      <c r="Q42">
        <v>8.4849999999999994</v>
      </c>
      <c r="R42">
        <v>7.9420000000000002</v>
      </c>
      <c r="S42">
        <v>7.39</v>
      </c>
      <c r="T42">
        <v>6.851</v>
      </c>
      <c r="U42">
        <v>6.3310000000000004</v>
      </c>
      <c r="V42">
        <v>5.8209999999999997</v>
      </c>
      <c r="W42">
        <v>5.3280000000000003</v>
      </c>
      <c r="X42">
        <v>4.8520000000000003</v>
      </c>
      <c r="Y42">
        <v>4.3789999999999996</v>
      </c>
      <c r="Z42">
        <v>3.9169999999999998</v>
      </c>
    </row>
    <row r="43" spans="1:26" x14ac:dyDescent="0.25">
      <c r="A43" t="s">
        <v>3</v>
      </c>
      <c r="B43" t="s">
        <v>4</v>
      </c>
      <c r="C43" t="s">
        <v>30</v>
      </c>
      <c r="D43">
        <f>VLOOKUP(C43,'Region Country Aggregation'!D:F,2,FALSE)</f>
        <v>3</v>
      </c>
      <c r="E43">
        <f>VLOOKUP(C43,'Region Country Aggregation'!D:F,3,FALSE)</f>
        <v>2</v>
      </c>
      <c r="F43">
        <v>0.94299999999999995</v>
      </c>
      <c r="G43">
        <v>1.0329999999999999</v>
      </c>
      <c r="H43">
        <v>1.1040000000000001</v>
      </c>
      <c r="I43">
        <v>1.175</v>
      </c>
      <c r="J43">
        <v>1.2410000000000001</v>
      </c>
      <c r="K43">
        <v>1.3029999999999999</v>
      </c>
      <c r="L43">
        <v>1.355</v>
      </c>
      <c r="M43">
        <v>1.4019999999999999</v>
      </c>
      <c r="N43">
        <v>1.444</v>
      </c>
      <c r="O43">
        <v>1.4810000000000001</v>
      </c>
      <c r="P43">
        <v>1.51</v>
      </c>
      <c r="Q43">
        <v>1.53</v>
      </c>
      <c r="R43">
        <v>1.5409999999999999</v>
      </c>
      <c r="S43">
        <v>1.5389999999999999</v>
      </c>
      <c r="T43">
        <v>1.5249999999999999</v>
      </c>
      <c r="U43">
        <v>1.494</v>
      </c>
      <c r="V43">
        <v>1.448</v>
      </c>
      <c r="W43">
        <v>1.3879999999999999</v>
      </c>
      <c r="X43">
        <v>1.3120000000000001</v>
      </c>
      <c r="Y43">
        <v>1.2290000000000001</v>
      </c>
      <c r="Z43">
        <v>1.143</v>
      </c>
    </row>
    <row r="44" spans="1:26" x14ac:dyDescent="0.25">
      <c r="A44" t="s">
        <v>3</v>
      </c>
      <c r="B44" t="s">
        <v>4</v>
      </c>
      <c r="C44" t="s">
        <v>31</v>
      </c>
      <c r="D44">
        <f>VLOOKUP(C44,'Region Country Aggregation'!D:F,2,FALSE)</f>
        <v>6</v>
      </c>
      <c r="E44">
        <f>VLOOKUP(C44,'Region Country Aggregation'!D:F,3,FALSE)</f>
        <v>5</v>
      </c>
      <c r="F44">
        <v>10.243</v>
      </c>
      <c r="G44">
        <v>10.221</v>
      </c>
      <c r="H44">
        <v>10.493</v>
      </c>
      <c r="I44">
        <v>10.776</v>
      </c>
      <c r="J44">
        <v>11.023</v>
      </c>
      <c r="K44">
        <v>11.244999999999999</v>
      </c>
      <c r="L44">
        <v>11.43</v>
      </c>
      <c r="M44">
        <v>11.581</v>
      </c>
      <c r="N44">
        <v>11.737</v>
      </c>
      <c r="O44">
        <v>11.91</v>
      </c>
      <c r="P44">
        <v>12.081</v>
      </c>
      <c r="Q44">
        <v>12.225</v>
      </c>
      <c r="R44">
        <v>12.327999999999999</v>
      </c>
      <c r="S44">
        <v>12.36</v>
      </c>
      <c r="T44">
        <v>12.334</v>
      </c>
      <c r="U44">
        <v>12.243</v>
      </c>
      <c r="V44">
        <v>12.085000000000001</v>
      </c>
      <c r="W44">
        <v>11.881</v>
      </c>
      <c r="X44">
        <v>11.648999999999999</v>
      </c>
      <c r="Y44">
        <v>11.391</v>
      </c>
      <c r="Z44">
        <v>11.099</v>
      </c>
    </row>
    <row r="45" spans="1:26" x14ac:dyDescent="0.25">
      <c r="A45" t="s">
        <v>3</v>
      </c>
      <c r="B45" t="s">
        <v>4</v>
      </c>
      <c r="C45" t="s">
        <v>32</v>
      </c>
      <c r="D45">
        <f>VLOOKUP(C45,'Region Country Aggregation'!D:F,2,FALSE)</f>
        <v>3</v>
      </c>
      <c r="E45">
        <f>VLOOKUP(C45,'Region Country Aggregation'!D:F,3,FALSE)</f>
        <v>2</v>
      </c>
      <c r="F45">
        <v>82.349000000000004</v>
      </c>
      <c r="G45">
        <v>82.540999999999997</v>
      </c>
      <c r="H45">
        <v>82.302000000000007</v>
      </c>
      <c r="I45">
        <v>82.278000000000006</v>
      </c>
      <c r="J45">
        <v>82.376999999999995</v>
      </c>
      <c r="K45">
        <v>82.51</v>
      </c>
      <c r="L45">
        <v>82.578000000000003</v>
      </c>
      <c r="M45">
        <v>82.576999999999998</v>
      </c>
      <c r="N45">
        <v>82.543999999999997</v>
      </c>
      <c r="O45">
        <v>82.457999999999998</v>
      </c>
      <c r="P45">
        <v>82.254999999999995</v>
      </c>
      <c r="Q45">
        <v>81.878</v>
      </c>
      <c r="R45">
        <v>81.350999999999999</v>
      </c>
      <c r="S45">
        <v>80.599999999999994</v>
      </c>
      <c r="T45">
        <v>79.585999999999999</v>
      </c>
      <c r="U45">
        <v>78.287000000000006</v>
      </c>
      <c r="V45">
        <v>76.778000000000006</v>
      </c>
      <c r="W45">
        <v>74.863</v>
      </c>
      <c r="X45">
        <v>72.572000000000003</v>
      </c>
      <c r="Y45">
        <v>70.048000000000002</v>
      </c>
      <c r="Z45">
        <v>67.405000000000001</v>
      </c>
    </row>
    <row r="46" spans="1:26" x14ac:dyDescent="0.25">
      <c r="A46" t="s">
        <v>3</v>
      </c>
      <c r="B46" t="s">
        <v>4</v>
      </c>
      <c r="C46" t="s">
        <v>33</v>
      </c>
      <c r="D46">
        <f>VLOOKUP(C46,'Region Country Aggregation'!D:F,2,FALSE)</f>
        <v>15</v>
      </c>
      <c r="E46">
        <f>VLOOKUP(C46,'Region Country Aggregation'!D:F,3,FALSE)</f>
        <v>9</v>
      </c>
      <c r="F46">
        <v>0.73199999999999998</v>
      </c>
      <c r="G46">
        <v>0.80800000000000005</v>
      </c>
      <c r="H46">
        <v>0.88900000000000001</v>
      </c>
      <c r="I46">
        <v>0.96099999999999997</v>
      </c>
      <c r="J46">
        <v>1.0329999999999999</v>
      </c>
      <c r="K46">
        <v>1.097</v>
      </c>
      <c r="L46">
        <v>1.149</v>
      </c>
      <c r="M46">
        <v>1.1950000000000001</v>
      </c>
      <c r="N46">
        <v>1.2350000000000001</v>
      </c>
      <c r="O46">
        <v>1.266</v>
      </c>
      <c r="P46">
        <v>1.2889999999999999</v>
      </c>
      <c r="Q46">
        <v>1.3029999999999999</v>
      </c>
      <c r="R46">
        <v>1.3089999999999999</v>
      </c>
      <c r="S46">
        <v>1.3069999999999999</v>
      </c>
      <c r="T46">
        <v>1.298</v>
      </c>
      <c r="U46">
        <v>1.282</v>
      </c>
      <c r="V46">
        <v>1.2589999999999999</v>
      </c>
      <c r="W46">
        <v>1.23</v>
      </c>
      <c r="X46">
        <v>1.1970000000000001</v>
      </c>
      <c r="Y46">
        <v>1.161</v>
      </c>
      <c r="Z46">
        <v>1.121</v>
      </c>
    </row>
    <row r="47" spans="1:26" x14ac:dyDescent="0.25">
      <c r="A47" t="s">
        <v>3</v>
      </c>
      <c r="B47" t="s">
        <v>4</v>
      </c>
      <c r="C47" t="s">
        <v>34</v>
      </c>
      <c r="D47">
        <f>VLOOKUP(C47,'Region Country Aggregation'!D:F,2,FALSE)</f>
        <v>3</v>
      </c>
      <c r="E47">
        <f>VLOOKUP(C47,'Region Country Aggregation'!D:F,3,FALSE)</f>
        <v>2</v>
      </c>
      <c r="F47">
        <v>5.34</v>
      </c>
      <c r="G47">
        <v>5.4189999999999996</v>
      </c>
      <c r="H47">
        <v>5.55</v>
      </c>
      <c r="I47">
        <v>5.6890000000000001</v>
      </c>
      <c r="J47">
        <v>5.8360000000000003</v>
      </c>
      <c r="K47">
        <v>6.0019999999999998</v>
      </c>
      <c r="L47">
        <v>6.17</v>
      </c>
      <c r="M47">
        <v>6.3330000000000002</v>
      </c>
      <c r="N47">
        <v>6.4880000000000004</v>
      </c>
      <c r="O47">
        <v>6.64</v>
      </c>
      <c r="P47">
        <v>6.7930000000000001</v>
      </c>
      <c r="Q47">
        <v>6.9489999999999998</v>
      </c>
      <c r="R47">
        <v>7.1050000000000004</v>
      </c>
      <c r="S47">
        <v>7.2510000000000003</v>
      </c>
      <c r="T47">
        <v>7.3860000000000001</v>
      </c>
      <c r="U47">
        <v>7.5060000000000002</v>
      </c>
      <c r="V47">
        <v>7.6020000000000003</v>
      </c>
      <c r="W47">
        <v>7.6749999999999998</v>
      </c>
      <c r="X47">
        <v>7.7240000000000002</v>
      </c>
      <c r="Y47">
        <v>7.7329999999999997</v>
      </c>
      <c r="Z47">
        <v>7.7080000000000002</v>
      </c>
    </row>
    <row r="48" spans="1:26" x14ac:dyDescent="0.25">
      <c r="A48" t="s">
        <v>3</v>
      </c>
      <c r="B48" t="s">
        <v>4</v>
      </c>
      <c r="C48" t="s">
        <v>35</v>
      </c>
      <c r="D48">
        <f>VLOOKUP(C48,'Region Country Aggregation'!D:F,2,FALSE)</f>
        <v>16</v>
      </c>
      <c r="E48">
        <f>VLOOKUP(C48,'Region Country Aggregation'!D:F,3,FALSE)</f>
        <v>10</v>
      </c>
      <c r="F48">
        <v>8.5920000000000005</v>
      </c>
      <c r="G48">
        <v>9.2639999999999993</v>
      </c>
      <c r="H48">
        <v>9.9269999999999996</v>
      </c>
      <c r="I48">
        <v>10.45</v>
      </c>
      <c r="J48">
        <v>10.885</v>
      </c>
      <c r="K48">
        <v>11.24</v>
      </c>
      <c r="L48">
        <v>11.5</v>
      </c>
      <c r="M48">
        <v>11.683999999999999</v>
      </c>
      <c r="N48">
        <v>11.787000000000001</v>
      </c>
      <c r="O48">
        <v>11.808999999999999</v>
      </c>
      <c r="P48">
        <v>11.754</v>
      </c>
      <c r="Q48">
        <v>11.635999999999999</v>
      </c>
      <c r="R48">
        <v>11.46</v>
      </c>
      <c r="S48">
        <v>11.244</v>
      </c>
      <c r="T48">
        <v>10.992000000000001</v>
      </c>
      <c r="U48">
        <v>10.707000000000001</v>
      </c>
      <c r="V48">
        <v>10.393000000000001</v>
      </c>
      <c r="W48">
        <v>10.052</v>
      </c>
      <c r="X48">
        <v>9.6850000000000005</v>
      </c>
      <c r="Y48">
        <v>9.2680000000000007</v>
      </c>
      <c r="Z48">
        <v>8.8109999999999999</v>
      </c>
    </row>
    <row r="49" spans="1:26" x14ac:dyDescent="0.25">
      <c r="A49" t="s">
        <v>3</v>
      </c>
      <c r="B49" t="s">
        <v>4</v>
      </c>
      <c r="C49" t="s">
        <v>36</v>
      </c>
      <c r="D49">
        <f>VLOOKUP(C49,'Region Country Aggregation'!D:F,2,FALSE)</f>
        <v>14</v>
      </c>
      <c r="E49">
        <f>VLOOKUP(C49,'Region Country Aggregation'!D:F,3,FALSE)</f>
        <v>9</v>
      </c>
      <c r="F49">
        <v>30.533999999999999</v>
      </c>
      <c r="G49">
        <v>32.887999999999998</v>
      </c>
      <c r="H49">
        <v>35.468000000000004</v>
      </c>
      <c r="I49">
        <v>37.850999999999999</v>
      </c>
      <c r="J49">
        <v>39.953000000000003</v>
      </c>
      <c r="K49">
        <v>41.645000000000003</v>
      </c>
      <c r="L49">
        <v>42.911999999999999</v>
      </c>
      <c r="M49">
        <v>43.939</v>
      </c>
      <c r="N49">
        <v>44.761000000000003</v>
      </c>
      <c r="O49">
        <v>45.328000000000003</v>
      </c>
      <c r="P49">
        <v>45.548000000000002</v>
      </c>
      <c r="Q49">
        <v>45.411999999999999</v>
      </c>
      <c r="R49">
        <v>44.936999999999998</v>
      </c>
      <c r="S49">
        <v>44.194000000000003</v>
      </c>
      <c r="T49">
        <v>43.231999999999999</v>
      </c>
      <c r="U49">
        <v>42.076999999999998</v>
      </c>
      <c r="V49">
        <v>40.756</v>
      </c>
      <c r="W49">
        <v>39.313000000000002</v>
      </c>
      <c r="X49">
        <v>37.811</v>
      </c>
      <c r="Y49">
        <v>36.250999999999998</v>
      </c>
      <c r="Z49">
        <v>34.557000000000002</v>
      </c>
    </row>
    <row r="50" spans="1:26" x14ac:dyDescent="0.25">
      <c r="A50" t="s">
        <v>3</v>
      </c>
      <c r="B50" t="s">
        <v>4</v>
      </c>
      <c r="C50" t="s">
        <v>37</v>
      </c>
      <c r="D50">
        <f>VLOOKUP(C50,'Region Country Aggregation'!D:F,2,FALSE)</f>
        <v>10</v>
      </c>
      <c r="E50">
        <f>VLOOKUP(C50,'Region Country Aggregation'!D:F,3,FALSE)</f>
        <v>10</v>
      </c>
      <c r="F50">
        <v>12.345000000000001</v>
      </c>
      <c r="G50">
        <v>13.426</v>
      </c>
      <c r="H50">
        <v>14.465</v>
      </c>
      <c r="I50">
        <v>15.340999999999999</v>
      </c>
      <c r="J50">
        <v>16.091000000000001</v>
      </c>
      <c r="K50">
        <v>16.725000000000001</v>
      </c>
      <c r="L50">
        <v>17.228999999999999</v>
      </c>
      <c r="M50">
        <v>17.632000000000001</v>
      </c>
      <c r="N50">
        <v>17.917000000000002</v>
      </c>
      <c r="O50">
        <v>18.084</v>
      </c>
      <c r="P50">
        <v>18.13</v>
      </c>
      <c r="Q50">
        <v>18.077000000000002</v>
      </c>
      <c r="R50">
        <v>17.928999999999998</v>
      </c>
      <c r="S50">
        <v>17.707999999999998</v>
      </c>
      <c r="T50">
        <v>17.416</v>
      </c>
      <c r="U50">
        <v>17.056000000000001</v>
      </c>
      <c r="V50">
        <v>16.632999999999999</v>
      </c>
      <c r="W50">
        <v>16.111999999999998</v>
      </c>
      <c r="X50">
        <v>15.491</v>
      </c>
      <c r="Y50">
        <v>14.791</v>
      </c>
      <c r="Z50">
        <v>14.006</v>
      </c>
    </row>
    <row r="51" spans="1:26" x14ac:dyDescent="0.25">
      <c r="A51" t="s">
        <v>3</v>
      </c>
      <c r="B51" t="s">
        <v>4</v>
      </c>
      <c r="C51" t="s">
        <v>38</v>
      </c>
      <c r="D51">
        <f>VLOOKUP(C51,'Region Country Aggregation'!D:F,2,FALSE)</f>
        <v>14</v>
      </c>
      <c r="E51">
        <f>VLOOKUP(C51,'Region Country Aggregation'!D:F,3,FALSE)</f>
        <v>9</v>
      </c>
      <c r="F51">
        <v>67.647999999999996</v>
      </c>
      <c r="G51">
        <v>74.203000000000003</v>
      </c>
      <c r="H51">
        <v>81.120999999999995</v>
      </c>
      <c r="I51">
        <v>87.573999999999998</v>
      </c>
      <c r="J51">
        <v>93.382000000000005</v>
      </c>
      <c r="K51">
        <v>98.340999999999994</v>
      </c>
      <c r="L51">
        <v>102.468</v>
      </c>
      <c r="M51">
        <v>106.09399999999999</v>
      </c>
      <c r="N51">
        <v>109.119</v>
      </c>
      <c r="O51">
        <v>111.416</v>
      </c>
      <c r="P51">
        <v>112.941</v>
      </c>
      <c r="Q51">
        <v>113.804</v>
      </c>
      <c r="R51">
        <v>114.05200000000001</v>
      </c>
      <c r="S51">
        <v>113.762</v>
      </c>
      <c r="T51">
        <v>112.883</v>
      </c>
      <c r="U51">
        <v>111.38</v>
      </c>
      <c r="V51">
        <v>109.29300000000001</v>
      </c>
      <c r="W51">
        <v>106.712</v>
      </c>
      <c r="X51">
        <v>103.767</v>
      </c>
      <c r="Y51">
        <v>100.542</v>
      </c>
      <c r="Z51">
        <v>96.864999999999995</v>
      </c>
    </row>
    <row r="52" spans="1:26" x14ac:dyDescent="0.25">
      <c r="A52" t="s">
        <v>3</v>
      </c>
      <c r="B52" t="s">
        <v>4</v>
      </c>
      <c r="C52" t="s">
        <v>39</v>
      </c>
      <c r="D52">
        <f>VLOOKUP(C52,'Region Country Aggregation'!D:F,2,FALSE)</f>
        <v>15</v>
      </c>
      <c r="E52">
        <f>VLOOKUP(C52,'Region Country Aggregation'!D:F,3,FALSE)</f>
        <v>9</v>
      </c>
      <c r="F52">
        <v>3.6680000000000001</v>
      </c>
      <c r="G52">
        <v>4.4859999999999998</v>
      </c>
      <c r="H52">
        <v>5.2539999999999996</v>
      </c>
      <c r="I52">
        <v>6.0039999999999996</v>
      </c>
      <c r="J52">
        <v>6.7329999999999997</v>
      </c>
      <c r="K52">
        <v>7.4020000000000001</v>
      </c>
      <c r="L52">
        <v>8.0269999999999992</v>
      </c>
      <c r="M52">
        <v>8.6430000000000007</v>
      </c>
      <c r="N52">
        <v>9.2230000000000008</v>
      </c>
      <c r="O52">
        <v>9.7309999999999999</v>
      </c>
      <c r="P52">
        <v>10.151999999999999</v>
      </c>
      <c r="Q52">
        <v>10.488</v>
      </c>
      <c r="R52">
        <v>10.75</v>
      </c>
      <c r="S52">
        <v>10.94</v>
      </c>
      <c r="T52">
        <v>11.055999999999999</v>
      </c>
      <c r="U52">
        <v>11.095000000000001</v>
      </c>
      <c r="V52">
        <v>11.061</v>
      </c>
      <c r="W52">
        <v>10.962</v>
      </c>
      <c r="X52">
        <v>10.804</v>
      </c>
      <c r="Y52">
        <v>10.590999999999999</v>
      </c>
      <c r="Z52">
        <v>10.321999999999999</v>
      </c>
    </row>
    <row r="53" spans="1:26" x14ac:dyDescent="0.25">
      <c r="A53" t="s">
        <v>3</v>
      </c>
      <c r="B53" t="s">
        <v>4</v>
      </c>
      <c r="C53" t="s">
        <v>40</v>
      </c>
      <c r="D53">
        <f>VLOOKUP(C53,'Region Country Aggregation'!D:F,2,FALSE)</f>
        <v>3</v>
      </c>
      <c r="E53">
        <f>VLOOKUP(C53,'Region Country Aggregation'!D:F,3,FALSE)</f>
        <v>2</v>
      </c>
      <c r="F53">
        <v>40.287999999999997</v>
      </c>
      <c r="G53">
        <v>43.395000000000003</v>
      </c>
      <c r="H53">
        <v>46.076999999999998</v>
      </c>
      <c r="I53">
        <v>47.866</v>
      </c>
      <c r="J53">
        <v>48.942</v>
      </c>
      <c r="K53">
        <v>49.847999999999999</v>
      </c>
      <c r="L53">
        <v>50.704999999999998</v>
      </c>
      <c r="M53">
        <v>51.646000000000001</v>
      </c>
      <c r="N53">
        <v>52.661000000000001</v>
      </c>
      <c r="O53">
        <v>53.594999999999999</v>
      </c>
      <c r="P53">
        <v>54.31</v>
      </c>
      <c r="Q53">
        <v>54.759</v>
      </c>
      <c r="R53">
        <v>54.991999999999997</v>
      </c>
      <c r="S53">
        <v>54.9</v>
      </c>
      <c r="T53">
        <v>54.438000000000002</v>
      </c>
      <c r="U53">
        <v>53.68</v>
      </c>
      <c r="V53">
        <v>52.667999999999999</v>
      </c>
      <c r="W53">
        <v>51.356000000000002</v>
      </c>
      <c r="X53">
        <v>49.912999999999997</v>
      </c>
      <c r="Y53">
        <v>48.439</v>
      </c>
      <c r="Z53">
        <v>46.930999999999997</v>
      </c>
    </row>
    <row r="54" spans="1:26" x14ac:dyDescent="0.25">
      <c r="A54" t="s">
        <v>3</v>
      </c>
      <c r="B54" t="s">
        <v>4</v>
      </c>
      <c r="C54" t="s">
        <v>41</v>
      </c>
      <c r="D54">
        <f>VLOOKUP(C54,'Region Country Aggregation'!D:F,2,FALSE)</f>
        <v>7</v>
      </c>
      <c r="E54">
        <f>VLOOKUP(C54,'Region Country Aggregation'!D:F,3,FALSE)</f>
        <v>5</v>
      </c>
      <c r="F54">
        <v>1.371</v>
      </c>
      <c r="G54">
        <v>1.3460000000000001</v>
      </c>
      <c r="H54">
        <v>1.341</v>
      </c>
      <c r="I54">
        <v>1.3360000000000001</v>
      </c>
      <c r="J54">
        <v>1.33</v>
      </c>
      <c r="K54">
        <v>1.3220000000000001</v>
      </c>
      <c r="L54">
        <v>1.3120000000000001</v>
      </c>
      <c r="M54">
        <v>1.3049999999999999</v>
      </c>
      <c r="N54">
        <v>1.3029999999999999</v>
      </c>
      <c r="O54">
        <v>1.3029999999999999</v>
      </c>
      <c r="P54">
        <v>1.3029999999999999</v>
      </c>
      <c r="Q54">
        <v>1.3009999999999999</v>
      </c>
      <c r="R54">
        <v>1.296</v>
      </c>
      <c r="S54">
        <v>1.29</v>
      </c>
      <c r="T54">
        <v>1.2829999999999999</v>
      </c>
      <c r="U54">
        <v>1.276</v>
      </c>
      <c r="V54">
        <v>1.2669999999999999</v>
      </c>
      <c r="W54">
        <v>1.2529999999999999</v>
      </c>
      <c r="X54">
        <v>1.234</v>
      </c>
      <c r="Y54">
        <v>1.2130000000000001</v>
      </c>
      <c r="Z54">
        <v>1.1919999999999999</v>
      </c>
    </row>
    <row r="55" spans="1:26" x14ac:dyDescent="0.25">
      <c r="A55" t="s">
        <v>3</v>
      </c>
      <c r="B55" t="s">
        <v>4</v>
      </c>
      <c r="C55" t="s">
        <v>42</v>
      </c>
      <c r="D55">
        <f>VLOOKUP(C55,'Region Country Aggregation'!D:F,2,FALSE)</f>
        <v>15</v>
      </c>
      <c r="E55">
        <f>VLOOKUP(C55,'Region Country Aggregation'!D:F,3,FALSE)</f>
        <v>9</v>
      </c>
      <c r="F55">
        <v>65.578000000000003</v>
      </c>
      <c r="G55">
        <v>74.263999999999996</v>
      </c>
      <c r="H55">
        <v>82.95</v>
      </c>
      <c r="I55">
        <v>91.763000000000005</v>
      </c>
      <c r="J55">
        <v>100.815</v>
      </c>
      <c r="K55">
        <v>109.488</v>
      </c>
      <c r="L55">
        <v>117.123</v>
      </c>
      <c r="M55">
        <v>123.94799999999999</v>
      </c>
      <c r="N55">
        <v>129.93799999999999</v>
      </c>
      <c r="O55">
        <v>135.12700000000001</v>
      </c>
      <c r="P55">
        <v>139.50700000000001</v>
      </c>
      <c r="Q55">
        <v>143.03</v>
      </c>
      <c r="R55">
        <v>145.63999999999999</v>
      </c>
      <c r="S55">
        <v>147.41</v>
      </c>
      <c r="T55">
        <v>148.346</v>
      </c>
      <c r="U55">
        <v>148.44</v>
      </c>
      <c r="V55">
        <v>147.70099999999999</v>
      </c>
      <c r="W55">
        <v>146.143</v>
      </c>
      <c r="X55">
        <v>143.80600000000001</v>
      </c>
      <c r="Y55">
        <v>140.79400000000001</v>
      </c>
      <c r="Z55">
        <v>137.215</v>
      </c>
    </row>
    <row r="56" spans="1:26" x14ac:dyDescent="0.25">
      <c r="A56" t="s">
        <v>3</v>
      </c>
      <c r="B56" t="s">
        <v>4</v>
      </c>
      <c r="C56" t="s">
        <v>43</v>
      </c>
      <c r="D56">
        <f>VLOOKUP(C56,'Region Country Aggregation'!D:F,2,FALSE)</f>
        <v>3</v>
      </c>
      <c r="E56">
        <f>VLOOKUP(C56,'Region Country Aggregation'!D:F,3,FALSE)</f>
        <v>2</v>
      </c>
      <c r="F56">
        <v>5.173</v>
      </c>
      <c r="G56">
        <v>5.2439999999999998</v>
      </c>
      <c r="H56">
        <v>5.3650000000000002</v>
      </c>
      <c r="I56">
        <v>5.5019999999999998</v>
      </c>
      <c r="J56">
        <v>5.6459999999999999</v>
      </c>
      <c r="K56">
        <v>5.79</v>
      </c>
      <c r="L56">
        <v>5.9240000000000004</v>
      </c>
      <c r="M56">
        <v>6.0460000000000003</v>
      </c>
      <c r="N56">
        <v>6.1609999999999996</v>
      </c>
      <c r="O56">
        <v>6.2750000000000004</v>
      </c>
      <c r="P56">
        <v>6.3929999999999998</v>
      </c>
      <c r="Q56">
        <v>6.5149999999999997</v>
      </c>
      <c r="R56">
        <v>6.64</v>
      </c>
      <c r="S56">
        <v>6.758</v>
      </c>
      <c r="T56">
        <v>6.8559999999999999</v>
      </c>
      <c r="U56">
        <v>6.9349999999999996</v>
      </c>
      <c r="V56">
        <v>6.9969999999999999</v>
      </c>
      <c r="W56">
        <v>7.0369999999999999</v>
      </c>
      <c r="X56">
        <v>7.0439999999999996</v>
      </c>
      <c r="Y56">
        <v>7.0229999999999997</v>
      </c>
      <c r="Z56">
        <v>6.984</v>
      </c>
    </row>
    <row r="57" spans="1:26" x14ac:dyDescent="0.25">
      <c r="A57" t="s">
        <v>3</v>
      </c>
      <c r="B57" t="s">
        <v>4</v>
      </c>
      <c r="C57" t="s">
        <v>44</v>
      </c>
      <c r="D57">
        <f>VLOOKUP(C57,'Region Country Aggregation'!D:F,2,FALSE)</f>
        <v>16</v>
      </c>
      <c r="E57">
        <f>VLOOKUP(C57,'Region Country Aggregation'!D:F,3,FALSE)</f>
        <v>12</v>
      </c>
      <c r="F57">
        <v>0.81200000000000006</v>
      </c>
      <c r="G57">
        <v>0.82299999999999995</v>
      </c>
      <c r="H57">
        <v>0.86099999999999999</v>
      </c>
      <c r="I57">
        <v>0.88400000000000001</v>
      </c>
      <c r="J57">
        <v>0.89700000000000002</v>
      </c>
      <c r="K57">
        <v>0.89900000000000002</v>
      </c>
      <c r="L57">
        <v>0.89400000000000002</v>
      </c>
      <c r="M57">
        <v>0.88300000000000001</v>
      </c>
      <c r="N57">
        <v>0.86599999999999999</v>
      </c>
      <c r="O57">
        <v>0.84399999999999997</v>
      </c>
      <c r="P57">
        <v>0.81799999999999995</v>
      </c>
      <c r="Q57">
        <v>0.79</v>
      </c>
      <c r="R57">
        <v>0.75900000000000001</v>
      </c>
      <c r="S57">
        <v>0.72799999999999998</v>
      </c>
      <c r="T57">
        <v>0.69899999999999995</v>
      </c>
      <c r="U57">
        <v>0.67</v>
      </c>
      <c r="V57">
        <v>0.64100000000000001</v>
      </c>
      <c r="W57">
        <v>0.61299999999999999</v>
      </c>
      <c r="X57">
        <v>0.58599999999999997</v>
      </c>
      <c r="Y57">
        <v>0.55900000000000005</v>
      </c>
      <c r="Z57">
        <v>0.53200000000000003</v>
      </c>
    </row>
    <row r="58" spans="1:26" x14ac:dyDescent="0.25">
      <c r="A58" t="s">
        <v>3</v>
      </c>
      <c r="B58" t="s">
        <v>4</v>
      </c>
      <c r="C58" t="s">
        <v>45</v>
      </c>
      <c r="D58">
        <f>VLOOKUP(C58,'Region Country Aggregation'!D:F,2,FALSE)</f>
        <v>3</v>
      </c>
      <c r="E58">
        <f>VLOOKUP(C58,'Region Country Aggregation'!D:F,3,FALSE)</f>
        <v>2</v>
      </c>
      <c r="F58">
        <v>60.912999999999997</v>
      </c>
      <c r="G58">
        <v>63.011000000000003</v>
      </c>
      <c r="H58">
        <v>64.935000000000002</v>
      </c>
      <c r="I58">
        <v>67.055999999999997</v>
      </c>
      <c r="J58">
        <v>69.233000000000004</v>
      </c>
      <c r="K58">
        <v>71.414000000000001</v>
      </c>
      <c r="L58">
        <v>73.551000000000002</v>
      </c>
      <c r="M58">
        <v>75.658000000000001</v>
      </c>
      <c r="N58">
        <v>77.709999999999994</v>
      </c>
      <c r="O58">
        <v>79.628</v>
      </c>
      <c r="P58">
        <v>81.373999999999995</v>
      </c>
      <c r="Q58">
        <v>82.957999999999998</v>
      </c>
      <c r="R58">
        <v>84.426000000000002</v>
      </c>
      <c r="S58">
        <v>85.537999999999997</v>
      </c>
      <c r="T58">
        <v>86.382000000000005</v>
      </c>
      <c r="U58">
        <v>87.015000000000001</v>
      </c>
      <c r="V58">
        <v>87.397999999999996</v>
      </c>
      <c r="W58">
        <v>87.364000000000004</v>
      </c>
      <c r="X58">
        <v>86.974000000000004</v>
      </c>
      <c r="Y58">
        <v>86.304000000000002</v>
      </c>
      <c r="Z58">
        <v>85.411000000000001</v>
      </c>
    </row>
    <row r="59" spans="1:26" x14ac:dyDescent="0.25">
      <c r="A59" t="s">
        <v>3</v>
      </c>
      <c r="B59" t="s">
        <v>4</v>
      </c>
      <c r="C59" t="s">
        <v>46</v>
      </c>
      <c r="D59">
        <f>VLOOKUP(C59,'Region Country Aggregation'!D:F,2,FALSE)</f>
        <v>15</v>
      </c>
      <c r="E59">
        <f>VLOOKUP(C59,'Region Country Aggregation'!D:F,3,FALSE)</f>
        <v>9</v>
      </c>
      <c r="F59">
        <v>1.2350000000000001</v>
      </c>
      <c r="G59">
        <v>1.371</v>
      </c>
      <c r="H59">
        <v>1.5049999999999999</v>
      </c>
      <c r="I59">
        <v>1.6220000000000001</v>
      </c>
      <c r="J59">
        <v>1.7370000000000001</v>
      </c>
      <c r="K59">
        <v>1.839</v>
      </c>
      <c r="L59">
        <v>1.9259999999999999</v>
      </c>
      <c r="M59">
        <v>2.0009999999999999</v>
      </c>
      <c r="N59">
        <v>2.0630000000000002</v>
      </c>
      <c r="O59">
        <v>2.1120000000000001</v>
      </c>
      <c r="P59">
        <v>2.149</v>
      </c>
      <c r="Q59">
        <v>2.1720000000000002</v>
      </c>
      <c r="R59">
        <v>2.1840000000000002</v>
      </c>
      <c r="S59">
        <v>2.1840000000000002</v>
      </c>
      <c r="T59">
        <v>2.17</v>
      </c>
      <c r="U59">
        <v>2.1440000000000001</v>
      </c>
      <c r="V59">
        <v>2.1059999999999999</v>
      </c>
      <c r="W59">
        <v>2.0579999999999998</v>
      </c>
      <c r="X59">
        <v>1.9990000000000001</v>
      </c>
      <c r="Y59">
        <v>1.9319999999999999</v>
      </c>
      <c r="Z59">
        <v>1.86</v>
      </c>
    </row>
    <row r="60" spans="1:26" x14ac:dyDescent="0.25">
      <c r="A60" t="s">
        <v>3</v>
      </c>
      <c r="B60" t="s">
        <v>4</v>
      </c>
      <c r="C60" t="s">
        <v>47</v>
      </c>
      <c r="D60">
        <f>VLOOKUP(C60,'Region Country Aggregation'!D:F,2,FALSE)</f>
        <v>3</v>
      </c>
      <c r="E60">
        <f>VLOOKUP(C60,'Region Country Aggregation'!D:F,3,FALSE)</f>
        <v>2</v>
      </c>
      <c r="F60">
        <v>58.874000000000002</v>
      </c>
      <c r="G60">
        <v>60.203000000000003</v>
      </c>
      <c r="H60">
        <v>62.036000000000001</v>
      </c>
      <c r="I60">
        <v>64.263999999999996</v>
      </c>
      <c r="J60">
        <v>66.424000000000007</v>
      </c>
      <c r="K60">
        <v>68.569999999999993</v>
      </c>
      <c r="L60">
        <v>70.617000000000004</v>
      </c>
      <c r="M60">
        <v>72.584000000000003</v>
      </c>
      <c r="N60">
        <v>74.531000000000006</v>
      </c>
      <c r="O60">
        <v>76.468000000000004</v>
      </c>
      <c r="P60">
        <v>78.338999999999999</v>
      </c>
      <c r="Q60">
        <v>80.072999999999993</v>
      </c>
      <c r="R60">
        <v>81.652000000000001</v>
      </c>
      <c r="S60">
        <v>83.025000000000006</v>
      </c>
      <c r="T60">
        <v>84.23</v>
      </c>
      <c r="U60">
        <v>85.143000000000001</v>
      </c>
      <c r="V60">
        <v>85.799000000000007</v>
      </c>
      <c r="W60">
        <v>86.120999999999995</v>
      </c>
      <c r="X60">
        <v>85.974999999999994</v>
      </c>
      <c r="Y60">
        <v>85.468999999999994</v>
      </c>
      <c r="Z60">
        <v>84.704999999999998</v>
      </c>
    </row>
    <row r="61" spans="1:26" x14ac:dyDescent="0.25">
      <c r="A61" t="s">
        <v>3</v>
      </c>
      <c r="B61" t="s">
        <v>4</v>
      </c>
      <c r="C61" t="s">
        <v>48</v>
      </c>
      <c r="D61">
        <f>VLOOKUP(C61,'Region Country Aggregation'!D:F,2,FALSE)</f>
        <v>7</v>
      </c>
      <c r="E61">
        <f>VLOOKUP(C61,'Region Country Aggregation'!D:F,3,FALSE)</f>
        <v>5</v>
      </c>
      <c r="F61">
        <v>4.7460000000000004</v>
      </c>
      <c r="G61">
        <v>4.4770000000000003</v>
      </c>
      <c r="H61">
        <v>4.3520000000000003</v>
      </c>
      <c r="I61">
        <v>4.2469999999999999</v>
      </c>
      <c r="J61">
        <v>4.1070000000000002</v>
      </c>
      <c r="K61">
        <v>3.9489999999999998</v>
      </c>
      <c r="L61">
        <v>3.7839999999999998</v>
      </c>
      <c r="M61">
        <v>3.6230000000000002</v>
      </c>
      <c r="N61">
        <v>3.4590000000000001</v>
      </c>
      <c r="O61">
        <v>3.2869999999999999</v>
      </c>
      <c r="P61">
        <v>3.1080000000000001</v>
      </c>
      <c r="Q61">
        <v>2.9279999999999999</v>
      </c>
      <c r="R61">
        <v>2.7530000000000001</v>
      </c>
      <c r="S61">
        <v>2.59</v>
      </c>
      <c r="T61">
        <v>2.4359999999999999</v>
      </c>
      <c r="U61">
        <v>2.29</v>
      </c>
      <c r="V61">
        <v>2.149</v>
      </c>
      <c r="W61">
        <v>2.0139999999999998</v>
      </c>
      <c r="X61">
        <v>1.88</v>
      </c>
      <c r="Y61">
        <v>1.7490000000000001</v>
      </c>
      <c r="Z61">
        <v>1.627</v>
      </c>
    </row>
    <row r="62" spans="1:26" x14ac:dyDescent="0.25">
      <c r="A62" t="s">
        <v>3</v>
      </c>
      <c r="B62" t="s">
        <v>4</v>
      </c>
      <c r="C62" t="s">
        <v>49</v>
      </c>
      <c r="D62">
        <f>VLOOKUP(C62,'Region Country Aggregation'!D:F,2,FALSE)</f>
        <v>15</v>
      </c>
      <c r="E62">
        <f>VLOOKUP(C62,'Region Country Aggregation'!D:F,3,FALSE)</f>
        <v>9</v>
      </c>
      <c r="F62">
        <v>19.164999999999999</v>
      </c>
      <c r="G62">
        <v>21.64</v>
      </c>
      <c r="H62">
        <v>24.391999999999999</v>
      </c>
      <c r="I62">
        <v>26.933</v>
      </c>
      <c r="J62">
        <v>29.309000000000001</v>
      </c>
      <c r="K62">
        <v>31.524000000000001</v>
      </c>
      <c r="L62">
        <v>33.555</v>
      </c>
      <c r="M62">
        <v>35.494999999999997</v>
      </c>
      <c r="N62">
        <v>37.252000000000002</v>
      </c>
      <c r="O62">
        <v>38.725999999999999</v>
      </c>
      <c r="P62">
        <v>39.901000000000003</v>
      </c>
      <c r="Q62">
        <v>40.804000000000002</v>
      </c>
      <c r="R62">
        <v>41.472000000000001</v>
      </c>
      <c r="S62">
        <v>41.948</v>
      </c>
      <c r="T62">
        <v>42.215000000000003</v>
      </c>
      <c r="U62">
        <v>42.255000000000003</v>
      </c>
      <c r="V62">
        <v>42.07</v>
      </c>
      <c r="W62">
        <v>41.673000000000002</v>
      </c>
      <c r="X62">
        <v>41.085999999999999</v>
      </c>
      <c r="Y62">
        <v>40.320999999999998</v>
      </c>
      <c r="Z62">
        <v>39.392000000000003</v>
      </c>
    </row>
    <row r="63" spans="1:26" x14ac:dyDescent="0.25">
      <c r="A63" t="s">
        <v>3</v>
      </c>
      <c r="B63" t="s">
        <v>4</v>
      </c>
      <c r="C63" t="s">
        <v>50</v>
      </c>
      <c r="D63">
        <f>VLOOKUP(C63,'Region Country Aggregation'!D:F,2,FALSE)</f>
        <v>15</v>
      </c>
      <c r="E63">
        <f>VLOOKUP(C63,'Region Country Aggregation'!D:F,3,FALSE)</f>
        <v>9</v>
      </c>
      <c r="F63">
        <v>8.3439999999999994</v>
      </c>
      <c r="G63">
        <v>9.0410000000000004</v>
      </c>
      <c r="H63">
        <v>9.9819999999999993</v>
      </c>
      <c r="I63">
        <v>10.757999999999999</v>
      </c>
      <c r="J63">
        <v>11.461</v>
      </c>
      <c r="K63">
        <v>12.082000000000001</v>
      </c>
      <c r="L63">
        <v>12.583</v>
      </c>
      <c r="M63">
        <v>12.997</v>
      </c>
      <c r="N63">
        <v>13.298999999999999</v>
      </c>
      <c r="O63">
        <v>13.484999999999999</v>
      </c>
      <c r="P63">
        <v>13.564</v>
      </c>
      <c r="Q63">
        <v>13.557</v>
      </c>
      <c r="R63">
        <v>13.478999999999999</v>
      </c>
      <c r="S63">
        <v>13.387</v>
      </c>
      <c r="T63">
        <v>13.275</v>
      </c>
      <c r="U63">
        <v>13.138999999999999</v>
      </c>
      <c r="V63">
        <v>12.974</v>
      </c>
      <c r="W63">
        <v>12.778</v>
      </c>
      <c r="X63">
        <v>12.553000000000001</v>
      </c>
      <c r="Y63">
        <v>12.298</v>
      </c>
      <c r="Z63">
        <v>12.015000000000001</v>
      </c>
    </row>
    <row r="64" spans="1:26" x14ac:dyDescent="0.25">
      <c r="A64" t="s">
        <v>3</v>
      </c>
      <c r="B64" t="s">
        <v>4</v>
      </c>
      <c r="C64" t="s">
        <v>51</v>
      </c>
      <c r="D64">
        <f>VLOOKUP(C64,'Region Country Aggregation'!D:F,2,FALSE)</f>
        <v>15</v>
      </c>
      <c r="E64">
        <f>VLOOKUP(C64,'Region Country Aggregation'!D:F,3,FALSE)</f>
        <v>9</v>
      </c>
      <c r="F64">
        <v>1.2969999999999999</v>
      </c>
      <c r="G64">
        <v>1.504</v>
      </c>
      <c r="H64">
        <v>1.728</v>
      </c>
      <c r="I64">
        <v>1.9339999999999999</v>
      </c>
      <c r="J64">
        <v>2.1219999999999999</v>
      </c>
      <c r="K64">
        <v>2.2930000000000001</v>
      </c>
      <c r="L64">
        <v>2.4430000000000001</v>
      </c>
      <c r="M64">
        <v>2.581</v>
      </c>
      <c r="N64">
        <v>2.7</v>
      </c>
      <c r="O64">
        <v>2.7949999999999999</v>
      </c>
      <c r="P64">
        <v>2.8650000000000002</v>
      </c>
      <c r="Q64">
        <v>2.9140000000000001</v>
      </c>
      <c r="R64">
        <v>2.9430000000000001</v>
      </c>
      <c r="S64">
        <v>2.9609999999999999</v>
      </c>
      <c r="T64">
        <v>2.9660000000000002</v>
      </c>
      <c r="U64">
        <v>2.9580000000000002</v>
      </c>
      <c r="V64">
        <v>2.9369999999999998</v>
      </c>
      <c r="W64">
        <v>2.9039999999999999</v>
      </c>
      <c r="X64">
        <v>2.8610000000000002</v>
      </c>
      <c r="Y64">
        <v>2.8069999999999999</v>
      </c>
      <c r="Z64">
        <v>2.7429999999999999</v>
      </c>
    </row>
    <row r="65" spans="1:26" x14ac:dyDescent="0.25">
      <c r="A65" t="s">
        <v>3</v>
      </c>
      <c r="B65" t="s">
        <v>4</v>
      </c>
      <c r="C65" t="s">
        <v>52</v>
      </c>
      <c r="D65">
        <f>VLOOKUP(C65,'Region Country Aggregation'!D:F,2,FALSE)</f>
        <v>15</v>
      </c>
      <c r="E65">
        <f>VLOOKUP(C65,'Region Country Aggregation'!D:F,3,FALSE)</f>
        <v>9</v>
      </c>
      <c r="F65">
        <v>1.2410000000000001</v>
      </c>
      <c r="G65">
        <v>1.3680000000000001</v>
      </c>
      <c r="H65">
        <v>1.5149999999999999</v>
      </c>
      <c r="I65">
        <v>1.6439999999999999</v>
      </c>
      <c r="J65">
        <v>1.7649999999999999</v>
      </c>
      <c r="K65">
        <v>1.8759999999999999</v>
      </c>
      <c r="L65">
        <v>1.972</v>
      </c>
      <c r="M65">
        <v>2.0590000000000002</v>
      </c>
      <c r="N65">
        <v>2.1339999999999999</v>
      </c>
      <c r="O65">
        <v>2.194</v>
      </c>
      <c r="P65">
        <v>2.2370000000000001</v>
      </c>
      <c r="Q65">
        <v>2.2650000000000001</v>
      </c>
      <c r="R65">
        <v>2.2810000000000001</v>
      </c>
      <c r="S65">
        <v>2.286</v>
      </c>
      <c r="T65">
        <v>2.282</v>
      </c>
      <c r="U65">
        <v>2.2669999999999999</v>
      </c>
      <c r="V65">
        <v>2.2410000000000001</v>
      </c>
      <c r="W65">
        <v>2.206</v>
      </c>
      <c r="X65">
        <v>2.1619999999999999</v>
      </c>
      <c r="Y65">
        <v>2.1110000000000002</v>
      </c>
      <c r="Z65">
        <v>2.0529999999999999</v>
      </c>
    </row>
    <row r="66" spans="1:26" x14ac:dyDescent="0.25">
      <c r="A66" t="s">
        <v>3</v>
      </c>
      <c r="B66" t="s">
        <v>4</v>
      </c>
      <c r="C66" t="s">
        <v>53</v>
      </c>
      <c r="D66">
        <f>VLOOKUP(C66,'Region Country Aggregation'!D:F,2,FALSE)</f>
        <v>15</v>
      </c>
      <c r="E66">
        <f>VLOOKUP(C66,'Region Country Aggregation'!D:F,3,FALSE)</f>
        <v>9</v>
      </c>
      <c r="F66">
        <v>0.52</v>
      </c>
      <c r="G66">
        <v>0.60799999999999998</v>
      </c>
      <c r="H66">
        <v>0.7</v>
      </c>
      <c r="I66">
        <v>0.78900000000000003</v>
      </c>
      <c r="J66">
        <v>0.879</v>
      </c>
      <c r="K66">
        <v>0.96699999999999997</v>
      </c>
      <c r="L66">
        <v>1.0489999999999999</v>
      </c>
      <c r="M66">
        <v>1.1259999999999999</v>
      </c>
      <c r="N66">
        <v>1.196</v>
      </c>
      <c r="O66">
        <v>1.258</v>
      </c>
      <c r="P66">
        <v>1.3109999999999999</v>
      </c>
      <c r="Q66">
        <v>1.3580000000000001</v>
      </c>
      <c r="R66">
        <v>1.397</v>
      </c>
      <c r="S66">
        <v>1.4279999999999999</v>
      </c>
      <c r="T66">
        <v>1.4490000000000001</v>
      </c>
      <c r="U66">
        <v>1.4590000000000001</v>
      </c>
      <c r="V66">
        <v>1.458</v>
      </c>
      <c r="W66">
        <v>1.4470000000000001</v>
      </c>
      <c r="X66">
        <v>1.4279999999999999</v>
      </c>
      <c r="Y66">
        <v>1.401</v>
      </c>
      <c r="Z66">
        <v>1.367</v>
      </c>
    </row>
    <row r="67" spans="1:26" x14ac:dyDescent="0.25">
      <c r="A67" t="s">
        <v>3</v>
      </c>
      <c r="B67" t="s">
        <v>4</v>
      </c>
      <c r="C67" t="s">
        <v>54</v>
      </c>
      <c r="D67">
        <f>VLOOKUP(C67,'Region Country Aggregation'!D:F,2,FALSE)</f>
        <v>3</v>
      </c>
      <c r="E67">
        <f>VLOOKUP(C67,'Region Country Aggregation'!D:F,3,FALSE)</f>
        <v>2</v>
      </c>
      <c r="F67">
        <v>10.987</v>
      </c>
      <c r="G67">
        <v>11.183</v>
      </c>
      <c r="H67">
        <v>11.359</v>
      </c>
      <c r="I67">
        <v>11.471</v>
      </c>
      <c r="J67">
        <v>11.488</v>
      </c>
      <c r="K67">
        <v>11.503</v>
      </c>
      <c r="L67">
        <v>11.526</v>
      </c>
      <c r="M67">
        <v>11.565</v>
      </c>
      <c r="N67">
        <v>11.609</v>
      </c>
      <c r="O67">
        <v>11.64</v>
      </c>
      <c r="P67">
        <v>11.641999999999999</v>
      </c>
      <c r="Q67">
        <v>11.611000000000001</v>
      </c>
      <c r="R67">
        <v>11.555</v>
      </c>
      <c r="S67">
        <v>11.46</v>
      </c>
      <c r="T67">
        <v>11.304</v>
      </c>
      <c r="U67">
        <v>11.093999999999999</v>
      </c>
      <c r="V67">
        <v>10.849</v>
      </c>
      <c r="W67">
        <v>10.555999999999999</v>
      </c>
      <c r="X67">
        <v>10.23</v>
      </c>
      <c r="Y67">
        <v>9.89</v>
      </c>
      <c r="Z67">
        <v>9.5410000000000004</v>
      </c>
    </row>
    <row r="68" spans="1:26" x14ac:dyDescent="0.25">
      <c r="A68" t="s">
        <v>3</v>
      </c>
      <c r="B68" t="s">
        <v>4</v>
      </c>
      <c r="C68" t="s">
        <v>55</v>
      </c>
      <c r="D68">
        <f>VLOOKUP(C68,'Region Country Aggregation'!D:F,2,FALSE)</f>
        <v>9</v>
      </c>
      <c r="E68">
        <f>VLOOKUP(C68,'Region Country Aggregation'!D:F,3,FALSE)</f>
        <v>10</v>
      </c>
      <c r="F68">
        <v>11.237</v>
      </c>
      <c r="G68">
        <v>12.717000000000001</v>
      </c>
      <c r="H68">
        <v>14.388999999999999</v>
      </c>
      <c r="I68">
        <v>15.744</v>
      </c>
      <c r="J68">
        <v>16.881</v>
      </c>
      <c r="K68">
        <v>17.882000000000001</v>
      </c>
      <c r="L68">
        <v>18.725999999999999</v>
      </c>
      <c r="M68">
        <v>19.433</v>
      </c>
      <c r="N68">
        <v>19.978999999999999</v>
      </c>
      <c r="O68">
        <v>20.367000000000001</v>
      </c>
      <c r="P68">
        <v>20.611999999999998</v>
      </c>
      <c r="Q68">
        <v>20.745999999999999</v>
      </c>
      <c r="R68">
        <v>20.773</v>
      </c>
      <c r="S68">
        <v>20.731000000000002</v>
      </c>
      <c r="T68">
        <v>20.614000000000001</v>
      </c>
      <c r="U68">
        <v>20.414999999999999</v>
      </c>
      <c r="V68">
        <v>20.132000000000001</v>
      </c>
      <c r="W68">
        <v>19.763999999999999</v>
      </c>
      <c r="X68">
        <v>19.311</v>
      </c>
      <c r="Y68">
        <v>18.779</v>
      </c>
      <c r="Z68">
        <v>18.157</v>
      </c>
    </row>
    <row r="69" spans="1:26" x14ac:dyDescent="0.25">
      <c r="A69" t="s">
        <v>3</v>
      </c>
      <c r="B69" t="s">
        <v>4</v>
      </c>
      <c r="C69" t="s">
        <v>56</v>
      </c>
      <c r="D69">
        <f>VLOOKUP(C69,'Region Country Aggregation'!D:F,2,FALSE)</f>
        <v>10</v>
      </c>
      <c r="E69">
        <f>VLOOKUP(C69,'Region Country Aggregation'!D:F,3,FALSE)</f>
        <v>10</v>
      </c>
      <c r="F69">
        <v>0.73299999999999998</v>
      </c>
      <c r="G69">
        <v>0.746</v>
      </c>
      <c r="H69">
        <v>0.754</v>
      </c>
      <c r="I69">
        <v>0.75900000000000001</v>
      </c>
      <c r="J69">
        <v>0.76200000000000001</v>
      </c>
      <c r="K69">
        <v>0.76</v>
      </c>
      <c r="L69">
        <v>0.749</v>
      </c>
      <c r="M69">
        <v>0.73299999999999998</v>
      </c>
      <c r="N69">
        <v>0.71199999999999997</v>
      </c>
      <c r="O69">
        <v>0.68700000000000006</v>
      </c>
      <c r="P69">
        <v>0.65900000000000003</v>
      </c>
      <c r="Q69">
        <v>0.629</v>
      </c>
      <c r="R69">
        <v>0.59799999999999998</v>
      </c>
      <c r="S69">
        <v>0.56799999999999995</v>
      </c>
      <c r="T69">
        <v>0.54</v>
      </c>
      <c r="U69">
        <v>0.51200000000000001</v>
      </c>
      <c r="V69">
        <v>0.48599999999999999</v>
      </c>
      <c r="W69">
        <v>0.46</v>
      </c>
      <c r="X69">
        <v>0.434</v>
      </c>
      <c r="Y69">
        <v>0.40899999999999997</v>
      </c>
      <c r="Z69">
        <v>0.38500000000000001</v>
      </c>
    </row>
    <row r="70" spans="1:26" x14ac:dyDescent="0.25">
      <c r="A70" t="s">
        <v>3</v>
      </c>
      <c r="B70" t="s">
        <v>4</v>
      </c>
      <c r="C70" t="s">
        <v>57</v>
      </c>
      <c r="D70">
        <f>VLOOKUP(C70,'Region Country Aggregation'!D:F,2,FALSE)</f>
        <v>13</v>
      </c>
      <c r="E70">
        <f>VLOOKUP(C70,'Region Country Aggregation'!D:F,3,FALSE)</f>
        <v>6</v>
      </c>
      <c r="F70">
        <v>6.7830000000000004</v>
      </c>
      <c r="G70">
        <v>6.81</v>
      </c>
      <c r="H70">
        <v>7.0529999999999999</v>
      </c>
      <c r="I70">
        <v>7.3520000000000003</v>
      </c>
      <c r="J70">
        <v>7.625</v>
      </c>
      <c r="K70">
        <v>7.899</v>
      </c>
      <c r="L70">
        <v>8.1829999999999998</v>
      </c>
      <c r="M70">
        <v>8.4640000000000004</v>
      </c>
      <c r="N70">
        <v>8.7100000000000009</v>
      </c>
      <c r="O70">
        <v>8.9109999999999996</v>
      </c>
      <c r="P70">
        <v>9.0510000000000002</v>
      </c>
      <c r="Q70">
        <v>9.1229999999999993</v>
      </c>
      <c r="R70">
        <v>9.1359999999999992</v>
      </c>
      <c r="S70">
        <v>9.0359999999999996</v>
      </c>
      <c r="T70">
        <v>8.843</v>
      </c>
      <c r="U70">
        <v>8.577</v>
      </c>
      <c r="V70">
        <v>8.25</v>
      </c>
      <c r="W70">
        <v>7.8440000000000003</v>
      </c>
      <c r="X70">
        <v>7.3760000000000003</v>
      </c>
      <c r="Y70">
        <v>6.8659999999999997</v>
      </c>
      <c r="Z70">
        <v>6.3330000000000002</v>
      </c>
    </row>
    <row r="71" spans="1:26" x14ac:dyDescent="0.25">
      <c r="A71" t="s">
        <v>3</v>
      </c>
      <c r="B71" t="s">
        <v>4</v>
      </c>
      <c r="C71" t="s">
        <v>58</v>
      </c>
      <c r="D71">
        <f>VLOOKUP(C71,'Region Country Aggregation'!D:F,2,FALSE)</f>
        <v>9</v>
      </c>
      <c r="E71">
        <f>VLOOKUP(C71,'Region Country Aggregation'!D:F,3,FALSE)</f>
        <v>10</v>
      </c>
      <c r="F71">
        <v>6.218</v>
      </c>
      <c r="G71">
        <v>6.8789999999999996</v>
      </c>
      <c r="H71">
        <v>7.601</v>
      </c>
      <c r="I71">
        <v>8.1929999999999996</v>
      </c>
      <c r="J71">
        <v>8.6969999999999992</v>
      </c>
      <c r="K71">
        <v>9.1210000000000004</v>
      </c>
      <c r="L71">
        <v>9.4570000000000007</v>
      </c>
      <c r="M71">
        <v>9.7249999999999996</v>
      </c>
      <c r="N71">
        <v>9.92</v>
      </c>
      <c r="O71">
        <v>10.042</v>
      </c>
      <c r="P71">
        <v>10.093999999999999</v>
      </c>
      <c r="Q71">
        <v>10.09</v>
      </c>
      <c r="R71">
        <v>10.032</v>
      </c>
      <c r="S71">
        <v>9.9369999999999994</v>
      </c>
      <c r="T71">
        <v>9.8049999999999997</v>
      </c>
      <c r="U71">
        <v>9.6359999999999992</v>
      </c>
      <c r="V71">
        <v>9.4309999999999992</v>
      </c>
      <c r="W71">
        <v>9.1910000000000007</v>
      </c>
      <c r="X71">
        <v>8.9190000000000005</v>
      </c>
      <c r="Y71">
        <v>8.6029999999999998</v>
      </c>
      <c r="Z71">
        <v>8.24</v>
      </c>
    </row>
    <row r="72" spans="1:26" x14ac:dyDescent="0.25">
      <c r="A72" t="s">
        <v>3</v>
      </c>
      <c r="B72" t="s">
        <v>4</v>
      </c>
      <c r="C72" t="s">
        <v>59</v>
      </c>
      <c r="D72">
        <f>VLOOKUP(C72,'Region Country Aggregation'!D:F,2,FALSE)</f>
        <v>6</v>
      </c>
      <c r="E72">
        <f>VLOOKUP(C72,'Region Country Aggregation'!D:F,3,FALSE)</f>
        <v>5</v>
      </c>
      <c r="F72">
        <v>4.5060000000000002</v>
      </c>
      <c r="G72">
        <v>4.4420000000000002</v>
      </c>
      <c r="H72">
        <v>4.4029999999999996</v>
      </c>
      <c r="I72">
        <v>4.37</v>
      </c>
      <c r="J72">
        <v>4.33</v>
      </c>
      <c r="K72">
        <v>4.2809999999999997</v>
      </c>
      <c r="L72">
        <v>4.2249999999999996</v>
      </c>
      <c r="M72">
        <v>4.1669999999999998</v>
      </c>
      <c r="N72">
        <v>4.1050000000000004</v>
      </c>
      <c r="O72">
        <v>4.0330000000000004</v>
      </c>
      <c r="P72">
        <v>3.9489999999999998</v>
      </c>
      <c r="Q72">
        <v>3.8559999999999999</v>
      </c>
      <c r="R72">
        <v>3.7559999999999998</v>
      </c>
      <c r="S72">
        <v>3.6429999999999998</v>
      </c>
      <c r="T72">
        <v>3.5190000000000001</v>
      </c>
      <c r="U72">
        <v>3.3849999999999998</v>
      </c>
      <c r="V72">
        <v>3.2309999999999999</v>
      </c>
      <c r="W72">
        <v>3.0579999999999998</v>
      </c>
      <c r="X72">
        <v>2.8740000000000001</v>
      </c>
      <c r="Y72">
        <v>2.6840000000000002</v>
      </c>
      <c r="Z72">
        <v>2.4820000000000002</v>
      </c>
    </row>
    <row r="73" spans="1:26" x14ac:dyDescent="0.25">
      <c r="A73" t="s">
        <v>3</v>
      </c>
      <c r="B73" t="s">
        <v>4</v>
      </c>
      <c r="C73" t="s">
        <v>60</v>
      </c>
      <c r="D73">
        <f>VLOOKUP(C73,'Region Country Aggregation'!D:F,2,FALSE)</f>
        <v>16</v>
      </c>
      <c r="E73">
        <f>VLOOKUP(C73,'Region Country Aggregation'!D:F,3,FALSE)</f>
        <v>10</v>
      </c>
      <c r="F73">
        <v>8.6449999999999996</v>
      </c>
      <c r="G73">
        <v>9.3469999999999995</v>
      </c>
      <c r="H73">
        <v>9.9930000000000003</v>
      </c>
      <c r="I73">
        <v>10.506</v>
      </c>
      <c r="J73">
        <v>10.945</v>
      </c>
      <c r="K73">
        <v>11.301</v>
      </c>
      <c r="L73">
        <v>11.561</v>
      </c>
      <c r="M73">
        <v>11.76</v>
      </c>
      <c r="N73">
        <v>11.89</v>
      </c>
      <c r="O73">
        <v>11.95</v>
      </c>
      <c r="P73">
        <v>11.94</v>
      </c>
      <c r="Q73">
        <v>11.86</v>
      </c>
      <c r="R73">
        <v>11.714</v>
      </c>
      <c r="S73">
        <v>11.53</v>
      </c>
      <c r="T73">
        <v>11.304</v>
      </c>
      <c r="U73">
        <v>11.032</v>
      </c>
      <c r="V73">
        <v>10.715999999999999</v>
      </c>
      <c r="W73">
        <v>10.361000000000001</v>
      </c>
      <c r="X73">
        <v>9.9760000000000009</v>
      </c>
      <c r="Y73">
        <v>9.5709999999999997</v>
      </c>
      <c r="Z73">
        <v>9.1549999999999994</v>
      </c>
    </row>
    <row r="74" spans="1:26" x14ac:dyDescent="0.25">
      <c r="A74" t="s">
        <v>3</v>
      </c>
      <c r="B74" t="s">
        <v>4</v>
      </c>
      <c r="C74" t="s">
        <v>61</v>
      </c>
      <c r="D74">
        <f>VLOOKUP(C74,'Region Country Aggregation'!D:F,2,FALSE)</f>
        <v>6</v>
      </c>
      <c r="E74">
        <f>VLOOKUP(C74,'Region Country Aggregation'!D:F,3,FALSE)</f>
        <v>5</v>
      </c>
      <c r="F74">
        <v>10.211</v>
      </c>
      <c r="G74">
        <v>10.087</v>
      </c>
      <c r="H74">
        <v>9.984</v>
      </c>
      <c r="I74">
        <v>9.8710000000000004</v>
      </c>
      <c r="J74">
        <v>9.7840000000000007</v>
      </c>
      <c r="K74">
        <v>9.7080000000000002</v>
      </c>
      <c r="L74">
        <v>9.6310000000000002</v>
      </c>
      <c r="M74">
        <v>9.5449999999999999</v>
      </c>
      <c r="N74">
        <v>9.4580000000000002</v>
      </c>
      <c r="O74">
        <v>9.3680000000000003</v>
      </c>
      <c r="P74">
        <v>9.2720000000000002</v>
      </c>
      <c r="Q74">
        <v>9.1679999999999993</v>
      </c>
      <c r="R74">
        <v>9.0530000000000008</v>
      </c>
      <c r="S74">
        <v>8.91</v>
      </c>
      <c r="T74">
        <v>8.7379999999999995</v>
      </c>
      <c r="U74">
        <v>8.548</v>
      </c>
      <c r="V74">
        <v>8.3490000000000002</v>
      </c>
      <c r="W74">
        <v>8.141</v>
      </c>
      <c r="X74">
        <v>7.907</v>
      </c>
      <c r="Y74">
        <v>7.6589999999999998</v>
      </c>
      <c r="Z74">
        <v>7.4080000000000004</v>
      </c>
    </row>
    <row r="75" spans="1:26" x14ac:dyDescent="0.25">
      <c r="A75" t="s">
        <v>3</v>
      </c>
      <c r="B75" t="s">
        <v>4</v>
      </c>
      <c r="C75" t="s">
        <v>62</v>
      </c>
      <c r="D75">
        <f>VLOOKUP(C75,'Region Country Aggregation'!D:F,2,FALSE)</f>
        <v>12</v>
      </c>
      <c r="E75">
        <f>VLOOKUP(C75,'Region Country Aggregation'!D:F,3,FALSE)</f>
        <v>12</v>
      </c>
      <c r="F75">
        <v>213.39500000000001</v>
      </c>
      <c r="G75">
        <v>227.303</v>
      </c>
      <c r="H75">
        <v>239.87100000000001</v>
      </c>
      <c r="I75">
        <v>250.506</v>
      </c>
      <c r="J75">
        <v>259.29899999999998</v>
      </c>
      <c r="K75">
        <v>265.93900000000002</v>
      </c>
      <c r="L75">
        <v>270.46600000000001</v>
      </c>
      <c r="M75">
        <v>273.39600000000002</v>
      </c>
      <c r="N75">
        <v>274.52100000000002</v>
      </c>
      <c r="O75">
        <v>273.77199999999999</v>
      </c>
      <c r="P75">
        <v>271.07100000000003</v>
      </c>
      <c r="Q75">
        <v>266.64600000000002</v>
      </c>
      <c r="R75">
        <v>260.65499999999997</v>
      </c>
      <c r="S75">
        <v>253.35599999999999</v>
      </c>
      <c r="T75">
        <v>245.00899999999999</v>
      </c>
      <c r="U75">
        <v>235.81</v>
      </c>
      <c r="V75">
        <v>225.99199999999999</v>
      </c>
      <c r="W75">
        <v>215.72</v>
      </c>
      <c r="X75">
        <v>205.16</v>
      </c>
      <c r="Y75">
        <v>194.44399999999999</v>
      </c>
      <c r="Z75">
        <v>183.65899999999999</v>
      </c>
    </row>
    <row r="76" spans="1:26" x14ac:dyDescent="0.25">
      <c r="A76" t="s">
        <v>3</v>
      </c>
      <c r="B76" t="s">
        <v>4</v>
      </c>
      <c r="C76" t="s">
        <v>63</v>
      </c>
      <c r="D76">
        <f>VLOOKUP(C76,'Region Country Aggregation'!D:F,2,FALSE)</f>
        <v>11</v>
      </c>
      <c r="E76">
        <f>VLOOKUP(C76,'Region Country Aggregation'!D:F,3,FALSE)</f>
        <v>7</v>
      </c>
      <c r="F76">
        <v>1053.8979999999999</v>
      </c>
      <c r="G76">
        <v>1140.0429999999999</v>
      </c>
      <c r="H76">
        <v>1224.614</v>
      </c>
      <c r="I76">
        <v>1297.953</v>
      </c>
      <c r="J76">
        <v>1361.2809999999999</v>
      </c>
      <c r="K76">
        <v>1415.174</v>
      </c>
      <c r="L76">
        <v>1458.9290000000001</v>
      </c>
      <c r="M76">
        <v>1495.682</v>
      </c>
      <c r="N76">
        <v>1523.66</v>
      </c>
      <c r="O76">
        <v>1542.2239999999999</v>
      </c>
      <c r="P76">
        <v>1550.3969999999999</v>
      </c>
      <c r="Q76">
        <v>1548.521</v>
      </c>
      <c r="R76">
        <v>1536.252</v>
      </c>
      <c r="S76">
        <v>1513.67</v>
      </c>
      <c r="T76">
        <v>1481.442</v>
      </c>
      <c r="U76">
        <v>1440.1479999999999</v>
      </c>
      <c r="V76">
        <v>1390.771</v>
      </c>
      <c r="W76">
        <v>1334.355</v>
      </c>
      <c r="X76">
        <v>1272.4110000000001</v>
      </c>
      <c r="Y76">
        <v>1206.5530000000001</v>
      </c>
      <c r="Z76">
        <v>1138.4359999999999</v>
      </c>
    </row>
    <row r="77" spans="1:26" x14ac:dyDescent="0.25">
      <c r="A77" t="s">
        <v>3</v>
      </c>
      <c r="B77" t="s">
        <v>4</v>
      </c>
      <c r="C77" t="s">
        <v>64</v>
      </c>
      <c r="D77">
        <f>VLOOKUP(C77,'Region Country Aggregation'!D:F,2,FALSE)</f>
        <v>3</v>
      </c>
      <c r="E77">
        <f>VLOOKUP(C77,'Region Country Aggregation'!D:F,3,FALSE)</f>
        <v>2</v>
      </c>
      <c r="F77">
        <v>3.8039999999999998</v>
      </c>
      <c r="G77">
        <v>4.1580000000000004</v>
      </c>
      <c r="H77">
        <v>4.47</v>
      </c>
      <c r="I77">
        <v>4.7729999999999997</v>
      </c>
      <c r="J77">
        <v>5.0519999999999996</v>
      </c>
      <c r="K77">
        <v>5.3129999999999997</v>
      </c>
      <c r="L77">
        <v>5.5609999999999999</v>
      </c>
      <c r="M77">
        <v>5.8070000000000004</v>
      </c>
      <c r="N77">
        <v>6.056</v>
      </c>
      <c r="O77">
        <v>6.3</v>
      </c>
      <c r="P77">
        <v>6.5270000000000001</v>
      </c>
      <c r="Q77">
        <v>6.73</v>
      </c>
      <c r="R77">
        <v>6.9089999999999998</v>
      </c>
      <c r="S77">
        <v>7.0620000000000003</v>
      </c>
      <c r="T77">
        <v>7.1920000000000002</v>
      </c>
      <c r="U77">
        <v>7.2850000000000001</v>
      </c>
      <c r="V77">
        <v>7.343</v>
      </c>
      <c r="W77">
        <v>7.3730000000000002</v>
      </c>
      <c r="X77">
        <v>7.3630000000000004</v>
      </c>
      <c r="Y77">
        <v>7.32</v>
      </c>
      <c r="Z77">
        <v>7.25</v>
      </c>
    </row>
    <row r="78" spans="1:26" x14ac:dyDescent="0.25">
      <c r="A78" t="s">
        <v>3</v>
      </c>
      <c r="B78" t="s">
        <v>4</v>
      </c>
      <c r="C78" t="s">
        <v>65</v>
      </c>
      <c r="D78">
        <f>VLOOKUP(C78,'Region Country Aggregation'!D:F,2,FALSE)</f>
        <v>8</v>
      </c>
      <c r="E78">
        <f>VLOOKUP(C78,'Region Country Aggregation'!D:F,3,FALSE)</f>
        <v>8</v>
      </c>
      <c r="F78">
        <v>65.341999999999999</v>
      </c>
      <c r="G78">
        <v>69.731999999999999</v>
      </c>
      <c r="H78">
        <v>73.974000000000004</v>
      </c>
      <c r="I78">
        <v>78.025000000000006</v>
      </c>
      <c r="J78">
        <v>81.349999999999994</v>
      </c>
      <c r="K78">
        <v>83.712999999999994</v>
      </c>
      <c r="L78">
        <v>85.295000000000002</v>
      </c>
      <c r="M78">
        <v>86.512</v>
      </c>
      <c r="N78">
        <v>87.403999999999996</v>
      </c>
      <c r="O78">
        <v>87.807000000000002</v>
      </c>
      <c r="P78">
        <v>87.554000000000002</v>
      </c>
      <c r="Q78">
        <v>86.655000000000001</v>
      </c>
      <c r="R78">
        <v>85.177999999999997</v>
      </c>
      <c r="S78">
        <v>83.215000000000003</v>
      </c>
      <c r="T78">
        <v>80.793999999999997</v>
      </c>
      <c r="U78">
        <v>77.894999999999996</v>
      </c>
      <c r="V78">
        <v>74.549000000000007</v>
      </c>
      <c r="W78">
        <v>70.575000000000003</v>
      </c>
      <c r="X78">
        <v>66.266000000000005</v>
      </c>
      <c r="Y78">
        <v>61.829000000000001</v>
      </c>
      <c r="Z78">
        <v>57.292000000000002</v>
      </c>
    </row>
    <row r="79" spans="1:26" x14ac:dyDescent="0.25">
      <c r="A79" t="s">
        <v>3</v>
      </c>
      <c r="B79" t="s">
        <v>4</v>
      </c>
      <c r="C79" t="s">
        <v>66</v>
      </c>
      <c r="D79">
        <f>VLOOKUP(C79,'Region Country Aggregation'!D:F,2,FALSE)</f>
        <v>8</v>
      </c>
      <c r="E79">
        <f>VLOOKUP(C79,'Region Country Aggregation'!D:F,3,FALSE)</f>
        <v>8</v>
      </c>
      <c r="F79">
        <v>23.856999999999999</v>
      </c>
      <c r="G79">
        <v>27.359000000000002</v>
      </c>
      <c r="H79">
        <v>31.672000000000001</v>
      </c>
      <c r="I79">
        <v>35.715000000000003</v>
      </c>
      <c r="J79">
        <v>39.552</v>
      </c>
      <c r="K79">
        <v>43.24</v>
      </c>
      <c r="L79">
        <v>46.728999999999999</v>
      </c>
      <c r="M79">
        <v>50.082000000000001</v>
      </c>
      <c r="N79">
        <v>53.110999999999997</v>
      </c>
      <c r="O79">
        <v>55.691000000000003</v>
      </c>
      <c r="P79">
        <v>57.804000000000002</v>
      </c>
      <c r="Q79">
        <v>59.542999999999999</v>
      </c>
      <c r="R79">
        <v>60.938000000000002</v>
      </c>
      <c r="S79">
        <v>62.030999999999999</v>
      </c>
      <c r="T79">
        <v>62.802999999999997</v>
      </c>
      <c r="U79">
        <v>63.238</v>
      </c>
      <c r="V79">
        <v>63.332000000000001</v>
      </c>
      <c r="W79">
        <v>63.094999999999999</v>
      </c>
      <c r="X79">
        <v>62.536000000000001</v>
      </c>
      <c r="Y79">
        <v>61.564</v>
      </c>
      <c r="Z79">
        <v>60.097000000000001</v>
      </c>
    </row>
    <row r="80" spans="1:26" x14ac:dyDescent="0.25">
      <c r="A80" t="s">
        <v>3</v>
      </c>
      <c r="B80" t="s">
        <v>4</v>
      </c>
      <c r="C80" t="s">
        <v>67</v>
      </c>
      <c r="D80">
        <f>VLOOKUP(C80,'Region Country Aggregation'!D:F,2,FALSE)</f>
        <v>3</v>
      </c>
      <c r="E80">
        <f>VLOOKUP(C80,'Region Country Aggregation'!D:F,3,FALSE)</f>
        <v>2</v>
      </c>
      <c r="F80">
        <v>0.28100000000000003</v>
      </c>
      <c r="G80">
        <v>0.29699999999999999</v>
      </c>
      <c r="H80">
        <v>0.32</v>
      </c>
      <c r="I80">
        <v>0.34499999999999997</v>
      </c>
      <c r="J80">
        <v>0.37</v>
      </c>
      <c r="K80">
        <v>0.39400000000000002</v>
      </c>
      <c r="L80">
        <v>0.41699999999999998</v>
      </c>
      <c r="M80">
        <v>0.439</v>
      </c>
      <c r="N80">
        <v>0.46100000000000002</v>
      </c>
      <c r="O80">
        <v>0.48299999999999998</v>
      </c>
      <c r="P80">
        <v>0.504</v>
      </c>
      <c r="Q80">
        <v>0.52400000000000002</v>
      </c>
      <c r="R80">
        <v>0.54300000000000004</v>
      </c>
      <c r="S80">
        <v>0.55900000000000005</v>
      </c>
      <c r="T80">
        <v>0.57299999999999995</v>
      </c>
      <c r="U80">
        <v>0.58499999999999996</v>
      </c>
      <c r="V80">
        <v>0.59299999999999997</v>
      </c>
      <c r="W80">
        <v>0.59699999999999998</v>
      </c>
      <c r="X80">
        <v>0.59899999999999998</v>
      </c>
      <c r="Y80">
        <v>0.59699999999999998</v>
      </c>
      <c r="Z80">
        <v>0.59299999999999997</v>
      </c>
    </row>
    <row r="81" spans="1:26" x14ac:dyDescent="0.25">
      <c r="A81" t="s">
        <v>3</v>
      </c>
      <c r="B81" t="s">
        <v>4</v>
      </c>
      <c r="C81" t="s">
        <v>68</v>
      </c>
      <c r="D81">
        <f>VLOOKUP(C81,'Region Country Aggregation'!D:F,2,FALSE)</f>
        <v>8</v>
      </c>
      <c r="E81">
        <f>VLOOKUP(C81,'Region Country Aggregation'!D:F,3,FALSE)</f>
        <v>11</v>
      </c>
      <c r="F81">
        <v>6.0149999999999997</v>
      </c>
      <c r="G81">
        <v>6.6050000000000004</v>
      </c>
      <c r="H81">
        <v>7.4180000000000001</v>
      </c>
      <c r="I81">
        <v>8.3170000000000002</v>
      </c>
      <c r="J81">
        <v>9.2260000000000009</v>
      </c>
      <c r="K81">
        <v>10.131</v>
      </c>
      <c r="L81">
        <v>11.026</v>
      </c>
      <c r="M81">
        <v>11.923999999999999</v>
      </c>
      <c r="N81">
        <v>12.824999999999999</v>
      </c>
      <c r="O81">
        <v>13.712999999999999</v>
      </c>
      <c r="P81">
        <v>14.567</v>
      </c>
      <c r="Q81">
        <v>15.382</v>
      </c>
      <c r="R81">
        <v>16.158999999999999</v>
      </c>
      <c r="S81">
        <v>16.951000000000001</v>
      </c>
      <c r="T81">
        <v>17.739000000000001</v>
      </c>
      <c r="U81">
        <v>18.510000000000002</v>
      </c>
      <c r="V81">
        <v>19.257000000000001</v>
      </c>
      <c r="W81">
        <v>19.975999999999999</v>
      </c>
      <c r="X81">
        <v>20.65</v>
      </c>
      <c r="Y81">
        <v>21.297000000000001</v>
      </c>
      <c r="Z81">
        <v>21.934999999999999</v>
      </c>
    </row>
    <row r="82" spans="1:26" x14ac:dyDescent="0.25">
      <c r="A82" t="s">
        <v>3</v>
      </c>
      <c r="B82" t="s">
        <v>4</v>
      </c>
      <c r="C82" t="s">
        <v>69</v>
      </c>
      <c r="D82">
        <f>VLOOKUP(C82,'Region Country Aggregation'!D:F,2,FALSE)</f>
        <v>3</v>
      </c>
      <c r="E82">
        <f>VLOOKUP(C82,'Region Country Aggregation'!D:F,3,FALSE)</f>
        <v>2</v>
      </c>
      <c r="F82">
        <v>56.985999999999997</v>
      </c>
      <c r="G82">
        <v>58.670999999999999</v>
      </c>
      <c r="H82">
        <v>60.551000000000002</v>
      </c>
      <c r="I82">
        <v>61.582999999999998</v>
      </c>
      <c r="J82">
        <v>62.006</v>
      </c>
      <c r="K82">
        <v>62.36</v>
      </c>
      <c r="L82">
        <v>62.695999999999998</v>
      </c>
      <c r="M82">
        <v>63.034999999999997</v>
      </c>
      <c r="N82">
        <v>63.348999999999997</v>
      </c>
      <c r="O82">
        <v>63.533000000000001</v>
      </c>
      <c r="P82">
        <v>63.515999999999998</v>
      </c>
      <c r="Q82">
        <v>63.292000000000002</v>
      </c>
      <c r="R82">
        <v>62.881</v>
      </c>
      <c r="S82">
        <v>62.091000000000001</v>
      </c>
      <c r="T82">
        <v>60.939</v>
      </c>
      <c r="U82">
        <v>59.573999999999998</v>
      </c>
      <c r="V82">
        <v>58.097000000000001</v>
      </c>
      <c r="W82">
        <v>56.41</v>
      </c>
      <c r="X82">
        <v>54.61</v>
      </c>
      <c r="Y82">
        <v>52.747</v>
      </c>
      <c r="Z82">
        <v>50.828000000000003</v>
      </c>
    </row>
    <row r="83" spans="1:26" x14ac:dyDescent="0.25">
      <c r="A83" t="s">
        <v>3</v>
      </c>
      <c r="B83" t="s">
        <v>4</v>
      </c>
      <c r="C83" t="s">
        <v>70</v>
      </c>
      <c r="D83">
        <f>VLOOKUP(C83,'Region Country Aggregation'!D:F,2,FALSE)</f>
        <v>16</v>
      </c>
      <c r="E83">
        <f>VLOOKUP(C83,'Region Country Aggregation'!D:F,3,FALSE)</f>
        <v>10</v>
      </c>
      <c r="F83">
        <v>2.5819999999999999</v>
      </c>
      <c r="G83">
        <v>2.6819999999999999</v>
      </c>
      <c r="H83">
        <v>2.7410000000000001</v>
      </c>
      <c r="I83">
        <v>2.774</v>
      </c>
      <c r="J83">
        <v>2.7919999999999998</v>
      </c>
      <c r="K83">
        <v>2.786</v>
      </c>
      <c r="L83">
        <v>2.7570000000000001</v>
      </c>
      <c r="M83">
        <v>2.714</v>
      </c>
      <c r="N83">
        <v>2.6560000000000001</v>
      </c>
      <c r="O83">
        <v>2.5840000000000001</v>
      </c>
      <c r="P83">
        <v>2.4980000000000002</v>
      </c>
      <c r="Q83">
        <v>2.403</v>
      </c>
      <c r="R83">
        <v>2.2999999999999998</v>
      </c>
      <c r="S83">
        <v>2.2000000000000002</v>
      </c>
      <c r="T83">
        <v>2.1040000000000001</v>
      </c>
      <c r="U83">
        <v>2.012</v>
      </c>
      <c r="V83">
        <v>1.9239999999999999</v>
      </c>
      <c r="W83">
        <v>1.837</v>
      </c>
      <c r="X83">
        <v>1.75</v>
      </c>
      <c r="Y83">
        <v>1.657</v>
      </c>
      <c r="Z83">
        <v>1.56</v>
      </c>
    </row>
    <row r="84" spans="1:26" x14ac:dyDescent="0.25">
      <c r="A84" t="s">
        <v>3</v>
      </c>
      <c r="B84" t="s">
        <v>4</v>
      </c>
      <c r="C84" t="s">
        <v>71</v>
      </c>
      <c r="D84">
        <f>VLOOKUP(C84,'Region Country Aggregation'!D:F,2,FALSE)</f>
        <v>8</v>
      </c>
      <c r="E84">
        <f>VLOOKUP(C84,'Region Country Aggregation'!D:F,3,FALSE)</f>
        <v>8</v>
      </c>
      <c r="F84">
        <v>4.827</v>
      </c>
      <c r="G84">
        <v>5.3419999999999996</v>
      </c>
      <c r="H84">
        <v>6.1870000000000003</v>
      </c>
      <c r="I84">
        <v>7.0170000000000003</v>
      </c>
      <c r="J84">
        <v>7.8620000000000001</v>
      </c>
      <c r="K84">
        <v>8.6780000000000008</v>
      </c>
      <c r="L84">
        <v>9.44</v>
      </c>
      <c r="M84">
        <v>10.164999999999999</v>
      </c>
      <c r="N84">
        <v>10.833</v>
      </c>
      <c r="O84">
        <v>11.429</v>
      </c>
      <c r="P84">
        <v>11.946</v>
      </c>
      <c r="Q84">
        <v>12.384</v>
      </c>
      <c r="R84">
        <v>12.737</v>
      </c>
      <c r="S84">
        <v>12.981</v>
      </c>
      <c r="T84">
        <v>13.112</v>
      </c>
      <c r="U84">
        <v>13.13</v>
      </c>
      <c r="V84">
        <v>13.041</v>
      </c>
      <c r="W84">
        <v>12.856</v>
      </c>
      <c r="X84">
        <v>12.589</v>
      </c>
      <c r="Y84">
        <v>12.222</v>
      </c>
      <c r="Z84">
        <v>11.76</v>
      </c>
    </row>
    <row r="85" spans="1:26" x14ac:dyDescent="0.25">
      <c r="A85" t="s">
        <v>3</v>
      </c>
      <c r="B85" t="s">
        <v>4</v>
      </c>
      <c r="C85" t="s">
        <v>72</v>
      </c>
      <c r="D85">
        <f>VLOOKUP(C85,'Region Country Aggregation'!D:F,2,FALSE)</f>
        <v>4</v>
      </c>
      <c r="E85">
        <f>VLOOKUP(C85,'Region Country Aggregation'!D:F,3,FALSE)</f>
        <v>3</v>
      </c>
      <c r="F85">
        <v>125.72</v>
      </c>
      <c r="G85">
        <v>126.393</v>
      </c>
      <c r="H85">
        <v>126.536</v>
      </c>
      <c r="I85">
        <v>126.34</v>
      </c>
      <c r="J85">
        <v>125.483</v>
      </c>
      <c r="K85">
        <v>124.10599999999999</v>
      </c>
      <c r="L85">
        <v>122.372</v>
      </c>
      <c r="M85">
        <v>120.40900000000001</v>
      </c>
      <c r="N85">
        <v>118.294</v>
      </c>
      <c r="O85">
        <v>116.05800000000001</v>
      </c>
      <c r="P85">
        <v>113.714</v>
      </c>
      <c r="Q85">
        <v>111.324</v>
      </c>
      <c r="R85">
        <v>108.56</v>
      </c>
      <c r="S85">
        <v>105.28100000000001</v>
      </c>
      <c r="T85">
        <v>101.598</v>
      </c>
      <c r="U85">
        <v>97.677999999999997</v>
      </c>
      <c r="V85">
        <v>93.649000000000001</v>
      </c>
      <c r="W85">
        <v>89.408000000000001</v>
      </c>
      <c r="X85">
        <v>85.155000000000001</v>
      </c>
      <c r="Y85">
        <v>80.988</v>
      </c>
      <c r="Z85">
        <v>76.936000000000007</v>
      </c>
    </row>
    <row r="86" spans="1:26" x14ac:dyDescent="0.25">
      <c r="A86" t="s">
        <v>3</v>
      </c>
      <c r="B86" t="s">
        <v>4</v>
      </c>
      <c r="C86" t="s">
        <v>73</v>
      </c>
      <c r="D86">
        <f>VLOOKUP(C86,'Region Country Aggregation'!D:F,2,FALSE)</f>
        <v>7</v>
      </c>
      <c r="E86">
        <f>VLOOKUP(C86,'Region Country Aggregation'!D:F,3,FALSE)</f>
        <v>5</v>
      </c>
      <c r="F86">
        <v>14.957000000000001</v>
      </c>
      <c r="G86">
        <v>15.172000000000001</v>
      </c>
      <c r="H86">
        <v>16.026</v>
      </c>
      <c r="I86">
        <v>16.777999999999999</v>
      </c>
      <c r="J86">
        <v>17.398</v>
      </c>
      <c r="K86">
        <v>17.853000000000002</v>
      </c>
      <c r="L86">
        <v>18.167000000000002</v>
      </c>
      <c r="M86">
        <v>18.428999999999998</v>
      </c>
      <c r="N86">
        <v>18.641999999999999</v>
      </c>
      <c r="O86">
        <v>18.754000000000001</v>
      </c>
      <c r="P86">
        <v>18.734999999999999</v>
      </c>
      <c r="Q86">
        <v>18.613</v>
      </c>
      <c r="R86">
        <v>18.411999999999999</v>
      </c>
      <c r="S86">
        <v>18.14</v>
      </c>
      <c r="T86">
        <v>17.798999999999999</v>
      </c>
      <c r="U86">
        <v>17.379000000000001</v>
      </c>
      <c r="V86">
        <v>16.882999999999999</v>
      </c>
      <c r="W86">
        <v>16.326000000000001</v>
      </c>
      <c r="X86">
        <v>15.731</v>
      </c>
      <c r="Y86">
        <v>15.115</v>
      </c>
      <c r="Z86">
        <v>14.462999999999999</v>
      </c>
    </row>
    <row r="87" spans="1:26" x14ac:dyDescent="0.25">
      <c r="A87" t="s">
        <v>3</v>
      </c>
      <c r="B87" t="s">
        <v>4</v>
      </c>
      <c r="C87" t="s">
        <v>74</v>
      </c>
      <c r="D87">
        <f>VLOOKUP(C87,'Region Country Aggregation'!D:F,2,FALSE)</f>
        <v>15</v>
      </c>
      <c r="E87">
        <f>VLOOKUP(C87,'Region Country Aggregation'!D:F,3,FALSE)</f>
        <v>9</v>
      </c>
      <c r="F87">
        <v>31.254000000000001</v>
      </c>
      <c r="G87">
        <v>35.615000000000002</v>
      </c>
      <c r="H87">
        <v>40.512999999999998</v>
      </c>
      <c r="I87">
        <v>45.206000000000003</v>
      </c>
      <c r="J87">
        <v>49.716000000000001</v>
      </c>
      <c r="K87">
        <v>53.994999999999997</v>
      </c>
      <c r="L87">
        <v>57.973999999999997</v>
      </c>
      <c r="M87">
        <v>61.758000000000003</v>
      </c>
      <c r="N87">
        <v>65.165000000000006</v>
      </c>
      <c r="O87">
        <v>68.040000000000006</v>
      </c>
      <c r="P87">
        <v>70.347999999999999</v>
      </c>
      <c r="Q87">
        <v>72.176000000000002</v>
      </c>
      <c r="R87">
        <v>73.561999999999998</v>
      </c>
      <c r="S87">
        <v>74.593000000000004</v>
      </c>
      <c r="T87">
        <v>75.239999999999995</v>
      </c>
      <c r="U87">
        <v>75.491</v>
      </c>
      <c r="V87">
        <v>75.373999999999995</v>
      </c>
      <c r="W87">
        <v>74.92</v>
      </c>
      <c r="X87">
        <v>74.147999999999996</v>
      </c>
      <c r="Y87">
        <v>73.058999999999997</v>
      </c>
      <c r="Z87">
        <v>71.662999999999997</v>
      </c>
    </row>
    <row r="88" spans="1:26" x14ac:dyDescent="0.25">
      <c r="A88" t="s">
        <v>3</v>
      </c>
      <c r="B88" t="s">
        <v>4</v>
      </c>
      <c r="C88" t="s">
        <v>75</v>
      </c>
      <c r="D88">
        <f>VLOOKUP(C88,'Region Country Aggregation'!D:F,2,FALSE)</f>
        <v>7</v>
      </c>
      <c r="E88">
        <f>VLOOKUP(C88,'Region Country Aggregation'!D:F,3,FALSE)</f>
        <v>5</v>
      </c>
      <c r="F88">
        <v>4.9550000000000001</v>
      </c>
      <c r="G88">
        <v>5.0419999999999998</v>
      </c>
      <c r="H88">
        <v>5.3339999999999996</v>
      </c>
      <c r="I88">
        <v>5.57</v>
      </c>
      <c r="J88">
        <v>5.7460000000000004</v>
      </c>
      <c r="K88">
        <v>5.8529999999999998</v>
      </c>
      <c r="L88">
        <v>5.9119999999999999</v>
      </c>
      <c r="M88">
        <v>5.9429999999999996</v>
      </c>
      <c r="N88">
        <v>5.9329999999999998</v>
      </c>
      <c r="O88">
        <v>5.8769999999999998</v>
      </c>
      <c r="P88">
        <v>5.7789999999999999</v>
      </c>
      <c r="Q88">
        <v>5.6520000000000001</v>
      </c>
      <c r="R88">
        <v>5.5030000000000001</v>
      </c>
      <c r="S88">
        <v>5.3460000000000001</v>
      </c>
      <c r="T88">
        <v>5.1779999999999999</v>
      </c>
      <c r="U88">
        <v>4.9989999999999997</v>
      </c>
      <c r="V88">
        <v>4.8090000000000002</v>
      </c>
      <c r="W88">
        <v>4.6109999999999998</v>
      </c>
      <c r="X88">
        <v>4.4089999999999998</v>
      </c>
      <c r="Y88">
        <v>4.21</v>
      </c>
      <c r="Z88">
        <v>4.0149999999999997</v>
      </c>
    </row>
    <row r="89" spans="1:26" x14ac:dyDescent="0.25">
      <c r="A89" t="s">
        <v>3</v>
      </c>
      <c r="B89" t="s">
        <v>4</v>
      </c>
      <c r="C89" t="s">
        <v>76</v>
      </c>
      <c r="D89">
        <f>VLOOKUP(C89,'Region Country Aggregation'!D:F,2,FALSE)</f>
        <v>12</v>
      </c>
      <c r="E89">
        <f>VLOOKUP(C89,'Region Country Aggregation'!D:F,3,FALSE)</f>
        <v>12</v>
      </c>
      <c r="F89">
        <v>12.446999999999999</v>
      </c>
      <c r="G89">
        <v>13.358000000000001</v>
      </c>
      <c r="H89">
        <v>14.138</v>
      </c>
      <c r="I89">
        <v>14.769</v>
      </c>
      <c r="J89">
        <v>15.329000000000001</v>
      </c>
      <c r="K89">
        <v>15.718</v>
      </c>
      <c r="L89">
        <v>15.930999999999999</v>
      </c>
      <c r="M89">
        <v>16.035</v>
      </c>
      <c r="N89">
        <v>16.032</v>
      </c>
      <c r="O89">
        <v>15.935</v>
      </c>
      <c r="P89">
        <v>15.739000000000001</v>
      </c>
      <c r="Q89">
        <v>15.456</v>
      </c>
      <c r="R89">
        <v>15.095000000000001</v>
      </c>
      <c r="S89">
        <v>14.689</v>
      </c>
      <c r="T89">
        <v>14.237</v>
      </c>
      <c r="U89">
        <v>13.738</v>
      </c>
      <c r="V89">
        <v>13.196</v>
      </c>
      <c r="W89">
        <v>12.63</v>
      </c>
      <c r="X89">
        <v>12.058999999999999</v>
      </c>
      <c r="Y89">
        <v>11.497</v>
      </c>
      <c r="Z89">
        <v>10.95</v>
      </c>
    </row>
    <row r="90" spans="1:26" x14ac:dyDescent="0.25">
      <c r="A90" t="s">
        <v>3</v>
      </c>
      <c r="B90" t="s">
        <v>4</v>
      </c>
      <c r="C90" t="s">
        <v>77</v>
      </c>
      <c r="D90">
        <f>VLOOKUP(C90,'Region Country Aggregation'!D:F,2,FALSE)</f>
        <v>4</v>
      </c>
      <c r="E90">
        <f>VLOOKUP(C90,'Region Country Aggregation'!D:F,3,FALSE)</f>
        <v>11</v>
      </c>
      <c r="F90">
        <v>45.988</v>
      </c>
      <c r="G90">
        <v>47.043999999999997</v>
      </c>
      <c r="H90">
        <v>48.183999999999997</v>
      </c>
      <c r="I90">
        <v>48.969000000000001</v>
      </c>
      <c r="J90">
        <v>49.59</v>
      </c>
      <c r="K90">
        <v>50.042000000000002</v>
      </c>
      <c r="L90">
        <v>50.283000000000001</v>
      </c>
      <c r="M90">
        <v>50.247999999999998</v>
      </c>
      <c r="N90">
        <v>49.904000000000003</v>
      </c>
      <c r="O90">
        <v>49.264000000000003</v>
      </c>
      <c r="P90">
        <v>48.350999999999999</v>
      </c>
      <c r="Q90">
        <v>47.215000000000003</v>
      </c>
      <c r="R90">
        <v>45.917000000000002</v>
      </c>
      <c r="S90">
        <v>44.503999999999998</v>
      </c>
      <c r="T90">
        <v>42.917000000000002</v>
      </c>
      <c r="U90">
        <v>41.146999999999998</v>
      </c>
      <c r="V90">
        <v>39.308999999999997</v>
      </c>
      <c r="W90">
        <v>37.484000000000002</v>
      </c>
      <c r="X90">
        <v>35.664000000000001</v>
      </c>
      <c r="Y90">
        <v>33.784999999999997</v>
      </c>
      <c r="Z90">
        <v>31.937000000000001</v>
      </c>
    </row>
    <row r="91" spans="1:26" x14ac:dyDescent="0.25">
      <c r="A91" t="s">
        <v>3</v>
      </c>
      <c r="B91" t="s">
        <v>4</v>
      </c>
      <c r="C91" t="s">
        <v>78</v>
      </c>
      <c r="D91">
        <f>VLOOKUP(C91,'Region Country Aggregation'!D:F,2,FALSE)</f>
        <v>8</v>
      </c>
      <c r="E91">
        <f>VLOOKUP(C91,'Region Country Aggregation'!D:F,3,FALSE)</f>
        <v>8</v>
      </c>
      <c r="F91">
        <v>1.9410000000000001</v>
      </c>
      <c r="G91">
        <v>2.2639999999999998</v>
      </c>
      <c r="H91">
        <v>2.7370000000000001</v>
      </c>
      <c r="I91">
        <v>3.165</v>
      </c>
      <c r="J91">
        <v>3.5409999999999999</v>
      </c>
      <c r="K91">
        <v>3.899</v>
      </c>
      <c r="L91">
        <v>4.2430000000000003</v>
      </c>
      <c r="M91">
        <v>4.5780000000000003</v>
      </c>
      <c r="N91">
        <v>4.8860000000000001</v>
      </c>
      <c r="O91">
        <v>5.15</v>
      </c>
      <c r="P91">
        <v>5.359</v>
      </c>
      <c r="Q91">
        <v>5.5170000000000003</v>
      </c>
      <c r="R91">
        <v>5.6269999999999998</v>
      </c>
      <c r="S91">
        <v>5.6790000000000003</v>
      </c>
      <c r="T91">
        <v>5.6740000000000004</v>
      </c>
      <c r="U91">
        <v>5.6139999999999999</v>
      </c>
      <c r="V91">
        <v>5.5060000000000002</v>
      </c>
      <c r="W91">
        <v>5.3630000000000004</v>
      </c>
      <c r="X91">
        <v>5.1890000000000001</v>
      </c>
      <c r="Y91">
        <v>4.9800000000000004</v>
      </c>
      <c r="Z91">
        <v>4.7290000000000001</v>
      </c>
    </row>
    <row r="92" spans="1:26" x14ac:dyDescent="0.25">
      <c r="A92" t="s">
        <v>3</v>
      </c>
      <c r="B92" t="s">
        <v>4</v>
      </c>
      <c r="C92" t="s">
        <v>79</v>
      </c>
      <c r="D92">
        <f>VLOOKUP(C92,'Region Country Aggregation'!D:F,2,FALSE)</f>
        <v>12</v>
      </c>
      <c r="E92">
        <f>VLOOKUP(C92,'Region Country Aggregation'!D:F,3,FALSE)</f>
        <v>12</v>
      </c>
      <c r="F92">
        <v>5.3170000000000002</v>
      </c>
      <c r="G92">
        <v>5.7530000000000001</v>
      </c>
      <c r="H92">
        <v>6.2009999999999996</v>
      </c>
      <c r="I92">
        <v>6.585</v>
      </c>
      <c r="J92">
        <v>6.931</v>
      </c>
      <c r="K92">
        <v>7.2169999999999996</v>
      </c>
      <c r="L92">
        <v>7.4219999999999997</v>
      </c>
      <c r="M92">
        <v>7.5640000000000001</v>
      </c>
      <c r="N92">
        <v>7.6470000000000002</v>
      </c>
      <c r="O92">
        <v>7.6749999999999998</v>
      </c>
      <c r="P92">
        <v>7.6529999999999996</v>
      </c>
      <c r="Q92">
        <v>7.585</v>
      </c>
      <c r="R92">
        <v>7.4690000000000003</v>
      </c>
      <c r="S92">
        <v>7.3170000000000002</v>
      </c>
      <c r="T92">
        <v>7.13</v>
      </c>
      <c r="U92">
        <v>6.9119999999999999</v>
      </c>
      <c r="V92">
        <v>6.6669999999999998</v>
      </c>
      <c r="W92">
        <v>6.4</v>
      </c>
      <c r="X92">
        <v>6.1219999999999999</v>
      </c>
      <c r="Y92">
        <v>5.8410000000000002</v>
      </c>
      <c r="Z92">
        <v>5.5650000000000004</v>
      </c>
    </row>
    <row r="93" spans="1:26" x14ac:dyDescent="0.25">
      <c r="A93" t="s">
        <v>3</v>
      </c>
      <c r="B93" t="s">
        <v>4</v>
      </c>
      <c r="C93" t="s">
        <v>80</v>
      </c>
      <c r="D93">
        <f>VLOOKUP(C93,'Region Country Aggregation'!D:F,2,FALSE)</f>
        <v>8</v>
      </c>
      <c r="E93">
        <f>VLOOKUP(C93,'Region Country Aggregation'!D:F,3,FALSE)</f>
        <v>8</v>
      </c>
      <c r="F93">
        <v>3.742</v>
      </c>
      <c r="G93">
        <v>4.0519999999999996</v>
      </c>
      <c r="H93">
        <v>4.2279999999999998</v>
      </c>
      <c r="I93">
        <v>4.3739999999999997</v>
      </c>
      <c r="J93">
        <v>4.5</v>
      </c>
      <c r="K93">
        <v>4.601</v>
      </c>
      <c r="L93">
        <v>4.67</v>
      </c>
      <c r="M93">
        <v>4.7140000000000004</v>
      </c>
      <c r="N93">
        <v>4.7309999999999999</v>
      </c>
      <c r="O93">
        <v>4.718</v>
      </c>
      <c r="P93">
        <v>4.6769999999999996</v>
      </c>
      <c r="Q93">
        <v>4.6100000000000003</v>
      </c>
      <c r="R93">
        <v>4.5209999999999999</v>
      </c>
      <c r="S93">
        <v>4.407</v>
      </c>
      <c r="T93">
        <v>4.2729999999999997</v>
      </c>
      <c r="U93">
        <v>4.1210000000000004</v>
      </c>
      <c r="V93">
        <v>3.9550000000000001</v>
      </c>
      <c r="W93">
        <v>3.7789999999999999</v>
      </c>
      <c r="X93">
        <v>3.5960000000000001</v>
      </c>
      <c r="Y93">
        <v>3.407</v>
      </c>
      <c r="Z93">
        <v>3.202</v>
      </c>
    </row>
    <row r="94" spans="1:26" x14ac:dyDescent="0.25">
      <c r="A94" t="s">
        <v>3</v>
      </c>
      <c r="B94" t="s">
        <v>4</v>
      </c>
      <c r="C94" t="s">
        <v>81</v>
      </c>
      <c r="D94">
        <f>VLOOKUP(C94,'Region Country Aggregation'!D:F,2,FALSE)</f>
        <v>15</v>
      </c>
      <c r="E94">
        <f>VLOOKUP(C94,'Region Country Aggregation'!D:F,3,FALSE)</f>
        <v>9</v>
      </c>
      <c r="F94">
        <v>2.847</v>
      </c>
      <c r="G94">
        <v>3.1829999999999998</v>
      </c>
      <c r="H94">
        <v>3.9940000000000002</v>
      </c>
      <c r="I94">
        <v>4.7919999999999998</v>
      </c>
      <c r="J94">
        <v>5.5789999999999997</v>
      </c>
      <c r="K94">
        <v>6.36</v>
      </c>
      <c r="L94">
        <v>7.1040000000000001</v>
      </c>
      <c r="M94">
        <v>7.8280000000000003</v>
      </c>
      <c r="N94">
        <v>8.5109999999999992</v>
      </c>
      <c r="O94">
        <v>9.1340000000000003</v>
      </c>
      <c r="P94">
        <v>9.6869999999999994</v>
      </c>
      <c r="Q94">
        <v>10.167</v>
      </c>
      <c r="R94">
        <v>10.571999999999999</v>
      </c>
      <c r="S94">
        <v>10.887</v>
      </c>
      <c r="T94">
        <v>11.109</v>
      </c>
      <c r="U94">
        <v>11.234999999999999</v>
      </c>
      <c r="V94">
        <v>11.269</v>
      </c>
      <c r="W94">
        <v>11.217000000000001</v>
      </c>
      <c r="X94">
        <v>11.086</v>
      </c>
      <c r="Y94">
        <v>10.881</v>
      </c>
      <c r="Z94">
        <v>10.609</v>
      </c>
    </row>
    <row r="95" spans="1:26" x14ac:dyDescent="0.25">
      <c r="A95" t="s">
        <v>3</v>
      </c>
      <c r="B95" t="s">
        <v>4</v>
      </c>
      <c r="C95" t="s">
        <v>82</v>
      </c>
      <c r="D95">
        <f>VLOOKUP(C95,'Region Country Aggregation'!D:F,2,FALSE)</f>
        <v>14</v>
      </c>
      <c r="E95">
        <f>VLOOKUP(C95,'Region Country Aggregation'!D:F,3,FALSE)</f>
        <v>9</v>
      </c>
      <c r="F95">
        <v>5.2309999999999999</v>
      </c>
      <c r="G95">
        <v>5.77</v>
      </c>
      <c r="H95">
        <v>6.3550000000000004</v>
      </c>
      <c r="I95">
        <v>6.8920000000000003</v>
      </c>
      <c r="J95">
        <v>7.35</v>
      </c>
      <c r="K95">
        <v>7.7039999999999997</v>
      </c>
      <c r="L95">
        <v>7.9820000000000002</v>
      </c>
      <c r="M95">
        <v>8.2420000000000009</v>
      </c>
      <c r="N95">
        <v>8.4870000000000001</v>
      </c>
      <c r="O95">
        <v>8.69</v>
      </c>
      <c r="P95">
        <v>8.8249999999999993</v>
      </c>
      <c r="Q95">
        <v>8.8829999999999991</v>
      </c>
      <c r="R95">
        <v>8.8699999999999992</v>
      </c>
      <c r="S95">
        <v>8.8030000000000008</v>
      </c>
      <c r="T95">
        <v>8.6950000000000003</v>
      </c>
      <c r="U95">
        <v>8.5500000000000007</v>
      </c>
      <c r="V95">
        <v>8.3710000000000004</v>
      </c>
      <c r="W95">
        <v>8.1460000000000008</v>
      </c>
      <c r="X95">
        <v>7.8769999999999998</v>
      </c>
      <c r="Y95">
        <v>7.577</v>
      </c>
      <c r="Z95">
        <v>7.234</v>
      </c>
    </row>
    <row r="96" spans="1:26" x14ac:dyDescent="0.25">
      <c r="A96" t="s">
        <v>3</v>
      </c>
      <c r="B96" t="s">
        <v>4</v>
      </c>
      <c r="C96" t="s">
        <v>83</v>
      </c>
      <c r="D96">
        <f>VLOOKUP(C96,'Region Country Aggregation'!D:F,2,FALSE)</f>
        <v>16</v>
      </c>
      <c r="E96">
        <f>VLOOKUP(C96,'Region Country Aggregation'!D:F,3,FALSE)</f>
        <v>10</v>
      </c>
      <c r="F96">
        <v>0.157</v>
      </c>
      <c r="G96">
        <v>0.16500000000000001</v>
      </c>
      <c r="H96">
        <v>0.17399999999999999</v>
      </c>
      <c r="I96">
        <v>0.182</v>
      </c>
      <c r="J96">
        <v>0.188</v>
      </c>
      <c r="K96">
        <v>0.192</v>
      </c>
      <c r="L96">
        <v>0.19500000000000001</v>
      </c>
      <c r="M96">
        <v>0.19700000000000001</v>
      </c>
      <c r="N96">
        <v>0.19800000000000001</v>
      </c>
      <c r="O96">
        <v>0.19800000000000001</v>
      </c>
      <c r="P96">
        <v>0.19700000000000001</v>
      </c>
      <c r="Q96">
        <v>0.19400000000000001</v>
      </c>
      <c r="R96">
        <v>0.191</v>
      </c>
      <c r="S96">
        <v>0.186</v>
      </c>
      <c r="T96">
        <v>0.18099999999999999</v>
      </c>
      <c r="U96">
        <v>0.17499999999999999</v>
      </c>
      <c r="V96">
        <v>0.16800000000000001</v>
      </c>
      <c r="W96">
        <v>0.161</v>
      </c>
      <c r="X96">
        <v>0.153</v>
      </c>
      <c r="Y96">
        <v>0.14499999999999999</v>
      </c>
      <c r="Z96">
        <v>0.13500000000000001</v>
      </c>
    </row>
    <row r="97" spans="1:26" x14ac:dyDescent="0.25">
      <c r="A97" t="s">
        <v>3</v>
      </c>
      <c r="B97" t="s">
        <v>4</v>
      </c>
      <c r="C97" t="s">
        <v>84</v>
      </c>
      <c r="D97">
        <f>VLOOKUP(C97,'Region Country Aggregation'!D:F,2,FALSE)</f>
        <v>11</v>
      </c>
      <c r="E97">
        <f>VLOOKUP(C97,'Region Country Aggregation'!D:F,3,FALSE)</f>
        <v>12</v>
      </c>
      <c r="F97">
        <v>18.745000000000001</v>
      </c>
      <c r="G97">
        <v>19.843</v>
      </c>
      <c r="H97">
        <v>20.86</v>
      </c>
      <c r="I97">
        <v>21.597000000000001</v>
      </c>
      <c r="J97">
        <v>22.087</v>
      </c>
      <c r="K97">
        <v>22.353999999999999</v>
      </c>
      <c r="L97">
        <v>22.466999999999999</v>
      </c>
      <c r="M97">
        <v>22.498000000000001</v>
      </c>
      <c r="N97">
        <v>22.413</v>
      </c>
      <c r="O97">
        <v>22.172999999999998</v>
      </c>
      <c r="P97">
        <v>21.782</v>
      </c>
      <c r="Q97">
        <v>21.283999999999999</v>
      </c>
      <c r="R97">
        <v>20.71</v>
      </c>
      <c r="S97">
        <v>20.100999999999999</v>
      </c>
      <c r="T97">
        <v>19.46</v>
      </c>
      <c r="U97">
        <v>18.786000000000001</v>
      </c>
      <c r="V97">
        <v>18.087</v>
      </c>
      <c r="W97">
        <v>17.376999999999999</v>
      </c>
      <c r="X97">
        <v>16.600000000000001</v>
      </c>
      <c r="Y97">
        <v>15.766999999999999</v>
      </c>
      <c r="Z97">
        <v>14.885999999999999</v>
      </c>
    </row>
    <row r="98" spans="1:26" x14ac:dyDescent="0.25">
      <c r="A98" t="s">
        <v>3</v>
      </c>
      <c r="B98" t="s">
        <v>4</v>
      </c>
      <c r="C98" t="s">
        <v>85</v>
      </c>
      <c r="D98">
        <f>VLOOKUP(C98,'Region Country Aggregation'!D:F,2,FALSE)</f>
        <v>15</v>
      </c>
      <c r="E98">
        <f>VLOOKUP(C98,'Region Country Aggregation'!D:F,3,FALSE)</f>
        <v>9</v>
      </c>
      <c r="F98">
        <v>1.964</v>
      </c>
      <c r="G98">
        <v>2.0659999999999998</v>
      </c>
      <c r="H98">
        <v>2.1709999999999998</v>
      </c>
      <c r="I98">
        <v>2.254</v>
      </c>
      <c r="J98">
        <v>2.3420000000000001</v>
      </c>
      <c r="K98">
        <v>2.415</v>
      </c>
      <c r="L98">
        <v>2.4670000000000001</v>
      </c>
      <c r="M98">
        <v>2.504</v>
      </c>
      <c r="N98">
        <v>2.528</v>
      </c>
      <c r="O98">
        <v>2.5409999999999999</v>
      </c>
      <c r="P98">
        <v>2.5419999999999998</v>
      </c>
      <c r="Q98">
        <v>2.5299999999999998</v>
      </c>
      <c r="R98">
        <v>2.5049999999999999</v>
      </c>
      <c r="S98">
        <v>2.4670000000000001</v>
      </c>
      <c r="T98">
        <v>2.419</v>
      </c>
      <c r="U98">
        <v>2.3610000000000002</v>
      </c>
      <c r="V98">
        <v>2.294</v>
      </c>
      <c r="W98">
        <v>2.2200000000000002</v>
      </c>
      <c r="X98">
        <v>2.1389999999999998</v>
      </c>
      <c r="Y98">
        <v>2.0539999999999998</v>
      </c>
      <c r="Z98">
        <v>1.9650000000000001</v>
      </c>
    </row>
    <row r="99" spans="1:26" x14ac:dyDescent="0.25">
      <c r="A99" t="s">
        <v>3</v>
      </c>
      <c r="B99" t="s">
        <v>4</v>
      </c>
      <c r="C99" t="s">
        <v>86</v>
      </c>
      <c r="D99">
        <f>VLOOKUP(C99,'Region Country Aggregation'!D:F,2,FALSE)</f>
        <v>7</v>
      </c>
      <c r="E99">
        <f>VLOOKUP(C99,'Region Country Aggregation'!D:F,3,FALSE)</f>
        <v>5</v>
      </c>
      <c r="F99">
        <v>3.5</v>
      </c>
      <c r="G99">
        <v>3.4159999999999999</v>
      </c>
      <c r="H99">
        <v>3.3239999999999998</v>
      </c>
      <c r="I99">
        <v>3.2519999999999998</v>
      </c>
      <c r="J99">
        <v>3.1789999999999998</v>
      </c>
      <c r="K99">
        <v>3.1030000000000002</v>
      </c>
      <c r="L99">
        <v>3.016</v>
      </c>
      <c r="M99">
        <v>2.923</v>
      </c>
      <c r="N99">
        <v>2.8290000000000002</v>
      </c>
      <c r="O99">
        <v>2.734</v>
      </c>
      <c r="P99">
        <v>2.6339999999999999</v>
      </c>
      <c r="Q99">
        <v>2.528</v>
      </c>
      <c r="R99">
        <v>2.4159999999999999</v>
      </c>
      <c r="S99">
        <v>2.3039999999999998</v>
      </c>
      <c r="T99">
        <v>2.1930000000000001</v>
      </c>
      <c r="U99">
        <v>2.0859999999999999</v>
      </c>
      <c r="V99">
        <v>1.9810000000000001</v>
      </c>
      <c r="W99">
        <v>1.8720000000000001</v>
      </c>
      <c r="X99">
        <v>1.76</v>
      </c>
      <c r="Y99">
        <v>1.65</v>
      </c>
      <c r="Z99">
        <v>1.548</v>
      </c>
    </row>
    <row r="100" spans="1:26" x14ac:dyDescent="0.25">
      <c r="A100" t="s">
        <v>3</v>
      </c>
      <c r="B100" t="s">
        <v>4</v>
      </c>
      <c r="C100" t="s">
        <v>87</v>
      </c>
      <c r="D100">
        <f>VLOOKUP(C100,'Region Country Aggregation'!D:F,2,FALSE)</f>
        <v>3</v>
      </c>
      <c r="E100">
        <f>VLOOKUP(C100,'Region Country Aggregation'!D:F,3,FALSE)</f>
        <v>2</v>
      </c>
      <c r="F100">
        <v>0.435</v>
      </c>
      <c r="G100">
        <v>0.45700000000000002</v>
      </c>
      <c r="H100">
        <v>0.50700000000000001</v>
      </c>
      <c r="I100">
        <v>0.55400000000000005</v>
      </c>
      <c r="J100">
        <v>0.59499999999999997</v>
      </c>
      <c r="K100">
        <v>0.63800000000000001</v>
      </c>
      <c r="L100">
        <v>0.68100000000000005</v>
      </c>
      <c r="M100">
        <v>0.72399999999999998</v>
      </c>
      <c r="N100">
        <v>0.76700000000000002</v>
      </c>
      <c r="O100">
        <v>0.80800000000000005</v>
      </c>
      <c r="P100">
        <v>0.84799999999999998</v>
      </c>
      <c r="Q100">
        <v>0.88400000000000001</v>
      </c>
      <c r="R100">
        <v>0.91700000000000004</v>
      </c>
      <c r="S100">
        <v>0.94499999999999995</v>
      </c>
      <c r="T100">
        <v>0.96699999999999997</v>
      </c>
      <c r="U100">
        <v>0.98199999999999998</v>
      </c>
      <c r="V100">
        <v>0.98899999999999999</v>
      </c>
      <c r="W100">
        <v>0.98799999999999999</v>
      </c>
      <c r="X100">
        <v>0.97899999999999998</v>
      </c>
      <c r="Y100">
        <v>0.96399999999999997</v>
      </c>
      <c r="Z100">
        <v>0.94299999999999995</v>
      </c>
    </row>
    <row r="101" spans="1:26" x14ac:dyDescent="0.25">
      <c r="A101" t="s">
        <v>3</v>
      </c>
      <c r="B101" t="s">
        <v>4</v>
      </c>
      <c r="C101" t="s">
        <v>88</v>
      </c>
      <c r="D101">
        <f>VLOOKUP(C101,'Region Country Aggregation'!D:F,2,FALSE)</f>
        <v>7</v>
      </c>
      <c r="E101">
        <f>VLOOKUP(C101,'Region Country Aggregation'!D:F,3,FALSE)</f>
        <v>5</v>
      </c>
      <c r="F101">
        <v>2.3849999999999998</v>
      </c>
      <c r="G101">
        <v>2.306</v>
      </c>
      <c r="H101">
        <v>2.2519999999999998</v>
      </c>
      <c r="I101">
        <v>2.1829999999999998</v>
      </c>
      <c r="J101">
        <v>2.1219999999999999</v>
      </c>
      <c r="K101">
        <v>2.0649999999999999</v>
      </c>
      <c r="L101">
        <v>2.008</v>
      </c>
      <c r="M101">
        <v>1.9530000000000001</v>
      </c>
      <c r="N101">
        <v>1.903</v>
      </c>
      <c r="O101">
        <v>1.853</v>
      </c>
      <c r="P101">
        <v>1.798</v>
      </c>
      <c r="Q101">
        <v>1.74</v>
      </c>
      <c r="R101">
        <v>1.679</v>
      </c>
      <c r="S101">
        <v>1.613</v>
      </c>
      <c r="T101">
        <v>1.5449999999999999</v>
      </c>
      <c r="U101">
        <v>1.474</v>
      </c>
      <c r="V101">
        <v>1.4</v>
      </c>
      <c r="W101">
        <v>1.323</v>
      </c>
      <c r="X101">
        <v>1.2410000000000001</v>
      </c>
      <c r="Y101">
        <v>1.159</v>
      </c>
      <c r="Z101">
        <v>1.081</v>
      </c>
    </row>
    <row r="102" spans="1:26" x14ac:dyDescent="0.25">
      <c r="A102" t="s">
        <v>3</v>
      </c>
      <c r="B102" t="s">
        <v>4</v>
      </c>
      <c r="C102" t="s">
        <v>89</v>
      </c>
      <c r="D102">
        <f>VLOOKUP(C102,'Region Country Aggregation'!D:F,2,FALSE)</f>
        <v>13</v>
      </c>
      <c r="E102">
        <f>VLOOKUP(C102,'Region Country Aggregation'!D:F,3,FALSE)</f>
        <v>12</v>
      </c>
      <c r="F102">
        <v>0.432</v>
      </c>
      <c r="G102">
        <v>0.48099999999999998</v>
      </c>
      <c r="H102">
        <v>0.54400000000000004</v>
      </c>
      <c r="I102">
        <v>0.58699999999999997</v>
      </c>
      <c r="J102">
        <v>0.61199999999999999</v>
      </c>
      <c r="K102">
        <v>0.64</v>
      </c>
      <c r="L102">
        <v>0.66900000000000004</v>
      </c>
      <c r="M102">
        <v>0.69699999999999995</v>
      </c>
      <c r="N102">
        <v>0.72099999999999997</v>
      </c>
      <c r="O102">
        <v>0.74</v>
      </c>
      <c r="P102">
        <v>0.754</v>
      </c>
      <c r="Q102">
        <v>0.76100000000000001</v>
      </c>
      <c r="R102">
        <v>0.76200000000000001</v>
      </c>
      <c r="S102">
        <v>0.75700000000000001</v>
      </c>
      <c r="T102">
        <v>0.74299999999999999</v>
      </c>
      <c r="U102">
        <v>0.72199999999999998</v>
      </c>
      <c r="V102">
        <v>0.69499999999999995</v>
      </c>
      <c r="W102">
        <v>0.66200000000000003</v>
      </c>
      <c r="X102">
        <v>0.623</v>
      </c>
      <c r="Y102">
        <v>0.58099999999999996</v>
      </c>
      <c r="Z102">
        <v>0.53600000000000003</v>
      </c>
    </row>
    <row r="103" spans="1:26" x14ac:dyDescent="0.25">
      <c r="A103" t="s">
        <v>3</v>
      </c>
      <c r="B103" t="s">
        <v>4</v>
      </c>
      <c r="C103" t="s">
        <v>90</v>
      </c>
      <c r="D103">
        <f>VLOOKUP(C103,'Region Country Aggregation'!D:F,2,FALSE)</f>
        <v>14</v>
      </c>
      <c r="E103">
        <f>VLOOKUP(C103,'Region Country Aggregation'!D:F,3,FALSE)</f>
        <v>9</v>
      </c>
      <c r="F103">
        <v>28.792999999999999</v>
      </c>
      <c r="G103">
        <v>30.391999999999999</v>
      </c>
      <c r="H103">
        <v>31.951000000000001</v>
      </c>
      <c r="I103">
        <v>33.180999999999997</v>
      </c>
      <c r="J103">
        <v>34.094000000000001</v>
      </c>
      <c r="K103">
        <v>34.686999999999998</v>
      </c>
      <c r="L103">
        <v>34.947000000000003</v>
      </c>
      <c r="M103">
        <v>34.991</v>
      </c>
      <c r="N103">
        <v>34.834000000000003</v>
      </c>
      <c r="O103">
        <v>34.473999999999997</v>
      </c>
      <c r="P103">
        <v>33.899000000000001</v>
      </c>
      <c r="Q103">
        <v>33.14</v>
      </c>
      <c r="R103">
        <v>32.216999999999999</v>
      </c>
      <c r="S103">
        <v>31.215</v>
      </c>
      <c r="T103">
        <v>30.152000000000001</v>
      </c>
      <c r="U103">
        <v>29.036999999999999</v>
      </c>
      <c r="V103">
        <v>27.873999999999999</v>
      </c>
      <c r="W103">
        <v>26.68</v>
      </c>
      <c r="X103">
        <v>25.478000000000002</v>
      </c>
      <c r="Y103">
        <v>24.29</v>
      </c>
      <c r="Z103">
        <v>23.042000000000002</v>
      </c>
    </row>
    <row r="104" spans="1:26" x14ac:dyDescent="0.25">
      <c r="A104" t="s">
        <v>3</v>
      </c>
      <c r="B104" t="s">
        <v>4</v>
      </c>
      <c r="C104" t="s">
        <v>91</v>
      </c>
      <c r="D104">
        <f>VLOOKUP(C104,'Region Country Aggregation'!D:F,2,FALSE)</f>
        <v>7</v>
      </c>
      <c r="E104">
        <f>VLOOKUP(C104,'Region Country Aggregation'!D:F,3,FALSE)</f>
        <v>5</v>
      </c>
      <c r="F104">
        <v>4.1070000000000002</v>
      </c>
      <c r="G104">
        <v>3.7669999999999999</v>
      </c>
      <c r="H104">
        <v>3.573</v>
      </c>
      <c r="I104">
        <v>3.371</v>
      </c>
      <c r="J104">
        <v>3.1869999999999998</v>
      </c>
      <c r="K104">
        <v>3.0019999999999998</v>
      </c>
      <c r="L104">
        <v>2.8210000000000002</v>
      </c>
      <c r="M104">
        <v>2.6429999999999998</v>
      </c>
      <c r="N104">
        <v>2.4689999999999999</v>
      </c>
      <c r="O104">
        <v>2.2949999999999999</v>
      </c>
      <c r="P104">
        <v>2.1230000000000002</v>
      </c>
      <c r="Q104">
        <v>1.9570000000000001</v>
      </c>
      <c r="R104">
        <v>1.798</v>
      </c>
      <c r="S104">
        <v>1.653</v>
      </c>
      <c r="T104">
        <v>1.516</v>
      </c>
      <c r="U104">
        <v>1.387</v>
      </c>
      <c r="V104">
        <v>1.264</v>
      </c>
      <c r="W104">
        <v>1.1499999999999999</v>
      </c>
      <c r="X104">
        <v>1.0449999999999999</v>
      </c>
      <c r="Y104">
        <v>0.95299999999999996</v>
      </c>
      <c r="Z104">
        <v>0.873</v>
      </c>
    </row>
    <row r="105" spans="1:26" x14ac:dyDescent="0.25">
      <c r="A105" t="s">
        <v>3</v>
      </c>
      <c r="B105" t="s">
        <v>4</v>
      </c>
      <c r="C105" t="s">
        <v>92</v>
      </c>
      <c r="D105">
        <f>VLOOKUP(C105,'Region Country Aggregation'!D:F,2,FALSE)</f>
        <v>15</v>
      </c>
      <c r="E105">
        <f>VLOOKUP(C105,'Region Country Aggregation'!D:F,3,FALSE)</f>
        <v>9</v>
      </c>
      <c r="F105">
        <v>15.364000000000001</v>
      </c>
      <c r="G105">
        <v>17.885999999999999</v>
      </c>
      <c r="H105">
        <v>20.713999999999999</v>
      </c>
      <c r="I105">
        <v>23.337</v>
      </c>
      <c r="J105">
        <v>25.920999999999999</v>
      </c>
      <c r="K105">
        <v>28.387</v>
      </c>
      <c r="L105">
        <v>30.643000000000001</v>
      </c>
      <c r="M105">
        <v>32.728999999999999</v>
      </c>
      <c r="N105">
        <v>34.563000000000002</v>
      </c>
      <c r="O105">
        <v>36.097999999999999</v>
      </c>
      <c r="P105">
        <v>37.332999999999998</v>
      </c>
      <c r="Q105">
        <v>38.329000000000001</v>
      </c>
      <c r="R105">
        <v>39.093000000000004</v>
      </c>
      <c r="S105">
        <v>39.625999999999998</v>
      </c>
      <c r="T105">
        <v>39.92</v>
      </c>
      <c r="U105">
        <v>39.97</v>
      </c>
      <c r="V105">
        <v>39.776000000000003</v>
      </c>
      <c r="W105">
        <v>39.338000000000001</v>
      </c>
      <c r="X105">
        <v>38.659999999999997</v>
      </c>
      <c r="Y105">
        <v>37.762</v>
      </c>
      <c r="Z105">
        <v>36.668999999999997</v>
      </c>
    </row>
    <row r="106" spans="1:26" x14ac:dyDescent="0.25">
      <c r="A106" t="s">
        <v>3</v>
      </c>
      <c r="B106" t="s">
        <v>4</v>
      </c>
      <c r="C106" t="s">
        <v>93</v>
      </c>
      <c r="D106">
        <f>VLOOKUP(C106,'Region Country Aggregation'!D:F,2,FALSE)</f>
        <v>16</v>
      </c>
      <c r="E106">
        <f>VLOOKUP(C106,'Region Country Aggregation'!D:F,3,FALSE)</f>
        <v>9</v>
      </c>
      <c r="F106">
        <v>0.27300000000000002</v>
      </c>
      <c r="G106">
        <v>0.29499999999999998</v>
      </c>
      <c r="H106">
        <v>0.316</v>
      </c>
      <c r="I106">
        <v>0.33700000000000002</v>
      </c>
      <c r="J106">
        <v>0.35799999999999998</v>
      </c>
      <c r="K106">
        <v>0.375</v>
      </c>
      <c r="L106">
        <v>0.38900000000000001</v>
      </c>
      <c r="M106">
        <v>0.4</v>
      </c>
      <c r="N106">
        <v>0.40899999999999997</v>
      </c>
      <c r="O106">
        <v>0.41699999999999998</v>
      </c>
      <c r="P106">
        <v>0.42199999999999999</v>
      </c>
      <c r="Q106">
        <v>0.42499999999999999</v>
      </c>
      <c r="R106">
        <v>0.42499999999999999</v>
      </c>
      <c r="S106">
        <v>0.42099999999999999</v>
      </c>
      <c r="T106">
        <v>0.41499999999999998</v>
      </c>
      <c r="U106">
        <v>0.40400000000000003</v>
      </c>
      <c r="V106">
        <v>0.38800000000000001</v>
      </c>
      <c r="W106">
        <v>0.36799999999999999</v>
      </c>
      <c r="X106">
        <v>0.34300000000000003</v>
      </c>
      <c r="Y106">
        <v>0.317</v>
      </c>
      <c r="Z106">
        <v>0.29099999999999998</v>
      </c>
    </row>
    <row r="107" spans="1:26" x14ac:dyDescent="0.25">
      <c r="A107" t="s">
        <v>3</v>
      </c>
      <c r="B107" t="s">
        <v>4</v>
      </c>
      <c r="C107" t="s">
        <v>94</v>
      </c>
      <c r="D107">
        <f>VLOOKUP(C107,'Region Country Aggregation'!D:F,2,FALSE)</f>
        <v>9</v>
      </c>
      <c r="E107">
        <f>VLOOKUP(C107,'Region Country Aggregation'!D:F,3,FALSE)</f>
        <v>10</v>
      </c>
      <c r="F107">
        <v>99.96</v>
      </c>
      <c r="G107">
        <v>106.48399999999999</v>
      </c>
      <c r="H107">
        <v>113.423</v>
      </c>
      <c r="I107">
        <v>119.292</v>
      </c>
      <c r="J107">
        <v>124.23</v>
      </c>
      <c r="K107">
        <v>128.15600000000001</v>
      </c>
      <c r="L107">
        <v>131.005</v>
      </c>
      <c r="M107">
        <v>133.024</v>
      </c>
      <c r="N107">
        <v>134.126</v>
      </c>
      <c r="O107">
        <v>134.28</v>
      </c>
      <c r="P107">
        <v>133.52199999999999</v>
      </c>
      <c r="Q107">
        <v>132.02600000000001</v>
      </c>
      <c r="R107">
        <v>129.88399999999999</v>
      </c>
      <c r="S107">
        <v>127.39700000000001</v>
      </c>
      <c r="T107">
        <v>124.605</v>
      </c>
      <c r="U107">
        <v>121.548</v>
      </c>
      <c r="V107">
        <v>118.26300000000001</v>
      </c>
      <c r="W107">
        <v>114.407</v>
      </c>
      <c r="X107">
        <v>110.054</v>
      </c>
      <c r="Y107">
        <v>105.23099999999999</v>
      </c>
      <c r="Z107">
        <v>99.745000000000005</v>
      </c>
    </row>
    <row r="108" spans="1:26" x14ac:dyDescent="0.25">
      <c r="A108" t="s">
        <v>3</v>
      </c>
      <c r="B108" t="s">
        <v>4</v>
      </c>
      <c r="C108" t="s">
        <v>95</v>
      </c>
      <c r="D108">
        <f>VLOOKUP(C108,'Region Country Aggregation'!D:F,2,FALSE)</f>
        <v>6</v>
      </c>
      <c r="E108">
        <f>VLOOKUP(C108,'Region Country Aggregation'!D:F,3,FALSE)</f>
        <v>5</v>
      </c>
      <c r="F108">
        <v>2.0089999999999999</v>
      </c>
      <c r="G108">
        <v>2.0379999999999998</v>
      </c>
      <c r="H108">
        <v>2.0609999999999999</v>
      </c>
      <c r="I108">
        <v>2.09</v>
      </c>
      <c r="J108">
        <v>2.1179999999999999</v>
      </c>
      <c r="K108">
        <v>2.1440000000000001</v>
      </c>
      <c r="L108">
        <v>2.1669999999999998</v>
      </c>
      <c r="M108">
        <v>2.1890000000000001</v>
      </c>
      <c r="N108">
        <v>2.2080000000000002</v>
      </c>
      <c r="O108">
        <v>2.222</v>
      </c>
      <c r="P108">
        <v>2.2269999999999999</v>
      </c>
      <c r="Q108">
        <v>2.222</v>
      </c>
      <c r="R108">
        <v>2.206</v>
      </c>
      <c r="S108">
        <v>2.1709999999999998</v>
      </c>
      <c r="T108">
        <v>2.1190000000000002</v>
      </c>
      <c r="U108">
        <v>2.0529999999999999</v>
      </c>
      <c r="V108">
        <v>1.9750000000000001</v>
      </c>
      <c r="W108">
        <v>1.887</v>
      </c>
      <c r="X108">
        <v>1.7869999999999999</v>
      </c>
      <c r="Y108">
        <v>1.677</v>
      </c>
      <c r="Z108">
        <v>1.5620000000000001</v>
      </c>
    </row>
    <row r="109" spans="1:26" x14ac:dyDescent="0.25">
      <c r="A109" t="s">
        <v>3</v>
      </c>
      <c r="B109" t="s">
        <v>4</v>
      </c>
      <c r="C109" t="s">
        <v>96</v>
      </c>
      <c r="D109">
        <f>VLOOKUP(C109,'Region Country Aggregation'!D:F,2,FALSE)</f>
        <v>15</v>
      </c>
      <c r="E109">
        <f>VLOOKUP(C109,'Region Country Aggregation'!D:F,3,FALSE)</f>
        <v>9</v>
      </c>
      <c r="F109">
        <v>11.295</v>
      </c>
      <c r="G109">
        <v>13.177</v>
      </c>
      <c r="H109">
        <v>15.37</v>
      </c>
      <c r="I109">
        <v>17.491</v>
      </c>
      <c r="J109">
        <v>19.617999999999999</v>
      </c>
      <c r="K109">
        <v>21.741</v>
      </c>
      <c r="L109">
        <v>23.741</v>
      </c>
      <c r="M109">
        <v>25.690999999999999</v>
      </c>
      <c r="N109">
        <v>27.472999999999999</v>
      </c>
      <c r="O109">
        <v>29.036000000000001</v>
      </c>
      <c r="P109">
        <v>30.353000000000002</v>
      </c>
      <c r="Q109">
        <v>31.451000000000001</v>
      </c>
      <c r="R109">
        <v>32.344000000000001</v>
      </c>
      <c r="S109">
        <v>33.067999999999998</v>
      </c>
      <c r="T109">
        <v>33.619</v>
      </c>
      <c r="U109">
        <v>33.988999999999997</v>
      </c>
      <c r="V109">
        <v>34.177999999999997</v>
      </c>
      <c r="W109">
        <v>34.197000000000003</v>
      </c>
      <c r="X109">
        <v>34.052</v>
      </c>
      <c r="Y109">
        <v>33.746000000000002</v>
      </c>
      <c r="Z109">
        <v>33.286999999999999</v>
      </c>
    </row>
    <row r="110" spans="1:26" x14ac:dyDescent="0.25">
      <c r="A110" t="s">
        <v>3</v>
      </c>
      <c r="B110" t="s">
        <v>4</v>
      </c>
      <c r="C110" t="s">
        <v>97</v>
      </c>
      <c r="D110">
        <f>VLOOKUP(C110,'Region Country Aggregation'!D:F,2,FALSE)</f>
        <v>3</v>
      </c>
      <c r="E110">
        <f>VLOOKUP(C110,'Region Country Aggregation'!D:F,3,FALSE)</f>
        <v>2</v>
      </c>
      <c r="F110">
        <v>0.39700000000000002</v>
      </c>
      <c r="G110">
        <v>0.40899999999999997</v>
      </c>
      <c r="H110">
        <v>0.41699999999999998</v>
      </c>
      <c r="I110">
        <v>0.42499999999999999</v>
      </c>
      <c r="J110">
        <v>0.432</v>
      </c>
      <c r="K110">
        <v>0.437</v>
      </c>
      <c r="L110">
        <v>0.44</v>
      </c>
      <c r="M110">
        <v>0.44</v>
      </c>
      <c r="N110">
        <v>0.438</v>
      </c>
      <c r="O110">
        <v>0.434</v>
      </c>
      <c r="P110">
        <v>0.42899999999999999</v>
      </c>
      <c r="Q110">
        <v>0.42199999999999999</v>
      </c>
      <c r="R110">
        <v>0.41499999999999998</v>
      </c>
      <c r="S110">
        <v>0.40600000000000003</v>
      </c>
      <c r="T110">
        <v>0.39500000000000002</v>
      </c>
      <c r="U110">
        <v>0.38100000000000001</v>
      </c>
      <c r="V110">
        <v>0.36399999999999999</v>
      </c>
      <c r="W110">
        <v>0.34499999999999997</v>
      </c>
      <c r="X110">
        <v>0.32300000000000001</v>
      </c>
      <c r="Y110">
        <v>0.30099999999999999</v>
      </c>
      <c r="Z110">
        <v>0.27800000000000002</v>
      </c>
    </row>
    <row r="111" spans="1:26" x14ac:dyDescent="0.25">
      <c r="A111" t="s">
        <v>3</v>
      </c>
      <c r="B111" t="s">
        <v>4</v>
      </c>
      <c r="C111" t="s">
        <v>98</v>
      </c>
      <c r="D111">
        <f>VLOOKUP(C111,'Region Country Aggregation'!D:F,2,FALSE)</f>
        <v>12</v>
      </c>
      <c r="E111">
        <f>VLOOKUP(C111,'Region Country Aggregation'!D:F,3,FALSE)</f>
        <v>12</v>
      </c>
      <c r="F111">
        <v>44.957999999999998</v>
      </c>
      <c r="G111">
        <v>46.320999999999998</v>
      </c>
      <c r="H111">
        <v>47.963000000000001</v>
      </c>
      <c r="I111">
        <v>48.944000000000003</v>
      </c>
      <c r="J111">
        <v>49.47</v>
      </c>
      <c r="K111">
        <v>49.621000000000002</v>
      </c>
      <c r="L111">
        <v>49.283000000000001</v>
      </c>
      <c r="M111">
        <v>48.607999999999997</v>
      </c>
      <c r="N111">
        <v>47.612000000000002</v>
      </c>
      <c r="O111">
        <v>46.29</v>
      </c>
      <c r="P111">
        <v>44.732999999999997</v>
      </c>
      <c r="Q111">
        <v>42.997</v>
      </c>
      <c r="R111">
        <v>41.14</v>
      </c>
      <c r="S111">
        <v>39.24</v>
      </c>
      <c r="T111">
        <v>37.332000000000001</v>
      </c>
      <c r="U111">
        <v>35.415999999999997</v>
      </c>
      <c r="V111">
        <v>33.5</v>
      </c>
      <c r="W111">
        <v>31.61</v>
      </c>
      <c r="X111">
        <v>29.773</v>
      </c>
      <c r="Y111">
        <v>28.018000000000001</v>
      </c>
      <c r="Z111">
        <v>26.364999999999998</v>
      </c>
    </row>
    <row r="112" spans="1:26" x14ac:dyDescent="0.25">
      <c r="A112" t="s">
        <v>3</v>
      </c>
      <c r="B112" t="s">
        <v>4</v>
      </c>
      <c r="C112" t="s">
        <v>99</v>
      </c>
      <c r="D112">
        <f>VLOOKUP(C112,'Region Country Aggregation'!D:F,2,FALSE)</f>
        <v>6</v>
      </c>
      <c r="E112">
        <f>VLOOKUP(C112,'Region Country Aggregation'!D:F,3,FALSE)</f>
        <v>5</v>
      </c>
      <c r="F112">
        <v>0.63300000000000001</v>
      </c>
      <c r="G112">
        <v>0.627</v>
      </c>
      <c r="H112">
        <v>0.63100000000000001</v>
      </c>
      <c r="I112">
        <v>0.64</v>
      </c>
      <c r="J112">
        <v>0.64800000000000002</v>
      </c>
      <c r="K112">
        <v>0.65500000000000003</v>
      </c>
      <c r="L112">
        <v>0.65900000000000003</v>
      </c>
      <c r="M112">
        <v>0.66300000000000003</v>
      </c>
      <c r="N112">
        <v>0.66500000000000004</v>
      </c>
      <c r="O112">
        <v>0.66500000000000004</v>
      </c>
      <c r="P112">
        <v>0.66300000000000003</v>
      </c>
      <c r="Q112">
        <v>0.65800000000000003</v>
      </c>
      <c r="R112">
        <v>0.65</v>
      </c>
      <c r="S112">
        <v>0.63800000000000001</v>
      </c>
      <c r="T112">
        <v>0.622</v>
      </c>
      <c r="U112">
        <v>0.60199999999999998</v>
      </c>
      <c r="V112">
        <v>0.57899999999999996</v>
      </c>
      <c r="W112">
        <v>0.55000000000000004</v>
      </c>
      <c r="X112">
        <v>0.51800000000000002</v>
      </c>
      <c r="Y112">
        <v>0.48499999999999999</v>
      </c>
      <c r="Z112">
        <v>0.44800000000000001</v>
      </c>
    </row>
    <row r="113" spans="1:26" x14ac:dyDescent="0.25">
      <c r="A113" t="s">
        <v>3</v>
      </c>
      <c r="B113" t="s">
        <v>4</v>
      </c>
      <c r="C113" t="s">
        <v>100</v>
      </c>
      <c r="D113">
        <f>VLOOKUP(C113,'Region Country Aggregation'!D:F,2,FALSE)</f>
        <v>14</v>
      </c>
      <c r="E113">
        <f>VLOOKUP(C113,'Region Country Aggregation'!D:F,3,FALSE)</f>
        <v>9</v>
      </c>
      <c r="F113">
        <v>2.411</v>
      </c>
      <c r="G113">
        <v>2.5470000000000002</v>
      </c>
      <c r="H113">
        <v>2.7559999999999998</v>
      </c>
      <c r="I113">
        <v>2.9420000000000002</v>
      </c>
      <c r="J113">
        <v>3.0950000000000002</v>
      </c>
      <c r="K113">
        <v>3.2069999999999999</v>
      </c>
      <c r="L113">
        <v>3.2810000000000001</v>
      </c>
      <c r="M113">
        <v>3.34</v>
      </c>
      <c r="N113">
        <v>3.3879999999999999</v>
      </c>
      <c r="O113">
        <v>3.4169999999999998</v>
      </c>
      <c r="P113">
        <v>3.4180000000000001</v>
      </c>
      <c r="Q113">
        <v>3.3919999999999999</v>
      </c>
      <c r="R113">
        <v>3.3439999999999999</v>
      </c>
      <c r="S113">
        <v>3.2829999999999999</v>
      </c>
      <c r="T113">
        <v>3.2109999999999999</v>
      </c>
      <c r="U113">
        <v>3.129</v>
      </c>
      <c r="V113">
        <v>3.036</v>
      </c>
      <c r="W113">
        <v>2.9340000000000002</v>
      </c>
      <c r="X113">
        <v>2.8279999999999998</v>
      </c>
      <c r="Y113">
        <v>2.7210000000000001</v>
      </c>
      <c r="Z113">
        <v>2.6120000000000001</v>
      </c>
    </row>
    <row r="114" spans="1:26" x14ac:dyDescent="0.25">
      <c r="A114" t="s">
        <v>3</v>
      </c>
      <c r="B114" t="s">
        <v>4</v>
      </c>
      <c r="C114" t="s">
        <v>101</v>
      </c>
      <c r="D114">
        <f>VLOOKUP(C114,'Region Country Aggregation'!D:F,2,FALSE)</f>
        <v>15</v>
      </c>
      <c r="E114">
        <f>VLOOKUP(C114,'Region Country Aggregation'!D:F,3,FALSE)</f>
        <v>9</v>
      </c>
      <c r="F114">
        <v>18.201000000000001</v>
      </c>
      <c r="G114">
        <v>20.77</v>
      </c>
      <c r="H114">
        <v>23.390999999999998</v>
      </c>
      <c r="I114">
        <v>25.63</v>
      </c>
      <c r="J114">
        <v>27.856999999999999</v>
      </c>
      <c r="K114">
        <v>30.021999999999998</v>
      </c>
      <c r="L114">
        <v>31.969000000000001</v>
      </c>
      <c r="M114">
        <v>33.765000000000001</v>
      </c>
      <c r="N114">
        <v>35.305999999999997</v>
      </c>
      <c r="O114">
        <v>36.575000000000003</v>
      </c>
      <c r="P114">
        <v>37.606000000000002</v>
      </c>
      <c r="Q114">
        <v>38.44</v>
      </c>
      <c r="R114">
        <v>39.081000000000003</v>
      </c>
      <c r="S114">
        <v>39.527999999999999</v>
      </c>
      <c r="T114">
        <v>39.76</v>
      </c>
      <c r="U114">
        <v>39.767000000000003</v>
      </c>
      <c r="V114">
        <v>39.557000000000002</v>
      </c>
      <c r="W114">
        <v>39.128</v>
      </c>
      <c r="X114">
        <v>38.485999999999997</v>
      </c>
      <c r="Y114">
        <v>37.642000000000003</v>
      </c>
      <c r="Z114">
        <v>36.622999999999998</v>
      </c>
    </row>
    <row r="115" spans="1:26" x14ac:dyDescent="0.25">
      <c r="A115" t="s">
        <v>3</v>
      </c>
      <c r="B115" t="s">
        <v>4</v>
      </c>
      <c r="C115" t="s">
        <v>102</v>
      </c>
      <c r="D115">
        <f>VLOOKUP(C115,'Region Country Aggregation'!D:F,2,FALSE)</f>
        <v>15</v>
      </c>
      <c r="E115">
        <f>VLOOKUP(C115,'Region Country Aggregation'!D:F,3,FALSE)</f>
        <v>9</v>
      </c>
      <c r="F115">
        <v>2.6429999999999998</v>
      </c>
      <c r="G115">
        <v>3.0470000000000002</v>
      </c>
      <c r="H115">
        <v>3.46</v>
      </c>
      <c r="I115">
        <v>3.8340000000000001</v>
      </c>
      <c r="J115">
        <v>4.1760000000000002</v>
      </c>
      <c r="K115">
        <v>4.4770000000000003</v>
      </c>
      <c r="L115">
        <v>4.7409999999999997</v>
      </c>
      <c r="M115">
        <v>4.9779999999999998</v>
      </c>
      <c r="N115">
        <v>5.1769999999999996</v>
      </c>
      <c r="O115">
        <v>5.3280000000000003</v>
      </c>
      <c r="P115">
        <v>5.43</v>
      </c>
      <c r="Q115">
        <v>5.4969999999999999</v>
      </c>
      <c r="R115">
        <v>5.5380000000000003</v>
      </c>
      <c r="S115">
        <v>5.5570000000000004</v>
      </c>
      <c r="T115">
        <v>5.5510000000000002</v>
      </c>
      <c r="U115">
        <v>5.516</v>
      </c>
      <c r="V115">
        <v>5.4539999999999997</v>
      </c>
      <c r="W115">
        <v>5.367</v>
      </c>
      <c r="X115">
        <v>5.26</v>
      </c>
      <c r="Y115">
        <v>5.1349999999999998</v>
      </c>
      <c r="Z115">
        <v>4.9950000000000001</v>
      </c>
    </row>
    <row r="116" spans="1:26" x14ac:dyDescent="0.25">
      <c r="A116" t="s">
        <v>3</v>
      </c>
      <c r="B116" t="s">
        <v>4</v>
      </c>
      <c r="C116" t="s">
        <v>103</v>
      </c>
      <c r="D116">
        <f>VLOOKUP(C116,'Region Country Aggregation'!D:F,2,FALSE)</f>
        <v>16</v>
      </c>
      <c r="E116">
        <f>VLOOKUP(C116,'Region Country Aggregation'!D:F,3,FALSE)</f>
        <v>9</v>
      </c>
      <c r="F116">
        <v>1.196</v>
      </c>
      <c r="G116">
        <v>1.2569999999999999</v>
      </c>
      <c r="H116">
        <v>1.2989999999999999</v>
      </c>
      <c r="I116">
        <v>1.33</v>
      </c>
      <c r="J116">
        <v>1.357</v>
      </c>
      <c r="K116">
        <v>1.38</v>
      </c>
      <c r="L116">
        <v>1.3939999999999999</v>
      </c>
      <c r="M116">
        <v>1.4019999999999999</v>
      </c>
      <c r="N116">
        <v>1.4039999999999999</v>
      </c>
      <c r="O116">
        <v>1.397</v>
      </c>
      <c r="P116">
        <v>1.383</v>
      </c>
      <c r="Q116">
        <v>1.363</v>
      </c>
      <c r="R116">
        <v>1.3380000000000001</v>
      </c>
      <c r="S116">
        <v>1.306</v>
      </c>
      <c r="T116">
        <v>1.27</v>
      </c>
      <c r="U116">
        <v>1.23</v>
      </c>
      <c r="V116">
        <v>1.1870000000000001</v>
      </c>
      <c r="W116">
        <v>1.1399999999999999</v>
      </c>
      <c r="X116">
        <v>1.0880000000000001</v>
      </c>
      <c r="Y116">
        <v>1.0309999999999999</v>
      </c>
      <c r="Z116">
        <v>0.97099999999999997</v>
      </c>
    </row>
    <row r="117" spans="1:26" x14ac:dyDescent="0.25">
      <c r="A117" t="s">
        <v>3</v>
      </c>
      <c r="B117" t="s">
        <v>4</v>
      </c>
      <c r="C117" t="s">
        <v>104</v>
      </c>
      <c r="D117">
        <f>VLOOKUP(C117,'Region Country Aggregation'!D:F,2,FALSE)</f>
        <v>15</v>
      </c>
      <c r="E117">
        <f>VLOOKUP(C117,'Region Country Aggregation'!D:F,3,FALSE)</f>
        <v>9</v>
      </c>
      <c r="F117">
        <v>11.228999999999999</v>
      </c>
      <c r="G117">
        <v>12.823</v>
      </c>
      <c r="H117">
        <v>14.901</v>
      </c>
      <c r="I117">
        <v>17.087</v>
      </c>
      <c r="J117">
        <v>19.45</v>
      </c>
      <c r="K117">
        <v>21.876999999999999</v>
      </c>
      <c r="L117">
        <v>24.288</v>
      </c>
      <c r="M117">
        <v>26.763000000000002</v>
      </c>
      <c r="N117">
        <v>29.193000000000001</v>
      </c>
      <c r="O117">
        <v>31.486000000000001</v>
      </c>
      <c r="P117">
        <v>33.582999999999998</v>
      </c>
      <c r="Q117">
        <v>35.487000000000002</v>
      </c>
      <c r="R117">
        <v>37.182000000000002</v>
      </c>
      <c r="S117">
        <v>38.677999999999997</v>
      </c>
      <c r="T117">
        <v>39.948</v>
      </c>
      <c r="U117">
        <v>40.976999999999997</v>
      </c>
      <c r="V117">
        <v>41.77</v>
      </c>
      <c r="W117">
        <v>42.334000000000003</v>
      </c>
      <c r="X117">
        <v>42.674999999999997</v>
      </c>
      <c r="Y117">
        <v>42.793999999999997</v>
      </c>
      <c r="Z117">
        <v>42.692</v>
      </c>
    </row>
    <row r="118" spans="1:26" x14ac:dyDescent="0.25">
      <c r="A118" t="s">
        <v>3</v>
      </c>
      <c r="B118" t="s">
        <v>4</v>
      </c>
      <c r="C118" t="s">
        <v>105</v>
      </c>
      <c r="D118">
        <f>VLOOKUP(C118,'Region Country Aggregation'!D:F,2,FALSE)</f>
        <v>12</v>
      </c>
      <c r="E118">
        <f>VLOOKUP(C118,'Region Country Aggregation'!D:F,3,FALSE)</f>
        <v>12</v>
      </c>
      <c r="F118">
        <v>23.414999999999999</v>
      </c>
      <c r="G118">
        <v>26.1</v>
      </c>
      <c r="H118">
        <v>28.401</v>
      </c>
      <c r="I118">
        <v>30.553999999999998</v>
      </c>
      <c r="J118">
        <v>32.546999999999997</v>
      </c>
      <c r="K118">
        <v>34.341000000000001</v>
      </c>
      <c r="L118">
        <v>35.9</v>
      </c>
      <c r="M118">
        <v>37.273000000000003</v>
      </c>
      <c r="N118">
        <v>38.399000000000001</v>
      </c>
      <c r="O118">
        <v>39.247999999999998</v>
      </c>
      <c r="P118">
        <v>39.823</v>
      </c>
      <c r="Q118">
        <v>40.171999999999997</v>
      </c>
      <c r="R118">
        <v>40.319000000000003</v>
      </c>
      <c r="S118">
        <v>40.276000000000003</v>
      </c>
      <c r="T118">
        <v>40.042999999999999</v>
      </c>
      <c r="U118">
        <v>39.610999999999997</v>
      </c>
      <c r="V118">
        <v>38.975999999999999</v>
      </c>
      <c r="W118">
        <v>38.154000000000003</v>
      </c>
      <c r="X118">
        <v>37.069000000000003</v>
      </c>
      <c r="Y118">
        <v>35.719000000000001</v>
      </c>
      <c r="Z118">
        <v>34.168999999999997</v>
      </c>
    </row>
    <row r="119" spans="1:26" x14ac:dyDescent="0.25">
      <c r="A119" t="s">
        <v>3</v>
      </c>
      <c r="B119" t="s">
        <v>4</v>
      </c>
      <c r="C119" t="s">
        <v>106</v>
      </c>
      <c r="D119">
        <f>VLOOKUP(C119,'Region Country Aggregation'!D:F,2,FALSE)</f>
        <v>15</v>
      </c>
      <c r="E119">
        <f>VLOOKUP(C119,'Region Country Aggregation'!D:F,3,FALSE)</f>
        <v>9</v>
      </c>
      <c r="F119">
        <v>1.8959999999999999</v>
      </c>
      <c r="G119">
        <v>2.08</v>
      </c>
      <c r="H119">
        <v>2.2829999999999999</v>
      </c>
      <c r="I119">
        <v>2.4540000000000002</v>
      </c>
      <c r="J119">
        <v>2.6150000000000002</v>
      </c>
      <c r="K119">
        <v>2.758</v>
      </c>
      <c r="L119">
        <v>2.879</v>
      </c>
      <c r="M119">
        <v>2.984</v>
      </c>
      <c r="N119">
        <v>3.069</v>
      </c>
      <c r="O119">
        <v>3.133</v>
      </c>
      <c r="P119">
        <v>3.177</v>
      </c>
      <c r="Q119">
        <v>3.2029999999999998</v>
      </c>
      <c r="R119">
        <v>3.2130000000000001</v>
      </c>
      <c r="S119">
        <v>3.206</v>
      </c>
      <c r="T119">
        <v>3.181</v>
      </c>
      <c r="U119">
        <v>3.1379999999999999</v>
      </c>
      <c r="V119">
        <v>3.0760000000000001</v>
      </c>
      <c r="W119">
        <v>2.9980000000000002</v>
      </c>
      <c r="X119">
        <v>2.9060000000000001</v>
      </c>
      <c r="Y119">
        <v>2.8029999999999999</v>
      </c>
      <c r="Z119">
        <v>2.6920000000000002</v>
      </c>
    </row>
    <row r="120" spans="1:26" x14ac:dyDescent="0.25">
      <c r="A120" t="s">
        <v>3</v>
      </c>
      <c r="B120" t="s">
        <v>4</v>
      </c>
      <c r="C120" t="s">
        <v>107</v>
      </c>
      <c r="D120">
        <f>VLOOKUP(C120,'Region Country Aggregation'!D:F,2,FALSE)</f>
        <v>16</v>
      </c>
      <c r="E120">
        <f>VLOOKUP(C120,'Region Country Aggregation'!D:F,3,FALSE)</f>
        <v>12</v>
      </c>
      <c r="F120">
        <v>0.21199999999999999</v>
      </c>
      <c r="G120">
        <v>0.23100000000000001</v>
      </c>
      <c r="H120">
        <v>0.251</v>
      </c>
      <c r="I120">
        <v>0.27</v>
      </c>
      <c r="J120">
        <v>0.28799999999999998</v>
      </c>
      <c r="K120">
        <v>0.30399999999999999</v>
      </c>
      <c r="L120">
        <v>0.318</v>
      </c>
      <c r="M120">
        <v>0.33100000000000002</v>
      </c>
      <c r="N120">
        <v>0.34200000000000003</v>
      </c>
      <c r="O120">
        <v>0.35199999999999998</v>
      </c>
      <c r="P120">
        <v>0.36</v>
      </c>
      <c r="Q120">
        <v>0.36599999999999999</v>
      </c>
      <c r="R120">
        <v>0.37</v>
      </c>
      <c r="S120">
        <v>0.371</v>
      </c>
      <c r="T120">
        <v>0.37</v>
      </c>
      <c r="U120">
        <v>0.36699999999999999</v>
      </c>
      <c r="V120">
        <v>0.36099999999999999</v>
      </c>
      <c r="W120">
        <v>0.35299999999999998</v>
      </c>
      <c r="X120">
        <v>0.34300000000000003</v>
      </c>
      <c r="Y120">
        <v>0.33100000000000002</v>
      </c>
      <c r="Z120">
        <v>0.316</v>
      </c>
    </row>
    <row r="121" spans="1:26" x14ac:dyDescent="0.25">
      <c r="A121" t="s">
        <v>3</v>
      </c>
      <c r="B121" t="s">
        <v>4</v>
      </c>
      <c r="C121" t="s">
        <v>108</v>
      </c>
      <c r="D121">
        <f>VLOOKUP(C121,'Region Country Aggregation'!D:F,2,FALSE)</f>
        <v>15</v>
      </c>
      <c r="E121">
        <f>VLOOKUP(C121,'Region Country Aggregation'!D:F,3,FALSE)</f>
        <v>9</v>
      </c>
      <c r="F121">
        <v>10.922000000000001</v>
      </c>
      <c r="G121">
        <v>12.994</v>
      </c>
      <c r="H121">
        <v>15.512</v>
      </c>
      <c r="I121">
        <v>18.113</v>
      </c>
      <c r="J121">
        <v>20.881</v>
      </c>
      <c r="K121">
        <v>23.785</v>
      </c>
      <c r="L121">
        <v>26.745999999999999</v>
      </c>
      <c r="M121">
        <v>29.861999999999998</v>
      </c>
      <c r="N121">
        <v>32.975000000000001</v>
      </c>
      <c r="O121">
        <v>35.97</v>
      </c>
      <c r="P121">
        <v>38.749000000000002</v>
      </c>
      <c r="Q121">
        <v>41.320999999999998</v>
      </c>
      <c r="R121">
        <v>43.645000000000003</v>
      </c>
      <c r="S121">
        <v>45.722000000000001</v>
      </c>
      <c r="T121">
        <v>47.52</v>
      </c>
      <c r="U121">
        <v>49.011000000000003</v>
      </c>
      <c r="V121">
        <v>50.185000000000002</v>
      </c>
      <c r="W121">
        <v>51.043999999999997</v>
      </c>
      <c r="X121">
        <v>51.603999999999999</v>
      </c>
      <c r="Y121">
        <v>51.878999999999998</v>
      </c>
      <c r="Z121">
        <v>51.878</v>
      </c>
    </row>
    <row r="122" spans="1:26" x14ac:dyDescent="0.25">
      <c r="A122" t="s">
        <v>3</v>
      </c>
      <c r="B122" t="s">
        <v>4</v>
      </c>
      <c r="C122" t="s">
        <v>109</v>
      </c>
      <c r="D122">
        <f>VLOOKUP(C122,'Region Country Aggregation'!D:F,2,FALSE)</f>
        <v>15</v>
      </c>
      <c r="E122">
        <f>VLOOKUP(C122,'Region Country Aggregation'!D:F,3,FALSE)</f>
        <v>9</v>
      </c>
      <c r="F122">
        <v>123.68899999999999</v>
      </c>
      <c r="G122">
        <v>139.82300000000001</v>
      </c>
      <c r="H122">
        <v>158.423</v>
      </c>
      <c r="I122">
        <v>177.41499999999999</v>
      </c>
      <c r="J122">
        <v>197.84700000000001</v>
      </c>
      <c r="K122">
        <v>219.21</v>
      </c>
      <c r="L122">
        <v>240.767</v>
      </c>
      <c r="M122">
        <v>263.24799999999999</v>
      </c>
      <c r="N122">
        <v>285.959</v>
      </c>
      <c r="O122">
        <v>307.98200000000003</v>
      </c>
      <c r="P122">
        <v>328.589</v>
      </c>
      <c r="Q122">
        <v>347.62</v>
      </c>
      <c r="R122">
        <v>364.87700000000001</v>
      </c>
      <c r="S122">
        <v>380.36900000000003</v>
      </c>
      <c r="T122">
        <v>393.875</v>
      </c>
      <c r="U122">
        <v>405.23700000000002</v>
      </c>
      <c r="V122">
        <v>414.40499999999997</v>
      </c>
      <c r="W122">
        <v>421.45400000000001</v>
      </c>
      <c r="X122">
        <v>426.45400000000001</v>
      </c>
      <c r="Y122">
        <v>429.47699999999998</v>
      </c>
      <c r="Z122">
        <v>430.54</v>
      </c>
    </row>
    <row r="123" spans="1:26" x14ac:dyDescent="0.25">
      <c r="A123" t="s">
        <v>3</v>
      </c>
      <c r="B123" t="s">
        <v>4</v>
      </c>
      <c r="C123" t="s">
        <v>110</v>
      </c>
      <c r="D123">
        <f>VLOOKUP(C123,'Region Country Aggregation'!D:F,2,FALSE)</f>
        <v>9</v>
      </c>
      <c r="E123">
        <f>VLOOKUP(C123,'Region Country Aggregation'!D:F,3,FALSE)</f>
        <v>10</v>
      </c>
      <c r="F123">
        <v>5.0739999999999998</v>
      </c>
      <c r="G123">
        <v>5.4240000000000004</v>
      </c>
      <c r="H123">
        <v>5.7880000000000003</v>
      </c>
      <c r="I123">
        <v>6.0519999999999996</v>
      </c>
      <c r="J123">
        <v>6.2350000000000003</v>
      </c>
      <c r="K123">
        <v>6.3490000000000002</v>
      </c>
      <c r="L123">
        <v>6.4</v>
      </c>
      <c r="M123">
        <v>6.4029999999999996</v>
      </c>
      <c r="N123">
        <v>6.36</v>
      </c>
      <c r="O123">
        <v>6.2729999999999997</v>
      </c>
      <c r="P123">
        <v>6.1470000000000002</v>
      </c>
      <c r="Q123">
        <v>5.9930000000000003</v>
      </c>
      <c r="R123">
        <v>5.8159999999999998</v>
      </c>
      <c r="S123">
        <v>5.6379999999999999</v>
      </c>
      <c r="T123">
        <v>5.46</v>
      </c>
      <c r="U123">
        <v>5.2789999999999999</v>
      </c>
      <c r="V123">
        <v>5.093</v>
      </c>
      <c r="W123">
        <v>4.9029999999999996</v>
      </c>
      <c r="X123">
        <v>4.7089999999999996</v>
      </c>
      <c r="Y123">
        <v>4.5039999999999996</v>
      </c>
      <c r="Z123">
        <v>4.2859999999999996</v>
      </c>
    </row>
    <row r="124" spans="1:26" x14ac:dyDescent="0.25">
      <c r="A124" t="s">
        <v>3</v>
      </c>
      <c r="B124" t="s">
        <v>4</v>
      </c>
      <c r="C124" t="s">
        <v>111</v>
      </c>
      <c r="D124">
        <f>VLOOKUP(C124,'Region Country Aggregation'!D:F,2,FALSE)</f>
        <v>3</v>
      </c>
      <c r="E124">
        <f>VLOOKUP(C124,'Region Country Aggregation'!D:F,3,FALSE)</f>
        <v>2</v>
      </c>
      <c r="F124">
        <v>15.863</v>
      </c>
      <c r="G124">
        <v>16.305</v>
      </c>
      <c r="H124">
        <v>16.613</v>
      </c>
      <c r="I124">
        <v>16.960999999999999</v>
      </c>
      <c r="J124">
        <v>17.327999999999999</v>
      </c>
      <c r="K124">
        <v>17.707999999999998</v>
      </c>
      <c r="L124">
        <v>18.074999999999999</v>
      </c>
      <c r="M124">
        <v>18.404</v>
      </c>
      <c r="N124">
        <v>18.690999999999999</v>
      </c>
      <c r="O124">
        <v>18.937000000000001</v>
      </c>
      <c r="P124">
        <v>19.154</v>
      </c>
      <c r="Q124">
        <v>19.355</v>
      </c>
      <c r="R124">
        <v>19.545999999999999</v>
      </c>
      <c r="S124">
        <v>19.718</v>
      </c>
      <c r="T124">
        <v>19.856000000000002</v>
      </c>
      <c r="U124">
        <v>19.927</v>
      </c>
      <c r="V124">
        <v>19.945</v>
      </c>
      <c r="W124">
        <v>19.869</v>
      </c>
      <c r="X124">
        <v>19.696999999999999</v>
      </c>
      <c r="Y124">
        <v>19.445</v>
      </c>
      <c r="Z124">
        <v>19.131</v>
      </c>
    </row>
    <row r="125" spans="1:26" x14ac:dyDescent="0.25">
      <c r="A125" t="s">
        <v>3</v>
      </c>
      <c r="B125" t="s">
        <v>4</v>
      </c>
      <c r="C125" t="s">
        <v>112</v>
      </c>
      <c r="D125">
        <f>VLOOKUP(C125,'Region Country Aggregation'!D:F,2,FALSE)</f>
        <v>3</v>
      </c>
      <c r="E125">
        <f>VLOOKUP(C125,'Region Country Aggregation'!D:F,3,FALSE)</f>
        <v>2</v>
      </c>
      <c r="F125">
        <v>4.4909999999999997</v>
      </c>
      <c r="G125">
        <v>4.6230000000000002</v>
      </c>
      <c r="H125">
        <v>4.883</v>
      </c>
      <c r="I125">
        <v>5.16</v>
      </c>
      <c r="J125">
        <v>5.4480000000000004</v>
      </c>
      <c r="K125">
        <v>5.7549999999999999</v>
      </c>
      <c r="L125">
        <v>6.0650000000000004</v>
      </c>
      <c r="M125">
        <v>6.3680000000000003</v>
      </c>
      <c r="N125">
        <v>6.665</v>
      </c>
      <c r="O125">
        <v>6.9569999999999999</v>
      </c>
      <c r="P125">
        <v>7.2480000000000002</v>
      </c>
      <c r="Q125">
        <v>7.5359999999999996</v>
      </c>
      <c r="R125">
        <v>7.8179999999999996</v>
      </c>
      <c r="S125">
        <v>8.0760000000000005</v>
      </c>
      <c r="T125">
        <v>8.2959999999999994</v>
      </c>
      <c r="U125">
        <v>8.4760000000000009</v>
      </c>
      <c r="V125">
        <v>8.6229999999999993</v>
      </c>
      <c r="W125">
        <v>8.7170000000000005</v>
      </c>
      <c r="X125">
        <v>8.76</v>
      </c>
      <c r="Y125">
        <v>8.7560000000000002</v>
      </c>
      <c r="Z125">
        <v>8.7129999999999992</v>
      </c>
    </row>
    <row r="126" spans="1:26" x14ac:dyDescent="0.25">
      <c r="A126" t="s">
        <v>3</v>
      </c>
      <c r="B126" t="s">
        <v>4</v>
      </c>
      <c r="C126" t="s">
        <v>113</v>
      </c>
      <c r="D126">
        <f>VLOOKUP(C126,'Region Country Aggregation'!D:F,2,FALSE)</f>
        <v>11</v>
      </c>
      <c r="E126">
        <f>VLOOKUP(C126,'Region Country Aggregation'!D:F,3,FALSE)</f>
        <v>12</v>
      </c>
      <c r="F126">
        <v>24.401</v>
      </c>
      <c r="G126">
        <v>27.282</v>
      </c>
      <c r="H126">
        <v>29.959</v>
      </c>
      <c r="I126">
        <v>32.494</v>
      </c>
      <c r="J126">
        <v>34.906999999999996</v>
      </c>
      <c r="K126">
        <v>37.113999999999997</v>
      </c>
      <c r="L126">
        <v>39.015999999999998</v>
      </c>
      <c r="M126">
        <v>40.683</v>
      </c>
      <c r="N126">
        <v>42.093000000000004</v>
      </c>
      <c r="O126">
        <v>43.225000000000001</v>
      </c>
      <c r="P126">
        <v>44.054000000000002</v>
      </c>
      <c r="Q126">
        <v>44.585000000000001</v>
      </c>
      <c r="R126">
        <v>44.805999999999997</v>
      </c>
      <c r="S126">
        <v>44.734999999999999</v>
      </c>
      <c r="T126">
        <v>44.381</v>
      </c>
      <c r="U126">
        <v>43.75</v>
      </c>
      <c r="V126">
        <v>42.848999999999997</v>
      </c>
      <c r="W126">
        <v>41.694000000000003</v>
      </c>
      <c r="X126">
        <v>40.311999999999998</v>
      </c>
      <c r="Y126">
        <v>38.744999999999997</v>
      </c>
      <c r="Z126">
        <v>36.968000000000004</v>
      </c>
    </row>
    <row r="127" spans="1:26" x14ac:dyDescent="0.25">
      <c r="A127" t="s">
        <v>3</v>
      </c>
      <c r="B127" t="s">
        <v>4</v>
      </c>
      <c r="C127" t="s">
        <v>114</v>
      </c>
      <c r="D127">
        <f>VLOOKUP(C127,'Region Country Aggregation'!D:F,2,FALSE)</f>
        <v>5</v>
      </c>
      <c r="E127">
        <f>VLOOKUP(C127,'Region Country Aggregation'!D:F,3,FALSE)</f>
        <v>11</v>
      </c>
      <c r="F127">
        <v>3.8580000000000001</v>
      </c>
      <c r="G127">
        <v>4.1340000000000003</v>
      </c>
      <c r="H127">
        <v>4.3680000000000003</v>
      </c>
      <c r="I127">
        <v>4.6139999999999999</v>
      </c>
      <c r="J127">
        <v>4.8579999999999997</v>
      </c>
      <c r="K127">
        <v>5.0919999999999996</v>
      </c>
      <c r="L127">
        <v>5.3079999999999998</v>
      </c>
      <c r="M127">
        <v>5.51</v>
      </c>
      <c r="N127">
        <v>5.7</v>
      </c>
      <c r="O127">
        <v>5.8789999999999996</v>
      </c>
      <c r="P127">
        <v>6.0439999999999996</v>
      </c>
      <c r="Q127">
        <v>6.1920000000000002</v>
      </c>
      <c r="R127">
        <v>6.3250000000000002</v>
      </c>
      <c r="S127">
        <v>6.4409999999999998</v>
      </c>
      <c r="T127">
        <v>6.5380000000000003</v>
      </c>
      <c r="U127">
        <v>6.609</v>
      </c>
      <c r="V127">
        <v>6.6550000000000002</v>
      </c>
      <c r="W127">
        <v>6.66</v>
      </c>
      <c r="X127">
        <v>6.6239999999999997</v>
      </c>
      <c r="Y127">
        <v>6.556</v>
      </c>
      <c r="Z127">
        <v>6.4640000000000004</v>
      </c>
    </row>
    <row r="128" spans="1:26" x14ac:dyDescent="0.25">
      <c r="A128" t="s">
        <v>3</v>
      </c>
      <c r="B128" t="s">
        <v>4</v>
      </c>
      <c r="C128" t="s">
        <v>115</v>
      </c>
      <c r="D128">
        <f>VLOOKUP(C128,'Region Country Aggregation'!D:F,2,FALSE)</f>
        <v>8</v>
      </c>
      <c r="E128">
        <f>VLOOKUP(C128,'Region Country Aggregation'!D:F,3,FALSE)</f>
        <v>8</v>
      </c>
      <c r="F128">
        <v>2.2639999999999998</v>
      </c>
      <c r="G128">
        <v>2.4300000000000002</v>
      </c>
      <c r="H128">
        <v>2.782</v>
      </c>
      <c r="I128">
        <v>3.0379999999999998</v>
      </c>
      <c r="J128">
        <v>3.2679999999999998</v>
      </c>
      <c r="K128">
        <v>3.4860000000000002</v>
      </c>
      <c r="L128">
        <v>3.673</v>
      </c>
      <c r="M128">
        <v>3.839</v>
      </c>
      <c r="N128">
        <v>3.9820000000000002</v>
      </c>
      <c r="O128">
        <v>4.093</v>
      </c>
      <c r="P128">
        <v>4.17</v>
      </c>
      <c r="Q128">
        <v>4.2140000000000004</v>
      </c>
      <c r="R128">
        <v>4.2290000000000001</v>
      </c>
      <c r="S128">
        <v>4.2160000000000002</v>
      </c>
      <c r="T128">
        <v>4.1760000000000002</v>
      </c>
      <c r="U128">
        <v>4.1109999999999998</v>
      </c>
      <c r="V128">
        <v>4.024</v>
      </c>
      <c r="W128">
        <v>3.9220000000000002</v>
      </c>
      <c r="X128">
        <v>3.798</v>
      </c>
      <c r="Y128">
        <v>3.6589999999999998</v>
      </c>
      <c r="Z128">
        <v>3.5070000000000001</v>
      </c>
    </row>
    <row r="129" spans="1:26" x14ac:dyDescent="0.25">
      <c r="A129" t="s">
        <v>3</v>
      </c>
      <c r="B129" t="s">
        <v>4</v>
      </c>
      <c r="C129" t="s">
        <v>116</v>
      </c>
      <c r="D129">
        <f>VLOOKUP(C129,'Region Country Aggregation'!D:F,2,FALSE)</f>
        <v>11</v>
      </c>
      <c r="E129">
        <f>VLOOKUP(C129,'Region Country Aggregation'!D:F,3,FALSE)</f>
        <v>12</v>
      </c>
      <c r="F129">
        <v>144.52199999999999</v>
      </c>
      <c r="G129">
        <v>158.64500000000001</v>
      </c>
      <c r="H129">
        <v>173.59299999999999</v>
      </c>
      <c r="I129">
        <v>188.197</v>
      </c>
      <c r="J129">
        <v>202.26900000000001</v>
      </c>
      <c r="K129">
        <v>214.78399999999999</v>
      </c>
      <c r="L129">
        <v>225.226</v>
      </c>
      <c r="M129">
        <v>234.34200000000001</v>
      </c>
      <c r="N129">
        <v>242.04300000000001</v>
      </c>
      <c r="O129">
        <v>248.078</v>
      </c>
      <c r="P129">
        <v>252.22200000000001</v>
      </c>
      <c r="Q129">
        <v>254.62700000000001</v>
      </c>
      <c r="R129">
        <v>255.35599999999999</v>
      </c>
      <c r="S129">
        <v>254.68700000000001</v>
      </c>
      <c r="T129">
        <v>252.655</v>
      </c>
      <c r="U129">
        <v>249.25299999999999</v>
      </c>
      <c r="V129">
        <v>244.54499999999999</v>
      </c>
      <c r="W129">
        <v>238.69800000000001</v>
      </c>
      <c r="X129">
        <v>231.953</v>
      </c>
      <c r="Y129">
        <v>224.54</v>
      </c>
      <c r="Z129">
        <v>216.63800000000001</v>
      </c>
    </row>
    <row r="130" spans="1:26" x14ac:dyDescent="0.25">
      <c r="A130" t="s">
        <v>3</v>
      </c>
      <c r="B130" t="s">
        <v>4</v>
      </c>
      <c r="C130" t="s">
        <v>117</v>
      </c>
      <c r="D130">
        <f>VLOOKUP(C130,'Region Country Aggregation'!D:F,2,FALSE)</f>
        <v>9</v>
      </c>
      <c r="E130">
        <f>VLOOKUP(C130,'Region Country Aggregation'!D:F,3,FALSE)</f>
        <v>10</v>
      </c>
      <c r="F130">
        <v>2.956</v>
      </c>
      <c r="G130">
        <v>3.238</v>
      </c>
      <c r="H130">
        <v>3.5169999999999999</v>
      </c>
      <c r="I130">
        <v>3.7530000000000001</v>
      </c>
      <c r="J130">
        <v>3.9649999999999999</v>
      </c>
      <c r="K130">
        <v>4.1509999999999998</v>
      </c>
      <c r="L130">
        <v>4.3079999999999998</v>
      </c>
      <c r="M130">
        <v>4.4390000000000001</v>
      </c>
      <c r="N130">
        <v>4.54</v>
      </c>
      <c r="O130">
        <v>4.6079999999999997</v>
      </c>
      <c r="P130">
        <v>4.6449999999999996</v>
      </c>
      <c r="Q130">
        <v>4.6539999999999999</v>
      </c>
      <c r="R130">
        <v>4.6360000000000001</v>
      </c>
      <c r="S130">
        <v>4.5919999999999996</v>
      </c>
      <c r="T130">
        <v>4.5250000000000004</v>
      </c>
      <c r="U130">
        <v>4.4359999999999999</v>
      </c>
      <c r="V130">
        <v>4.327</v>
      </c>
      <c r="W130">
        <v>4.1879999999999997</v>
      </c>
      <c r="X130">
        <v>4.0220000000000002</v>
      </c>
      <c r="Y130">
        <v>3.8340000000000001</v>
      </c>
      <c r="Z130">
        <v>3.6219999999999999</v>
      </c>
    </row>
    <row r="131" spans="1:26" x14ac:dyDescent="0.25">
      <c r="A131" t="s">
        <v>3</v>
      </c>
      <c r="B131" t="s">
        <v>4</v>
      </c>
      <c r="C131" t="s">
        <v>118</v>
      </c>
      <c r="D131">
        <f>VLOOKUP(C131,'Region Country Aggregation'!D:F,2,FALSE)</f>
        <v>10</v>
      </c>
      <c r="E131">
        <f>VLOOKUP(C131,'Region Country Aggregation'!D:F,3,FALSE)</f>
        <v>10</v>
      </c>
      <c r="F131">
        <v>25.861999999999998</v>
      </c>
      <c r="G131">
        <v>27.559000000000001</v>
      </c>
      <c r="H131">
        <v>29.077000000000002</v>
      </c>
      <c r="I131">
        <v>30.184999999999999</v>
      </c>
      <c r="J131">
        <v>30.975000000000001</v>
      </c>
      <c r="K131">
        <v>31.489000000000001</v>
      </c>
      <c r="L131">
        <v>31.74</v>
      </c>
      <c r="M131">
        <v>31.803999999999998</v>
      </c>
      <c r="N131">
        <v>31.669</v>
      </c>
      <c r="O131">
        <v>31.326000000000001</v>
      </c>
      <c r="P131">
        <v>30.789000000000001</v>
      </c>
      <c r="Q131">
        <v>30.096</v>
      </c>
      <c r="R131">
        <v>29.268000000000001</v>
      </c>
      <c r="S131">
        <v>28.390999999999998</v>
      </c>
      <c r="T131">
        <v>27.475999999999999</v>
      </c>
      <c r="U131">
        <v>26.524000000000001</v>
      </c>
      <c r="V131">
        <v>25.544</v>
      </c>
      <c r="W131">
        <v>24.538</v>
      </c>
      <c r="X131">
        <v>23.515999999999998</v>
      </c>
      <c r="Y131">
        <v>22.411000000000001</v>
      </c>
      <c r="Z131">
        <v>21.245999999999999</v>
      </c>
    </row>
    <row r="132" spans="1:26" x14ac:dyDescent="0.25">
      <c r="A132" t="s">
        <v>3</v>
      </c>
      <c r="B132" t="s">
        <v>4</v>
      </c>
      <c r="C132" t="s">
        <v>119</v>
      </c>
      <c r="D132">
        <f>VLOOKUP(C132,'Region Country Aggregation'!D:F,2,FALSE)</f>
        <v>12</v>
      </c>
      <c r="E132">
        <f>VLOOKUP(C132,'Region Country Aggregation'!D:F,3,FALSE)</f>
        <v>12</v>
      </c>
      <c r="F132">
        <v>77.31</v>
      </c>
      <c r="G132">
        <v>85.546000000000006</v>
      </c>
      <c r="H132">
        <v>93.260999999999996</v>
      </c>
      <c r="I132">
        <v>100.611</v>
      </c>
      <c r="J132">
        <v>107.699</v>
      </c>
      <c r="K132">
        <v>114.053</v>
      </c>
      <c r="L132">
        <v>119.468</v>
      </c>
      <c r="M132">
        <v>124.146</v>
      </c>
      <c r="N132">
        <v>127.941</v>
      </c>
      <c r="O132">
        <v>130.792</v>
      </c>
      <c r="P132">
        <v>132.72800000000001</v>
      </c>
      <c r="Q132">
        <v>133.923</v>
      </c>
      <c r="R132">
        <v>134.41900000000001</v>
      </c>
      <c r="S132">
        <v>134.256</v>
      </c>
      <c r="T132">
        <v>133.428</v>
      </c>
      <c r="U132">
        <v>131.917</v>
      </c>
      <c r="V132">
        <v>129.745</v>
      </c>
      <c r="W132">
        <v>126.96</v>
      </c>
      <c r="X132">
        <v>123.629</v>
      </c>
      <c r="Y132">
        <v>119.85</v>
      </c>
      <c r="Z132">
        <v>115.697</v>
      </c>
    </row>
    <row r="133" spans="1:26" x14ac:dyDescent="0.25">
      <c r="A133" t="s">
        <v>3</v>
      </c>
      <c r="B133" t="s">
        <v>4</v>
      </c>
      <c r="C133" t="s">
        <v>120</v>
      </c>
      <c r="D133">
        <f>VLOOKUP(C133,'Region Country Aggregation'!D:F,2,FALSE)</f>
        <v>12</v>
      </c>
      <c r="E133">
        <f>VLOOKUP(C133,'Region Country Aggregation'!D:F,3,FALSE)</f>
        <v>12</v>
      </c>
      <c r="F133">
        <v>5.3789999999999996</v>
      </c>
      <c r="G133">
        <v>6.0949999999999998</v>
      </c>
      <c r="H133">
        <v>6.8579999999999997</v>
      </c>
      <c r="I133">
        <v>7.5019999999999998</v>
      </c>
      <c r="J133">
        <v>8.0939999999999994</v>
      </c>
      <c r="K133">
        <v>8.6189999999999998</v>
      </c>
      <c r="L133">
        <v>9.0730000000000004</v>
      </c>
      <c r="M133">
        <v>9.4719999999999995</v>
      </c>
      <c r="N133">
        <v>9.7949999999999999</v>
      </c>
      <c r="O133">
        <v>10.032999999999999</v>
      </c>
      <c r="P133">
        <v>10.186</v>
      </c>
      <c r="Q133">
        <v>10.272</v>
      </c>
      <c r="R133">
        <v>10.292</v>
      </c>
      <c r="S133">
        <v>10.25</v>
      </c>
      <c r="T133">
        <v>10.148</v>
      </c>
      <c r="U133">
        <v>9.9879999999999995</v>
      </c>
      <c r="V133">
        <v>9.7720000000000002</v>
      </c>
      <c r="W133">
        <v>9.5050000000000008</v>
      </c>
      <c r="X133">
        <v>9.1910000000000007</v>
      </c>
      <c r="Y133">
        <v>8.8369999999999997</v>
      </c>
      <c r="Z133">
        <v>8.4559999999999995</v>
      </c>
    </row>
    <row r="134" spans="1:26" x14ac:dyDescent="0.25">
      <c r="A134" t="s">
        <v>3</v>
      </c>
      <c r="B134" t="s">
        <v>4</v>
      </c>
      <c r="C134" t="s">
        <v>121</v>
      </c>
      <c r="D134">
        <f>VLOOKUP(C134,'Region Country Aggregation'!D:F,2,FALSE)</f>
        <v>6</v>
      </c>
      <c r="E134">
        <f>VLOOKUP(C134,'Region Country Aggregation'!D:F,3,FALSE)</f>
        <v>5</v>
      </c>
      <c r="F134">
        <v>38.302</v>
      </c>
      <c r="G134">
        <v>38.164999999999999</v>
      </c>
      <c r="H134">
        <v>38.277000000000001</v>
      </c>
      <c r="I134">
        <v>38.448</v>
      </c>
      <c r="J134">
        <v>38.545999999999999</v>
      </c>
      <c r="K134">
        <v>38.521000000000001</v>
      </c>
      <c r="L134">
        <v>38.314</v>
      </c>
      <c r="M134">
        <v>37.927999999999997</v>
      </c>
      <c r="N134">
        <v>37.468000000000004</v>
      </c>
      <c r="O134">
        <v>36.991</v>
      </c>
      <c r="P134">
        <v>36.496000000000002</v>
      </c>
      <c r="Q134">
        <v>35.954000000000001</v>
      </c>
      <c r="R134">
        <v>35.347999999999999</v>
      </c>
      <c r="S134">
        <v>34.648000000000003</v>
      </c>
      <c r="T134">
        <v>33.86</v>
      </c>
      <c r="U134">
        <v>33.006</v>
      </c>
      <c r="V134">
        <v>32.042999999999999</v>
      </c>
      <c r="W134">
        <v>30.957999999999998</v>
      </c>
      <c r="X134">
        <v>29.829000000000001</v>
      </c>
      <c r="Y134">
        <v>28.738</v>
      </c>
      <c r="Z134">
        <v>27.702999999999999</v>
      </c>
    </row>
    <row r="135" spans="1:26" x14ac:dyDescent="0.25">
      <c r="A135" t="s">
        <v>3</v>
      </c>
      <c r="B135" t="s">
        <v>4</v>
      </c>
      <c r="C135" t="s">
        <v>122</v>
      </c>
      <c r="D135">
        <f>VLOOKUP(C135,'Region Country Aggregation'!D:F,2,FALSE)</f>
        <v>16</v>
      </c>
      <c r="E135">
        <f>VLOOKUP(C135,'Region Country Aggregation'!D:F,3,FALSE)</f>
        <v>10</v>
      </c>
      <c r="F135">
        <v>3.8140000000000001</v>
      </c>
      <c r="G135">
        <v>3.782</v>
      </c>
      <c r="H135">
        <v>3.7490000000000001</v>
      </c>
      <c r="I135">
        <v>3.6949999999999998</v>
      </c>
      <c r="J135">
        <v>3.62</v>
      </c>
      <c r="K135">
        <v>3.5249999999999999</v>
      </c>
      <c r="L135">
        <v>3.411</v>
      </c>
      <c r="M135">
        <v>3.286</v>
      </c>
      <c r="N135">
        <v>3.149</v>
      </c>
      <c r="O135">
        <v>3.0019999999999998</v>
      </c>
      <c r="P135">
        <v>2.847</v>
      </c>
      <c r="Q135">
        <v>2.6880000000000002</v>
      </c>
      <c r="R135">
        <v>2.528</v>
      </c>
      <c r="S135">
        <v>2.375</v>
      </c>
      <c r="T135">
        <v>2.2210000000000001</v>
      </c>
      <c r="U135">
        <v>2.0649999999999999</v>
      </c>
      <c r="V135">
        <v>1.913</v>
      </c>
      <c r="W135">
        <v>1.7669999999999999</v>
      </c>
      <c r="X135">
        <v>1.625</v>
      </c>
      <c r="Y135">
        <v>1.484</v>
      </c>
      <c r="Z135">
        <v>1.347</v>
      </c>
    </row>
    <row r="136" spans="1:26" x14ac:dyDescent="0.25">
      <c r="A136" t="s">
        <v>3</v>
      </c>
      <c r="B136" t="s">
        <v>4</v>
      </c>
      <c r="C136" t="s">
        <v>123</v>
      </c>
      <c r="D136">
        <f>VLOOKUP(C136,'Region Country Aggregation'!D:F,2,FALSE)</f>
        <v>3</v>
      </c>
      <c r="E136">
        <f>VLOOKUP(C136,'Region Country Aggregation'!D:F,3,FALSE)</f>
        <v>2</v>
      </c>
      <c r="F136">
        <v>10.336</v>
      </c>
      <c r="G136">
        <v>10.544</v>
      </c>
      <c r="H136">
        <v>10.676</v>
      </c>
      <c r="I136">
        <v>10.818</v>
      </c>
      <c r="J136">
        <v>10.951000000000001</v>
      </c>
      <c r="K136">
        <v>11.074</v>
      </c>
      <c r="L136">
        <v>11.196999999999999</v>
      </c>
      <c r="M136">
        <v>11.324999999999999</v>
      </c>
      <c r="N136">
        <v>11.448</v>
      </c>
      <c r="O136">
        <v>11.55</v>
      </c>
      <c r="P136">
        <v>11.624000000000001</v>
      </c>
      <c r="Q136">
        <v>11.667999999999999</v>
      </c>
      <c r="R136">
        <v>11.686999999999999</v>
      </c>
      <c r="S136">
        <v>11.664999999999999</v>
      </c>
      <c r="T136">
        <v>11.590999999999999</v>
      </c>
      <c r="U136">
        <v>11.443</v>
      </c>
      <c r="V136">
        <v>11.242000000000001</v>
      </c>
      <c r="W136">
        <v>11.01</v>
      </c>
      <c r="X136">
        <v>10.734999999999999</v>
      </c>
      <c r="Y136">
        <v>10.423999999999999</v>
      </c>
      <c r="Z136">
        <v>10.087</v>
      </c>
    </row>
    <row r="137" spans="1:26" x14ac:dyDescent="0.25">
      <c r="A137" t="s">
        <v>3</v>
      </c>
      <c r="B137" t="s">
        <v>4</v>
      </c>
      <c r="C137" t="s">
        <v>124</v>
      </c>
      <c r="D137">
        <f>VLOOKUP(C137,'Region Country Aggregation'!D:F,2,FALSE)</f>
        <v>10</v>
      </c>
      <c r="E137">
        <f>VLOOKUP(C137,'Region Country Aggregation'!D:F,3,FALSE)</f>
        <v>10</v>
      </c>
      <c r="F137">
        <v>5.3440000000000003</v>
      </c>
      <c r="G137">
        <v>5.8979999999999997</v>
      </c>
      <c r="H137">
        <v>6.4550000000000001</v>
      </c>
      <c r="I137">
        <v>6.93</v>
      </c>
      <c r="J137">
        <v>7.351</v>
      </c>
      <c r="K137">
        <v>7.7140000000000004</v>
      </c>
      <c r="L137">
        <v>8.0109999999999992</v>
      </c>
      <c r="M137">
        <v>8.2579999999999991</v>
      </c>
      <c r="N137">
        <v>8.4480000000000004</v>
      </c>
      <c r="O137">
        <v>8.577</v>
      </c>
      <c r="P137">
        <v>8.65</v>
      </c>
      <c r="Q137">
        <v>8.6739999999999995</v>
      </c>
      <c r="R137">
        <v>8.6530000000000005</v>
      </c>
      <c r="S137">
        <v>8.5920000000000005</v>
      </c>
      <c r="T137">
        <v>8.4930000000000003</v>
      </c>
      <c r="U137">
        <v>8.3539999999999992</v>
      </c>
      <c r="V137">
        <v>8.1750000000000007</v>
      </c>
      <c r="W137">
        <v>7.9589999999999996</v>
      </c>
      <c r="X137">
        <v>7.71</v>
      </c>
      <c r="Y137">
        <v>7.4349999999999996</v>
      </c>
      <c r="Z137">
        <v>7.1180000000000003</v>
      </c>
    </row>
    <row r="138" spans="1:26" x14ac:dyDescent="0.25">
      <c r="A138" t="s">
        <v>3</v>
      </c>
      <c r="B138" t="s">
        <v>4</v>
      </c>
      <c r="C138" t="s">
        <v>125</v>
      </c>
      <c r="D138">
        <f>VLOOKUP(C138,'Region Country Aggregation'!D:F,2,FALSE)</f>
        <v>8</v>
      </c>
      <c r="E138">
        <f>VLOOKUP(C138,'Region Country Aggregation'!D:F,3,FALSE)</f>
        <v>11</v>
      </c>
      <c r="F138">
        <v>3.1989999999999998</v>
      </c>
      <c r="G138">
        <v>3.556</v>
      </c>
      <c r="H138">
        <v>4.0389999999999997</v>
      </c>
      <c r="I138">
        <v>4.4340000000000002</v>
      </c>
      <c r="J138">
        <v>4.7439999999999998</v>
      </c>
      <c r="K138">
        <v>4.9619999999999997</v>
      </c>
      <c r="L138">
        <v>5.093</v>
      </c>
      <c r="M138">
        <v>5.1589999999999998</v>
      </c>
      <c r="N138">
        <v>5.1689999999999996</v>
      </c>
      <c r="O138">
        <v>5.13</v>
      </c>
      <c r="P138">
        <v>5.0490000000000004</v>
      </c>
      <c r="Q138">
        <v>4.9390000000000001</v>
      </c>
      <c r="R138">
        <v>4.8</v>
      </c>
      <c r="S138">
        <v>4.6639999999999997</v>
      </c>
      <c r="T138">
        <v>4.5309999999999997</v>
      </c>
      <c r="U138">
        <v>4.4029999999999996</v>
      </c>
      <c r="V138">
        <v>4.2779999999999996</v>
      </c>
      <c r="W138">
        <v>4.1580000000000004</v>
      </c>
      <c r="X138">
        <v>4.0419999999999998</v>
      </c>
      <c r="Y138">
        <v>3.9249999999999998</v>
      </c>
      <c r="Z138">
        <v>3.8010000000000002</v>
      </c>
    </row>
    <row r="139" spans="1:26" x14ac:dyDescent="0.25">
      <c r="A139" t="s">
        <v>3</v>
      </c>
      <c r="B139" t="s">
        <v>4</v>
      </c>
      <c r="C139" t="s">
        <v>126</v>
      </c>
      <c r="D139">
        <f>VLOOKUP(C139,'Region Country Aggregation'!D:F,2,FALSE)</f>
        <v>16</v>
      </c>
      <c r="E139">
        <f>VLOOKUP(C139,'Region Country Aggregation'!D:F,3,FALSE)</f>
        <v>12</v>
      </c>
      <c r="F139">
        <v>0.23799999999999999</v>
      </c>
      <c r="G139">
        <v>0.255</v>
      </c>
      <c r="H139">
        <v>0.27100000000000002</v>
      </c>
      <c r="I139">
        <v>0.28499999999999998</v>
      </c>
      <c r="J139">
        <v>0.29699999999999999</v>
      </c>
      <c r="K139">
        <v>0.308</v>
      </c>
      <c r="L139">
        <v>0.316</v>
      </c>
      <c r="M139">
        <v>0.32200000000000001</v>
      </c>
      <c r="N139">
        <v>0.32600000000000001</v>
      </c>
      <c r="O139">
        <v>0.32900000000000001</v>
      </c>
      <c r="P139">
        <v>0.32900000000000001</v>
      </c>
      <c r="Q139">
        <v>0.32800000000000001</v>
      </c>
      <c r="R139">
        <v>0.32500000000000001</v>
      </c>
      <c r="S139">
        <v>0.32100000000000001</v>
      </c>
      <c r="T139">
        <v>0.316</v>
      </c>
      <c r="U139">
        <v>0.309</v>
      </c>
      <c r="V139">
        <v>0.30199999999999999</v>
      </c>
      <c r="W139">
        <v>0.29399999999999998</v>
      </c>
      <c r="X139">
        <v>0.28399999999999997</v>
      </c>
      <c r="Y139">
        <v>0.27300000000000002</v>
      </c>
      <c r="Z139">
        <v>0.26200000000000001</v>
      </c>
    </row>
    <row r="140" spans="1:26" x14ac:dyDescent="0.25">
      <c r="A140" t="s">
        <v>3</v>
      </c>
      <c r="B140" t="s">
        <v>4</v>
      </c>
      <c r="C140" t="s">
        <v>127</v>
      </c>
      <c r="D140">
        <f>VLOOKUP(C140,'Region Country Aggregation'!D:F,2,FALSE)</f>
        <v>8</v>
      </c>
      <c r="E140">
        <f>VLOOKUP(C140,'Region Country Aggregation'!D:F,3,FALSE)</f>
        <v>8</v>
      </c>
      <c r="F140">
        <v>0.59099999999999997</v>
      </c>
      <c r="G140">
        <v>0.82099999999999995</v>
      </c>
      <c r="H140">
        <v>1.7589999999999999</v>
      </c>
      <c r="I140">
        <v>2.2999999999999998</v>
      </c>
      <c r="J140">
        <v>2.5409999999999999</v>
      </c>
      <c r="K140">
        <v>2.7669999999999999</v>
      </c>
      <c r="L140">
        <v>2.9769999999999999</v>
      </c>
      <c r="M140">
        <v>3.1749999999999998</v>
      </c>
      <c r="N140">
        <v>3.3439999999999999</v>
      </c>
      <c r="O140">
        <v>3.4750000000000001</v>
      </c>
      <c r="P140">
        <v>3.5630000000000002</v>
      </c>
      <c r="Q140">
        <v>3.6110000000000002</v>
      </c>
      <c r="R140">
        <v>3.625</v>
      </c>
      <c r="S140">
        <v>3.6019999999999999</v>
      </c>
      <c r="T140">
        <v>3.54</v>
      </c>
      <c r="U140">
        <v>3.4420000000000002</v>
      </c>
      <c r="V140">
        <v>3.3180000000000001</v>
      </c>
      <c r="W140">
        <v>3.1779999999999999</v>
      </c>
      <c r="X140">
        <v>3.0129999999999999</v>
      </c>
      <c r="Y140">
        <v>2.8319999999999999</v>
      </c>
      <c r="Z140">
        <v>2.6429999999999998</v>
      </c>
    </row>
    <row r="141" spans="1:26" x14ac:dyDescent="0.25">
      <c r="A141" t="s">
        <v>3</v>
      </c>
      <c r="B141" t="s">
        <v>4</v>
      </c>
      <c r="C141" t="s">
        <v>128</v>
      </c>
      <c r="D141">
        <f>VLOOKUP(C141,'Region Country Aggregation'!D:F,2,FALSE)</f>
        <v>6</v>
      </c>
      <c r="E141">
        <f>VLOOKUP(C141,'Region Country Aggregation'!D:F,3,FALSE)</f>
        <v>5</v>
      </c>
      <c r="F141">
        <v>22.192</v>
      </c>
      <c r="G141">
        <v>21.771999999999998</v>
      </c>
      <c r="H141">
        <v>21.486000000000001</v>
      </c>
      <c r="I141">
        <v>21.120999999999999</v>
      </c>
      <c r="J141">
        <v>20.704999999999998</v>
      </c>
      <c r="K141">
        <v>20.234999999999999</v>
      </c>
      <c r="L141">
        <v>19.716999999999999</v>
      </c>
      <c r="M141">
        <v>19.187000000000001</v>
      </c>
      <c r="N141">
        <v>18.626999999999999</v>
      </c>
      <c r="O141">
        <v>18.007999999999999</v>
      </c>
      <c r="P141">
        <v>17.317</v>
      </c>
      <c r="Q141">
        <v>16.564</v>
      </c>
      <c r="R141">
        <v>15.757999999999999</v>
      </c>
      <c r="S141">
        <v>14.909000000000001</v>
      </c>
      <c r="T141">
        <v>14.032</v>
      </c>
      <c r="U141">
        <v>13.147</v>
      </c>
      <c r="V141">
        <v>12.278</v>
      </c>
      <c r="W141">
        <v>11.442</v>
      </c>
      <c r="X141">
        <v>10.597</v>
      </c>
      <c r="Y141">
        <v>9.782</v>
      </c>
      <c r="Z141">
        <v>9.0090000000000003</v>
      </c>
    </row>
    <row r="142" spans="1:26" x14ac:dyDescent="0.25">
      <c r="A142" t="s">
        <v>3</v>
      </c>
      <c r="B142" t="s">
        <v>4</v>
      </c>
      <c r="C142" t="s">
        <v>129</v>
      </c>
      <c r="D142">
        <f>VLOOKUP(C142,'Region Country Aggregation'!D:F,2,FALSE)</f>
        <v>7</v>
      </c>
      <c r="E142">
        <f>VLOOKUP(C142,'Region Country Aggregation'!D:F,3,FALSE)</f>
        <v>4</v>
      </c>
      <c r="F142">
        <v>146.75800000000001</v>
      </c>
      <c r="G142">
        <v>143.84299999999999</v>
      </c>
      <c r="H142">
        <v>142.958</v>
      </c>
      <c r="I142">
        <v>142.36000000000001</v>
      </c>
      <c r="J142">
        <v>141.24299999999999</v>
      </c>
      <c r="K142">
        <v>139.667</v>
      </c>
      <c r="L142">
        <v>137.80699999999999</v>
      </c>
      <c r="M142">
        <v>136.15899999999999</v>
      </c>
      <c r="N142">
        <v>134.63</v>
      </c>
      <c r="O142">
        <v>132.91800000000001</v>
      </c>
      <c r="P142">
        <v>130.78800000000001</v>
      </c>
      <c r="Q142">
        <v>128.35499999999999</v>
      </c>
      <c r="R142">
        <v>125.733</v>
      </c>
      <c r="S142">
        <v>122.747</v>
      </c>
      <c r="T142">
        <v>119.38200000000001</v>
      </c>
      <c r="U142">
        <v>115.575</v>
      </c>
      <c r="V142">
        <v>111.316</v>
      </c>
      <c r="W142">
        <v>106.77800000000001</v>
      </c>
      <c r="X142">
        <v>102.158</v>
      </c>
      <c r="Y142">
        <v>97.558999999999997</v>
      </c>
      <c r="Z142">
        <v>92.534000000000006</v>
      </c>
    </row>
    <row r="143" spans="1:26" x14ac:dyDescent="0.25">
      <c r="A143" t="s">
        <v>3</v>
      </c>
      <c r="B143" t="s">
        <v>4</v>
      </c>
      <c r="C143" t="s">
        <v>130</v>
      </c>
      <c r="D143">
        <f>VLOOKUP(C143,'Region Country Aggregation'!D:F,2,FALSE)</f>
        <v>15</v>
      </c>
      <c r="E143">
        <f>VLOOKUP(C143,'Region Country Aggregation'!D:F,3,FALSE)</f>
        <v>9</v>
      </c>
      <c r="F143">
        <v>8.0980000000000008</v>
      </c>
      <c r="G143">
        <v>9.202</v>
      </c>
      <c r="H143">
        <v>10.624000000000001</v>
      </c>
      <c r="I143">
        <v>12.019</v>
      </c>
      <c r="J143">
        <v>13.375999999999999</v>
      </c>
      <c r="K143">
        <v>14.638999999999999</v>
      </c>
      <c r="L143">
        <v>15.813000000000001</v>
      </c>
      <c r="M143">
        <v>16.988</v>
      </c>
      <c r="N143">
        <v>18.123000000000001</v>
      </c>
      <c r="O143">
        <v>19.135999999999999</v>
      </c>
      <c r="P143">
        <v>19.981999999999999</v>
      </c>
      <c r="Q143">
        <v>20.675999999999998</v>
      </c>
      <c r="R143">
        <v>21.244</v>
      </c>
      <c r="S143">
        <v>21.715</v>
      </c>
      <c r="T143">
        <v>22.079000000000001</v>
      </c>
      <c r="U143">
        <v>22.318000000000001</v>
      </c>
      <c r="V143">
        <v>22.431000000000001</v>
      </c>
      <c r="W143">
        <v>22.434000000000001</v>
      </c>
      <c r="X143">
        <v>22.335999999999999</v>
      </c>
      <c r="Y143">
        <v>22.14</v>
      </c>
      <c r="Z143">
        <v>21.838999999999999</v>
      </c>
    </row>
    <row r="144" spans="1:26" x14ac:dyDescent="0.25">
      <c r="A144" t="s">
        <v>3</v>
      </c>
      <c r="B144" t="s">
        <v>4</v>
      </c>
      <c r="C144" t="s">
        <v>131</v>
      </c>
      <c r="D144">
        <f>VLOOKUP(C144,'Region Country Aggregation'!D:F,2,FALSE)</f>
        <v>8</v>
      </c>
      <c r="E144">
        <f>VLOOKUP(C144,'Region Country Aggregation'!D:F,3,FALSE)</f>
        <v>8</v>
      </c>
      <c r="F144">
        <v>20.045000000000002</v>
      </c>
      <c r="G144">
        <v>24.041</v>
      </c>
      <c r="H144">
        <v>27.448</v>
      </c>
      <c r="I144">
        <v>30.914999999999999</v>
      </c>
      <c r="J144">
        <v>34.274000000000001</v>
      </c>
      <c r="K144">
        <v>37.433</v>
      </c>
      <c r="L144">
        <v>40.372999999999998</v>
      </c>
      <c r="M144">
        <v>43.192999999999998</v>
      </c>
      <c r="N144">
        <v>45.786999999999999</v>
      </c>
      <c r="O144">
        <v>48.023000000000003</v>
      </c>
      <c r="P144">
        <v>49.823</v>
      </c>
      <c r="Q144">
        <v>51.222000000000001</v>
      </c>
      <c r="R144">
        <v>52.238</v>
      </c>
      <c r="S144">
        <v>52.811</v>
      </c>
      <c r="T144">
        <v>52.95</v>
      </c>
      <c r="U144">
        <v>52.676000000000002</v>
      </c>
      <c r="V144">
        <v>52.042000000000002</v>
      </c>
      <c r="W144">
        <v>51.109000000000002</v>
      </c>
      <c r="X144">
        <v>49.924999999999997</v>
      </c>
      <c r="Y144">
        <v>48.374000000000002</v>
      </c>
      <c r="Z144">
        <v>46.472000000000001</v>
      </c>
    </row>
    <row r="145" spans="1:26" x14ac:dyDescent="0.25">
      <c r="A145" t="s">
        <v>3</v>
      </c>
      <c r="B145" t="s">
        <v>4</v>
      </c>
      <c r="C145" t="s">
        <v>132</v>
      </c>
      <c r="D145">
        <f>VLOOKUP(C145,'Region Country Aggregation'!D:F,2,FALSE)</f>
        <v>15</v>
      </c>
      <c r="E145">
        <f>VLOOKUP(C145,'Region Country Aggregation'!D:F,3,FALSE)</f>
        <v>9</v>
      </c>
      <c r="F145">
        <v>34.188000000000002</v>
      </c>
      <c r="G145">
        <v>38.409999999999997</v>
      </c>
      <c r="H145">
        <v>43.552</v>
      </c>
      <c r="I145">
        <v>48.481000000000002</v>
      </c>
      <c r="J145">
        <v>53.170999999999999</v>
      </c>
      <c r="K145">
        <v>57.441000000000003</v>
      </c>
      <c r="L145">
        <v>61.619</v>
      </c>
      <c r="M145">
        <v>65.739999999999995</v>
      </c>
      <c r="N145">
        <v>69.84</v>
      </c>
      <c r="O145">
        <v>73.653999999999996</v>
      </c>
      <c r="P145">
        <v>77.031000000000006</v>
      </c>
      <c r="Q145">
        <v>80.010000000000005</v>
      </c>
      <c r="R145">
        <v>82.543999999999997</v>
      </c>
      <c r="S145">
        <v>84.635999999999996</v>
      </c>
      <c r="T145">
        <v>86.230999999999995</v>
      </c>
      <c r="U145">
        <v>87.248000000000005</v>
      </c>
      <c r="V145">
        <v>87.656000000000006</v>
      </c>
      <c r="W145">
        <v>87.465999999999994</v>
      </c>
      <c r="X145">
        <v>86.792000000000002</v>
      </c>
      <c r="Y145">
        <v>85.769000000000005</v>
      </c>
      <c r="Z145">
        <v>84.438999999999993</v>
      </c>
    </row>
    <row r="146" spans="1:26" x14ac:dyDescent="0.25">
      <c r="A146" t="s">
        <v>3</v>
      </c>
      <c r="B146" t="s">
        <v>4</v>
      </c>
      <c r="C146" t="s">
        <v>133</v>
      </c>
      <c r="D146">
        <f>VLOOKUP(C146,'Region Country Aggregation'!D:F,2,FALSE)</f>
        <v>15</v>
      </c>
      <c r="E146">
        <f>VLOOKUP(C146,'Region Country Aggregation'!D:F,3,FALSE)</f>
        <v>9</v>
      </c>
      <c r="F146">
        <v>9.5060000000000002</v>
      </c>
      <c r="G146">
        <v>10.872</v>
      </c>
      <c r="H146">
        <v>12.433999999999999</v>
      </c>
      <c r="I146">
        <v>13.824</v>
      </c>
      <c r="J146">
        <v>15.038</v>
      </c>
      <c r="K146">
        <v>16.123000000000001</v>
      </c>
      <c r="L146">
        <v>17.074000000000002</v>
      </c>
      <c r="M146">
        <v>17.936</v>
      </c>
      <c r="N146">
        <v>18.649000000000001</v>
      </c>
      <c r="O146">
        <v>19.170000000000002</v>
      </c>
      <c r="P146">
        <v>19.506</v>
      </c>
      <c r="Q146">
        <v>19.71</v>
      </c>
      <c r="R146">
        <v>19.814</v>
      </c>
      <c r="S146">
        <v>19.863</v>
      </c>
      <c r="T146">
        <v>19.837</v>
      </c>
      <c r="U146">
        <v>19.731000000000002</v>
      </c>
      <c r="V146">
        <v>19.547000000000001</v>
      </c>
      <c r="W146">
        <v>19.295999999999999</v>
      </c>
      <c r="X146">
        <v>18.986000000000001</v>
      </c>
      <c r="Y146">
        <v>18.623999999999999</v>
      </c>
      <c r="Z146">
        <v>18.219000000000001</v>
      </c>
    </row>
    <row r="147" spans="1:26" x14ac:dyDescent="0.25">
      <c r="A147" t="s">
        <v>3</v>
      </c>
      <c r="B147" t="s">
        <v>4</v>
      </c>
      <c r="C147" t="s">
        <v>134</v>
      </c>
      <c r="D147">
        <f>VLOOKUP(C147,'Region Country Aggregation'!D:F,2,FALSE)</f>
        <v>12</v>
      </c>
      <c r="E147">
        <f>VLOOKUP(C147,'Region Country Aggregation'!D:F,3,FALSE)</f>
        <v>11</v>
      </c>
      <c r="F147">
        <v>3.919</v>
      </c>
      <c r="G147">
        <v>4.266</v>
      </c>
      <c r="H147">
        <v>5.0860000000000003</v>
      </c>
      <c r="I147">
        <v>5.5179999999999998</v>
      </c>
      <c r="J147">
        <v>5.7060000000000004</v>
      </c>
      <c r="K147">
        <v>5.8760000000000003</v>
      </c>
      <c r="L147">
        <v>6.0270000000000001</v>
      </c>
      <c r="M147">
        <v>6.1630000000000003</v>
      </c>
      <c r="N147">
        <v>6.2729999999999997</v>
      </c>
      <c r="O147">
        <v>6.3460000000000001</v>
      </c>
      <c r="P147">
        <v>6.3780000000000001</v>
      </c>
      <c r="Q147">
        <v>6.37</v>
      </c>
      <c r="R147">
        <v>6.3259999999999996</v>
      </c>
      <c r="S147">
        <v>6.2329999999999997</v>
      </c>
      <c r="T147">
        <v>6.093</v>
      </c>
      <c r="U147">
        <v>5.8970000000000002</v>
      </c>
      <c r="V147">
        <v>5.6559999999999997</v>
      </c>
      <c r="W147">
        <v>5.3780000000000001</v>
      </c>
      <c r="X147">
        <v>5.0549999999999997</v>
      </c>
      <c r="Y147">
        <v>4.7009999999999996</v>
      </c>
      <c r="Z147">
        <v>4.3330000000000002</v>
      </c>
    </row>
    <row r="148" spans="1:26" x14ac:dyDescent="0.25">
      <c r="A148" t="s">
        <v>3</v>
      </c>
      <c r="B148" t="s">
        <v>4</v>
      </c>
      <c r="C148" t="s">
        <v>135</v>
      </c>
      <c r="D148">
        <f>VLOOKUP(C148,'Region Country Aggregation'!D:F,2,FALSE)</f>
        <v>16</v>
      </c>
      <c r="E148">
        <f>VLOOKUP(C148,'Region Country Aggregation'!D:F,3,FALSE)</f>
        <v>10</v>
      </c>
      <c r="F148">
        <v>0.40899999999999997</v>
      </c>
      <c r="G148">
        <v>0.47</v>
      </c>
      <c r="H148">
        <v>0.53800000000000003</v>
      </c>
      <c r="I148">
        <v>0.59599999999999997</v>
      </c>
      <c r="J148">
        <v>0.64700000000000002</v>
      </c>
      <c r="K148">
        <v>0.69299999999999995</v>
      </c>
      <c r="L148">
        <v>0.73399999999999999</v>
      </c>
      <c r="M148">
        <v>0.77100000000000002</v>
      </c>
      <c r="N148">
        <v>0.80200000000000005</v>
      </c>
      <c r="O148">
        <v>0.82599999999999996</v>
      </c>
      <c r="P148">
        <v>0.84199999999999997</v>
      </c>
      <c r="Q148">
        <v>0.85399999999999998</v>
      </c>
      <c r="R148">
        <v>0.85899999999999999</v>
      </c>
      <c r="S148">
        <v>0.86</v>
      </c>
      <c r="T148">
        <v>0.85599999999999998</v>
      </c>
      <c r="U148">
        <v>0.84699999999999998</v>
      </c>
      <c r="V148">
        <v>0.83199999999999996</v>
      </c>
      <c r="W148">
        <v>0.81399999999999995</v>
      </c>
      <c r="X148">
        <v>0.79</v>
      </c>
      <c r="Y148">
        <v>0.76400000000000001</v>
      </c>
      <c r="Z148">
        <v>0.73399999999999999</v>
      </c>
    </row>
    <row r="149" spans="1:26" x14ac:dyDescent="0.25">
      <c r="A149" t="s">
        <v>3</v>
      </c>
      <c r="B149" t="s">
        <v>4</v>
      </c>
      <c r="C149" t="s">
        <v>136</v>
      </c>
      <c r="D149">
        <f>VLOOKUP(C149,'Region Country Aggregation'!D:F,2,FALSE)</f>
        <v>15</v>
      </c>
      <c r="E149">
        <f>VLOOKUP(C149,'Region Country Aggregation'!D:F,3,FALSE)</f>
        <v>9</v>
      </c>
      <c r="F149">
        <v>4.1429999999999998</v>
      </c>
      <c r="G149">
        <v>5.1529999999999996</v>
      </c>
      <c r="H149">
        <v>5.8680000000000003</v>
      </c>
      <c r="I149">
        <v>6.5179999999999998</v>
      </c>
      <c r="J149">
        <v>7.1639999999999997</v>
      </c>
      <c r="K149">
        <v>7.7889999999999997</v>
      </c>
      <c r="L149">
        <v>8.3670000000000009</v>
      </c>
      <c r="M149">
        <v>8.9179999999999993</v>
      </c>
      <c r="N149">
        <v>9.4149999999999991</v>
      </c>
      <c r="O149">
        <v>9.8369999999999997</v>
      </c>
      <c r="P149">
        <v>10.186999999999999</v>
      </c>
      <c r="Q149">
        <v>10.468999999999999</v>
      </c>
      <c r="R149">
        <v>10.689</v>
      </c>
      <c r="S149">
        <v>10.84</v>
      </c>
      <c r="T149">
        <v>10.917</v>
      </c>
      <c r="U149">
        <v>10.917999999999999</v>
      </c>
      <c r="V149">
        <v>10.848000000000001</v>
      </c>
      <c r="W149">
        <v>10.712999999999999</v>
      </c>
      <c r="X149">
        <v>10.522</v>
      </c>
      <c r="Y149">
        <v>10.281000000000001</v>
      </c>
      <c r="Z149">
        <v>9.9990000000000006</v>
      </c>
    </row>
    <row r="150" spans="1:26" x14ac:dyDescent="0.25">
      <c r="A150" t="s">
        <v>3</v>
      </c>
      <c r="B150" t="s">
        <v>4</v>
      </c>
      <c r="C150" t="s">
        <v>137</v>
      </c>
      <c r="D150">
        <f>VLOOKUP(C150,'Region Country Aggregation'!D:F,2,FALSE)</f>
        <v>9</v>
      </c>
      <c r="E150">
        <f>VLOOKUP(C150,'Region Country Aggregation'!D:F,3,FALSE)</f>
        <v>10</v>
      </c>
      <c r="F150">
        <v>5.94</v>
      </c>
      <c r="G150">
        <v>6.0510000000000002</v>
      </c>
      <c r="H150">
        <v>6.1929999999999996</v>
      </c>
      <c r="I150">
        <v>6.2709999999999999</v>
      </c>
      <c r="J150">
        <v>6.2869999999999999</v>
      </c>
      <c r="K150">
        <v>6.2329999999999997</v>
      </c>
      <c r="L150">
        <v>6.1230000000000002</v>
      </c>
      <c r="M150">
        <v>5.9850000000000003</v>
      </c>
      <c r="N150">
        <v>5.8220000000000001</v>
      </c>
      <c r="O150">
        <v>5.6349999999999998</v>
      </c>
      <c r="P150">
        <v>5.4249999999999998</v>
      </c>
      <c r="Q150">
        <v>5.202</v>
      </c>
      <c r="R150">
        <v>4.9669999999999996</v>
      </c>
      <c r="S150">
        <v>4.7450000000000001</v>
      </c>
      <c r="T150">
        <v>4.5330000000000004</v>
      </c>
      <c r="U150">
        <v>4.3289999999999997</v>
      </c>
      <c r="V150">
        <v>4.1310000000000002</v>
      </c>
      <c r="W150">
        <v>3.9369999999999998</v>
      </c>
      <c r="X150">
        <v>3.7360000000000002</v>
      </c>
      <c r="Y150">
        <v>3.528</v>
      </c>
      <c r="Z150">
        <v>3.3180000000000001</v>
      </c>
    </row>
    <row r="151" spans="1:26" x14ac:dyDescent="0.25">
      <c r="A151" t="s">
        <v>3</v>
      </c>
      <c r="B151" t="s">
        <v>4</v>
      </c>
      <c r="C151" t="s">
        <v>138</v>
      </c>
      <c r="D151">
        <f>VLOOKUP(C151,'Region Country Aggregation'!D:F,2,FALSE)</f>
        <v>15</v>
      </c>
      <c r="E151">
        <f>VLOOKUP(C151,'Region Country Aggregation'!D:F,3,FALSE)</f>
        <v>9</v>
      </c>
      <c r="F151">
        <v>7.399</v>
      </c>
      <c r="G151">
        <v>8.36</v>
      </c>
      <c r="H151">
        <v>9.3309999999999995</v>
      </c>
      <c r="I151">
        <v>10.167</v>
      </c>
      <c r="J151">
        <v>10.87</v>
      </c>
      <c r="K151">
        <v>11.494999999999999</v>
      </c>
      <c r="L151">
        <v>12.045</v>
      </c>
      <c r="M151">
        <v>12.522</v>
      </c>
      <c r="N151">
        <v>12.869</v>
      </c>
      <c r="O151">
        <v>13.055</v>
      </c>
      <c r="P151">
        <v>13.109</v>
      </c>
      <c r="Q151">
        <v>13.054</v>
      </c>
      <c r="R151">
        <v>12.938000000000001</v>
      </c>
      <c r="S151">
        <v>12.805</v>
      </c>
      <c r="T151">
        <v>12.667</v>
      </c>
      <c r="U151">
        <v>12.500999999999999</v>
      </c>
      <c r="V151">
        <v>12.317</v>
      </c>
      <c r="W151">
        <v>12.119</v>
      </c>
      <c r="X151">
        <v>11.909000000000001</v>
      </c>
      <c r="Y151">
        <v>11.691000000000001</v>
      </c>
      <c r="Z151">
        <v>11.467000000000001</v>
      </c>
    </row>
    <row r="152" spans="1:26" x14ac:dyDescent="0.25">
      <c r="A152" t="s">
        <v>3</v>
      </c>
      <c r="B152" t="s">
        <v>4</v>
      </c>
      <c r="C152" t="s">
        <v>139</v>
      </c>
      <c r="D152">
        <f>VLOOKUP(C152,'Region Country Aggregation'!D:F,2,FALSE)</f>
        <v>6</v>
      </c>
      <c r="E152">
        <f>VLOOKUP(C152,'Region Country Aggregation'!D:F,3,FALSE)</f>
        <v>5</v>
      </c>
      <c r="F152">
        <v>10.134</v>
      </c>
      <c r="G152">
        <v>9.8559999999999999</v>
      </c>
      <c r="H152">
        <v>9.8559999999999999</v>
      </c>
      <c r="I152">
        <v>9.77</v>
      </c>
      <c r="J152">
        <v>9.7029999999999994</v>
      </c>
      <c r="K152">
        <v>9.66</v>
      </c>
      <c r="L152">
        <v>9.6199999999999992</v>
      </c>
      <c r="M152">
        <v>9.58</v>
      </c>
      <c r="N152">
        <v>9.5340000000000007</v>
      </c>
      <c r="O152">
        <v>9.4629999999999992</v>
      </c>
      <c r="P152">
        <v>9.3610000000000007</v>
      </c>
      <c r="Q152">
        <v>9.2319999999999993</v>
      </c>
      <c r="R152">
        <v>9.0719999999999992</v>
      </c>
      <c r="S152">
        <v>8.8520000000000003</v>
      </c>
      <c r="T152">
        <v>8.577</v>
      </c>
      <c r="U152">
        <v>8.2509999999999994</v>
      </c>
      <c r="V152">
        <v>7.8849999999999998</v>
      </c>
      <c r="W152">
        <v>7.4930000000000003</v>
      </c>
      <c r="X152">
        <v>7.0640000000000001</v>
      </c>
      <c r="Y152">
        <v>6.5990000000000002</v>
      </c>
      <c r="Z152">
        <v>6.1150000000000002</v>
      </c>
    </row>
    <row r="153" spans="1:26" x14ac:dyDescent="0.25">
      <c r="A153" t="s">
        <v>3</v>
      </c>
      <c r="B153" t="s">
        <v>4</v>
      </c>
      <c r="C153" t="s">
        <v>140</v>
      </c>
      <c r="D153">
        <f>VLOOKUP(C153,'Region Country Aggregation'!D:F,2,FALSE)</f>
        <v>16</v>
      </c>
      <c r="E153">
        <f>VLOOKUP(C153,'Region Country Aggregation'!D:F,3,FALSE)</f>
        <v>10</v>
      </c>
      <c r="F153">
        <v>0.14099999999999999</v>
      </c>
      <c r="G153">
        <v>0.153</v>
      </c>
      <c r="H153">
        <v>0.16500000000000001</v>
      </c>
      <c r="I153">
        <v>0.17399999999999999</v>
      </c>
      <c r="J153">
        <v>0.18099999999999999</v>
      </c>
      <c r="K153">
        <v>0.185</v>
      </c>
      <c r="L153">
        <v>0.188</v>
      </c>
      <c r="M153">
        <v>0.189</v>
      </c>
      <c r="N153">
        <v>0.188</v>
      </c>
      <c r="O153">
        <v>0.185</v>
      </c>
      <c r="P153">
        <v>0.18099999999999999</v>
      </c>
      <c r="Q153">
        <v>0.17599999999999999</v>
      </c>
      <c r="R153">
        <v>0.17</v>
      </c>
      <c r="S153">
        <v>0.16500000000000001</v>
      </c>
      <c r="T153">
        <v>0.159</v>
      </c>
      <c r="U153">
        <v>0.154</v>
      </c>
      <c r="V153">
        <v>0.14799999999999999</v>
      </c>
      <c r="W153">
        <v>0.14299999999999999</v>
      </c>
      <c r="X153">
        <v>0.13700000000000001</v>
      </c>
      <c r="Y153">
        <v>0.13200000000000001</v>
      </c>
      <c r="Z153">
        <v>0.127</v>
      </c>
    </row>
    <row r="154" spans="1:26" x14ac:dyDescent="0.25">
      <c r="A154" t="s">
        <v>3</v>
      </c>
      <c r="B154" t="s">
        <v>4</v>
      </c>
      <c r="C154" t="s">
        <v>141</v>
      </c>
      <c r="D154">
        <f>VLOOKUP(C154,'Region Country Aggregation'!D:F,2,FALSE)</f>
        <v>10</v>
      </c>
      <c r="E154">
        <f>VLOOKUP(C154,'Region Country Aggregation'!D:F,3,FALSE)</f>
        <v>10</v>
      </c>
      <c r="F154">
        <v>0.46700000000000003</v>
      </c>
      <c r="G154">
        <v>0.499</v>
      </c>
      <c r="H154">
        <v>0.52500000000000002</v>
      </c>
      <c r="I154">
        <v>0.54600000000000004</v>
      </c>
      <c r="J154">
        <v>0.56299999999999994</v>
      </c>
      <c r="K154">
        <v>0.57799999999999996</v>
      </c>
      <c r="L154">
        <v>0.58799999999999997</v>
      </c>
      <c r="M154">
        <v>0.59499999999999997</v>
      </c>
      <c r="N154">
        <v>0.59799999999999998</v>
      </c>
      <c r="O154">
        <v>0.59799999999999998</v>
      </c>
      <c r="P154">
        <v>0.59399999999999997</v>
      </c>
      <c r="Q154">
        <v>0.58799999999999997</v>
      </c>
      <c r="R154">
        <v>0.57899999999999996</v>
      </c>
      <c r="S154">
        <v>0.56699999999999995</v>
      </c>
      <c r="T154">
        <v>0.55400000000000005</v>
      </c>
      <c r="U154">
        <v>0.53900000000000003</v>
      </c>
      <c r="V154">
        <v>0.52300000000000002</v>
      </c>
      <c r="W154">
        <v>0.505</v>
      </c>
      <c r="X154">
        <v>0.48599999999999999</v>
      </c>
      <c r="Y154">
        <v>0.46600000000000003</v>
      </c>
      <c r="Z154">
        <v>0.44400000000000001</v>
      </c>
    </row>
    <row r="155" spans="1:26" x14ac:dyDescent="0.25">
      <c r="A155" t="s">
        <v>3</v>
      </c>
      <c r="B155" t="s">
        <v>4</v>
      </c>
      <c r="C155" t="s">
        <v>142</v>
      </c>
      <c r="D155">
        <f>VLOOKUP(C155,'Region Country Aggregation'!D:F,2,FALSE)</f>
        <v>6</v>
      </c>
      <c r="E155">
        <f>VLOOKUP(C155,'Region Country Aggregation'!D:F,3,FALSE)</f>
        <v>5</v>
      </c>
      <c r="F155">
        <v>5.4050000000000002</v>
      </c>
      <c r="G155">
        <v>5.415</v>
      </c>
      <c r="H155">
        <v>5.4619999999999997</v>
      </c>
      <c r="I155">
        <v>5.5460000000000003</v>
      </c>
      <c r="J155">
        <v>5.6260000000000003</v>
      </c>
      <c r="K155">
        <v>5.69</v>
      </c>
      <c r="L155">
        <v>5.7279999999999998</v>
      </c>
      <c r="M155">
        <v>5.7389999999999999</v>
      </c>
      <c r="N155">
        <v>5.7370000000000001</v>
      </c>
      <c r="O155">
        <v>5.7309999999999999</v>
      </c>
      <c r="P155">
        <v>5.7190000000000003</v>
      </c>
      <c r="Q155">
        <v>5.694</v>
      </c>
      <c r="R155">
        <v>5.6529999999999996</v>
      </c>
      <c r="S155">
        <v>5.5839999999999996</v>
      </c>
      <c r="T155">
        <v>5.4909999999999997</v>
      </c>
      <c r="U155">
        <v>5.383</v>
      </c>
      <c r="V155">
        <v>5.2629999999999999</v>
      </c>
      <c r="W155">
        <v>5.1180000000000003</v>
      </c>
      <c r="X155">
        <v>4.9589999999999996</v>
      </c>
      <c r="Y155">
        <v>4.7949999999999999</v>
      </c>
      <c r="Z155">
        <v>4.63</v>
      </c>
    </row>
    <row r="156" spans="1:26" x14ac:dyDescent="0.25">
      <c r="A156" t="s">
        <v>3</v>
      </c>
      <c r="B156" t="s">
        <v>4</v>
      </c>
      <c r="C156" t="s">
        <v>143</v>
      </c>
      <c r="D156">
        <f>VLOOKUP(C156,'Region Country Aggregation'!D:F,2,FALSE)</f>
        <v>6</v>
      </c>
      <c r="E156">
        <f>VLOOKUP(C156,'Region Country Aggregation'!D:F,3,FALSE)</f>
        <v>5</v>
      </c>
      <c r="F156">
        <v>1.9850000000000001</v>
      </c>
      <c r="G156">
        <v>2.0019999999999998</v>
      </c>
      <c r="H156">
        <v>2.0299999999999998</v>
      </c>
      <c r="I156">
        <v>2.0680000000000001</v>
      </c>
      <c r="J156">
        <v>2.1030000000000002</v>
      </c>
      <c r="K156">
        <v>2.133</v>
      </c>
      <c r="L156">
        <v>2.16</v>
      </c>
      <c r="M156">
        <v>2.1869999999999998</v>
      </c>
      <c r="N156">
        <v>2.2160000000000002</v>
      </c>
      <c r="O156">
        <v>2.2450000000000001</v>
      </c>
      <c r="P156">
        <v>2.2709999999999999</v>
      </c>
      <c r="Q156">
        <v>2.2909999999999999</v>
      </c>
      <c r="R156">
        <v>2.3079999999999998</v>
      </c>
      <c r="S156">
        <v>2.3180000000000001</v>
      </c>
      <c r="T156">
        <v>2.323</v>
      </c>
      <c r="U156">
        <v>2.3180000000000001</v>
      </c>
      <c r="V156">
        <v>2.3010000000000002</v>
      </c>
      <c r="W156">
        <v>2.2749999999999999</v>
      </c>
      <c r="X156">
        <v>2.242</v>
      </c>
      <c r="Y156">
        <v>2.2000000000000002</v>
      </c>
      <c r="Z156">
        <v>2.15</v>
      </c>
    </row>
    <row r="157" spans="1:26" x14ac:dyDescent="0.25">
      <c r="A157" t="s">
        <v>3</v>
      </c>
      <c r="B157" t="s">
        <v>4</v>
      </c>
      <c r="C157" t="s">
        <v>144</v>
      </c>
      <c r="D157">
        <f>VLOOKUP(C157,'Region Country Aggregation'!D:F,2,FALSE)</f>
        <v>3</v>
      </c>
      <c r="E157">
        <f>VLOOKUP(C157,'Region Country Aggregation'!D:F,3,FALSE)</f>
        <v>2</v>
      </c>
      <c r="F157">
        <v>8.86</v>
      </c>
      <c r="G157">
        <v>9.0289999999999999</v>
      </c>
      <c r="H157">
        <v>9.3800000000000008</v>
      </c>
      <c r="I157">
        <v>9.7929999999999993</v>
      </c>
      <c r="J157">
        <v>10.234</v>
      </c>
      <c r="K157">
        <v>10.692</v>
      </c>
      <c r="L157">
        <v>11.122999999999999</v>
      </c>
      <c r="M157">
        <v>11.535</v>
      </c>
      <c r="N157">
        <v>11.96</v>
      </c>
      <c r="O157">
        <v>12.41</v>
      </c>
      <c r="P157">
        <v>12.875</v>
      </c>
      <c r="Q157">
        <v>13.34</v>
      </c>
      <c r="R157">
        <v>13.788</v>
      </c>
      <c r="S157">
        <v>14.194000000000001</v>
      </c>
      <c r="T157">
        <v>14.552</v>
      </c>
      <c r="U157">
        <v>14.856999999999999</v>
      </c>
      <c r="V157">
        <v>15.108000000000001</v>
      </c>
      <c r="W157">
        <v>15.263</v>
      </c>
      <c r="X157">
        <v>15.324</v>
      </c>
      <c r="Y157">
        <v>15.311</v>
      </c>
      <c r="Z157">
        <v>15.244999999999999</v>
      </c>
    </row>
    <row r="158" spans="1:26" x14ac:dyDescent="0.25">
      <c r="A158" t="s">
        <v>3</v>
      </c>
      <c r="B158" t="s">
        <v>4</v>
      </c>
      <c r="C158" t="s">
        <v>145</v>
      </c>
      <c r="D158">
        <f>VLOOKUP(C158,'Region Country Aggregation'!D:F,2,FALSE)</f>
        <v>15</v>
      </c>
      <c r="E158">
        <f>VLOOKUP(C158,'Region Country Aggregation'!D:F,3,FALSE)</f>
        <v>9</v>
      </c>
      <c r="F158">
        <v>1.0640000000000001</v>
      </c>
      <c r="G158">
        <v>1.105</v>
      </c>
      <c r="H158">
        <v>1.1859999999999999</v>
      </c>
      <c r="I158">
        <v>1.254</v>
      </c>
      <c r="J158">
        <v>1.32</v>
      </c>
      <c r="K158">
        <v>1.375</v>
      </c>
      <c r="L158">
        <v>1.417</v>
      </c>
      <c r="M158">
        <v>1.4530000000000001</v>
      </c>
      <c r="N158">
        <v>1.482</v>
      </c>
      <c r="O158">
        <v>1.504</v>
      </c>
      <c r="P158">
        <v>1.5189999999999999</v>
      </c>
      <c r="Q158">
        <v>1.526</v>
      </c>
      <c r="R158">
        <v>1.5249999999999999</v>
      </c>
      <c r="S158">
        <v>1.5149999999999999</v>
      </c>
      <c r="T158">
        <v>1.496</v>
      </c>
      <c r="U158">
        <v>1.47</v>
      </c>
      <c r="V158">
        <v>1.4379999999999999</v>
      </c>
      <c r="W158">
        <v>1.401</v>
      </c>
      <c r="X158">
        <v>1.361</v>
      </c>
      <c r="Y158">
        <v>1.3180000000000001</v>
      </c>
      <c r="Z158">
        <v>1.2729999999999999</v>
      </c>
    </row>
    <row r="159" spans="1:26" x14ac:dyDescent="0.25">
      <c r="A159" t="s">
        <v>3</v>
      </c>
      <c r="B159" t="s">
        <v>4</v>
      </c>
      <c r="C159" t="s">
        <v>146</v>
      </c>
      <c r="D159">
        <f>VLOOKUP(C159,'Region Country Aggregation'!D:F,2,FALSE)</f>
        <v>8</v>
      </c>
      <c r="E159">
        <f>VLOOKUP(C159,'Region Country Aggregation'!D:F,3,FALSE)</f>
        <v>8</v>
      </c>
      <c r="F159">
        <v>15.989000000000001</v>
      </c>
      <c r="G159">
        <v>18.484000000000002</v>
      </c>
      <c r="H159">
        <v>20.411000000000001</v>
      </c>
      <c r="I159">
        <v>22.100999999999999</v>
      </c>
      <c r="J159">
        <v>23.696999999999999</v>
      </c>
      <c r="K159">
        <v>25.184000000000001</v>
      </c>
      <c r="L159">
        <v>26.497</v>
      </c>
      <c r="M159">
        <v>27.640999999999998</v>
      </c>
      <c r="N159">
        <v>28.553000000000001</v>
      </c>
      <c r="O159">
        <v>29.225000000000001</v>
      </c>
      <c r="P159">
        <v>29.690999999999999</v>
      </c>
      <c r="Q159">
        <v>30</v>
      </c>
      <c r="R159">
        <v>30.157</v>
      </c>
      <c r="S159">
        <v>30.172000000000001</v>
      </c>
      <c r="T159">
        <v>30.033999999999999</v>
      </c>
      <c r="U159">
        <v>29.747</v>
      </c>
      <c r="V159">
        <v>29.311</v>
      </c>
      <c r="W159">
        <v>28.713999999999999</v>
      </c>
      <c r="X159">
        <v>27.876999999999999</v>
      </c>
      <c r="Y159">
        <v>26.82</v>
      </c>
      <c r="Z159">
        <v>25.507000000000001</v>
      </c>
    </row>
    <row r="160" spans="1:26" x14ac:dyDescent="0.25">
      <c r="A160" t="s">
        <v>3</v>
      </c>
      <c r="B160" t="s">
        <v>4</v>
      </c>
      <c r="C160" t="s">
        <v>147</v>
      </c>
      <c r="D160">
        <f>VLOOKUP(C160,'Region Country Aggregation'!D:F,2,FALSE)</f>
        <v>15</v>
      </c>
      <c r="E160">
        <f>VLOOKUP(C160,'Region Country Aggregation'!D:F,3,FALSE)</f>
        <v>9</v>
      </c>
      <c r="F160">
        <v>8.2219999999999995</v>
      </c>
      <c r="G160">
        <v>9.7859999999999996</v>
      </c>
      <c r="H160">
        <v>11.227</v>
      </c>
      <c r="I160">
        <v>12.676</v>
      </c>
      <c r="J160">
        <v>14.191000000000001</v>
      </c>
      <c r="K160">
        <v>15.725</v>
      </c>
      <c r="L160">
        <v>17.169</v>
      </c>
      <c r="M160">
        <v>18.562000000000001</v>
      </c>
      <c r="N160">
        <v>19.829999999999998</v>
      </c>
      <c r="O160">
        <v>20.948</v>
      </c>
      <c r="P160">
        <v>21.907</v>
      </c>
      <c r="Q160">
        <v>22.716999999999999</v>
      </c>
      <c r="R160">
        <v>23.385000000000002</v>
      </c>
      <c r="S160">
        <v>23.931999999999999</v>
      </c>
      <c r="T160">
        <v>24.355</v>
      </c>
      <c r="U160">
        <v>24.654</v>
      </c>
      <c r="V160">
        <v>24.831</v>
      </c>
      <c r="W160">
        <v>24.89</v>
      </c>
      <c r="X160">
        <v>24.832000000000001</v>
      </c>
      <c r="Y160">
        <v>24.658999999999999</v>
      </c>
      <c r="Z160">
        <v>24.38</v>
      </c>
    </row>
    <row r="161" spans="1:26" x14ac:dyDescent="0.25">
      <c r="A161" t="s">
        <v>3</v>
      </c>
      <c r="B161" t="s">
        <v>4</v>
      </c>
      <c r="C161" t="s">
        <v>148</v>
      </c>
      <c r="D161">
        <f>VLOOKUP(C161,'Region Country Aggregation'!D:F,2,FALSE)</f>
        <v>15</v>
      </c>
      <c r="E161">
        <f>VLOOKUP(C161,'Region Country Aggregation'!D:F,3,FALSE)</f>
        <v>9</v>
      </c>
      <c r="F161">
        <v>4.7939999999999996</v>
      </c>
      <c r="G161">
        <v>5.4080000000000004</v>
      </c>
      <c r="H161">
        <v>6.0279999999999996</v>
      </c>
      <c r="I161">
        <v>6.5940000000000003</v>
      </c>
      <c r="J161">
        <v>7.1680000000000001</v>
      </c>
      <c r="K161">
        <v>7.7080000000000002</v>
      </c>
      <c r="L161">
        <v>8.1850000000000005</v>
      </c>
      <c r="M161">
        <v>8.6170000000000009</v>
      </c>
      <c r="N161">
        <v>8.9930000000000003</v>
      </c>
      <c r="O161">
        <v>9.3070000000000004</v>
      </c>
      <c r="P161">
        <v>9.5589999999999993</v>
      </c>
      <c r="Q161">
        <v>9.7490000000000006</v>
      </c>
      <c r="R161">
        <v>9.8759999999999994</v>
      </c>
      <c r="S161">
        <v>9.9450000000000003</v>
      </c>
      <c r="T161">
        <v>9.9559999999999995</v>
      </c>
      <c r="U161">
        <v>9.91</v>
      </c>
      <c r="V161">
        <v>9.81</v>
      </c>
      <c r="W161">
        <v>9.6630000000000003</v>
      </c>
      <c r="X161">
        <v>9.4719999999999995</v>
      </c>
      <c r="Y161">
        <v>9.2430000000000003</v>
      </c>
      <c r="Z161">
        <v>8.98</v>
      </c>
    </row>
    <row r="162" spans="1:26" x14ac:dyDescent="0.25">
      <c r="A162" t="s">
        <v>3</v>
      </c>
      <c r="B162" t="s">
        <v>4</v>
      </c>
      <c r="C162" t="s">
        <v>149</v>
      </c>
      <c r="D162">
        <f>VLOOKUP(C162,'Region Country Aggregation'!D:F,2,FALSE)</f>
        <v>12</v>
      </c>
      <c r="E162">
        <f>VLOOKUP(C162,'Region Country Aggregation'!D:F,3,FALSE)</f>
        <v>12</v>
      </c>
      <c r="F162">
        <v>63.155000000000001</v>
      </c>
      <c r="G162">
        <v>66.697999999999993</v>
      </c>
      <c r="H162">
        <v>69.122</v>
      </c>
      <c r="I162">
        <v>70.966999999999999</v>
      </c>
      <c r="J162">
        <v>72.337000000000003</v>
      </c>
      <c r="K162">
        <v>73.231999999999999</v>
      </c>
      <c r="L162">
        <v>73.599999999999994</v>
      </c>
      <c r="M162">
        <v>73.528000000000006</v>
      </c>
      <c r="N162">
        <v>72.936999999999998</v>
      </c>
      <c r="O162">
        <v>71.811999999999998</v>
      </c>
      <c r="P162">
        <v>70.212000000000003</v>
      </c>
      <c r="Q162">
        <v>68.277000000000001</v>
      </c>
      <c r="R162">
        <v>66.096999999999994</v>
      </c>
      <c r="S162">
        <v>63.652999999999999</v>
      </c>
      <c r="T162">
        <v>60.997999999999998</v>
      </c>
      <c r="U162">
        <v>58.16</v>
      </c>
      <c r="V162">
        <v>55.185000000000002</v>
      </c>
      <c r="W162">
        <v>52.109000000000002</v>
      </c>
      <c r="X162">
        <v>48.976999999999997</v>
      </c>
      <c r="Y162">
        <v>45.838000000000001</v>
      </c>
      <c r="Z162">
        <v>42.741</v>
      </c>
    </row>
    <row r="163" spans="1:26" x14ac:dyDescent="0.25">
      <c r="A163" t="s">
        <v>3</v>
      </c>
      <c r="B163" t="s">
        <v>4</v>
      </c>
      <c r="C163" t="s">
        <v>150</v>
      </c>
      <c r="D163">
        <f>VLOOKUP(C163,'Region Country Aggregation'!D:F,2,FALSE)</f>
        <v>7</v>
      </c>
      <c r="E163">
        <f>VLOOKUP(C163,'Region Country Aggregation'!D:F,3,FALSE)</f>
        <v>5</v>
      </c>
      <c r="F163">
        <v>6.173</v>
      </c>
      <c r="G163">
        <v>6.4530000000000003</v>
      </c>
      <c r="H163">
        <v>6.8789999999999996</v>
      </c>
      <c r="I163">
        <v>7.1779999999999999</v>
      </c>
      <c r="J163">
        <v>7.4039999999999999</v>
      </c>
      <c r="K163">
        <v>7.5359999999999996</v>
      </c>
      <c r="L163">
        <v>7.5679999999999996</v>
      </c>
      <c r="M163">
        <v>7.5359999999999996</v>
      </c>
      <c r="N163">
        <v>7.4459999999999997</v>
      </c>
      <c r="O163">
        <v>7.3010000000000002</v>
      </c>
      <c r="P163">
        <v>7.1059999999999999</v>
      </c>
      <c r="Q163">
        <v>6.8780000000000001</v>
      </c>
      <c r="R163">
        <v>6.625</v>
      </c>
      <c r="S163">
        <v>6.3869999999999996</v>
      </c>
      <c r="T163">
        <v>6.1580000000000004</v>
      </c>
      <c r="U163">
        <v>5.9340000000000002</v>
      </c>
      <c r="V163">
        <v>5.7110000000000003</v>
      </c>
      <c r="W163">
        <v>5.4889999999999999</v>
      </c>
      <c r="X163">
        <v>5.2709999999999999</v>
      </c>
      <c r="Y163">
        <v>5.0620000000000003</v>
      </c>
      <c r="Z163">
        <v>4.8639999999999999</v>
      </c>
    </row>
    <row r="164" spans="1:26" x14ac:dyDescent="0.25">
      <c r="A164" t="s">
        <v>3</v>
      </c>
      <c r="B164" t="s">
        <v>4</v>
      </c>
      <c r="C164" t="s">
        <v>151</v>
      </c>
      <c r="D164">
        <f>VLOOKUP(C164,'Region Country Aggregation'!D:F,2,FALSE)</f>
        <v>7</v>
      </c>
      <c r="E164">
        <f>VLOOKUP(C164,'Region Country Aggregation'!D:F,3,FALSE)</f>
        <v>5</v>
      </c>
      <c r="F164">
        <v>4.5010000000000003</v>
      </c>
      <c r="G164">
        <v>4.7480000000000002</v>
      </c>
      <c r="H164">
        <v>5.0419999999999998</v>
      </c>
      <c r="I164">
        <v>5.2969999999999997</v>
      </c>
      <c r="J164">
        <v>5.5119999999999996</v>
      </c>
      <c r="K164">
        <v>5.6740000000000004</v>
      </c>
      <c r="L164">
        <v>5.7779999999999996</v>
      </c>
      <c r="M164">
        <v>5.8440000000000003</v>
      </c>
      <c r="N164">
        <v>5.8739999999999997</v>
      </c>
      <c r="O164">
        <v>5.8630000000000004</v>
      </c>
      <c r="P164">
        <v>5.81</v>
      </c>
      <c r="Q164">
        <v>5.7220000000000004</v>
      </c>
      <c r="R164">
        <v>5.6020000000000003</v>
      </c>
      <c r="S164">
        <v>5.4610000000000003</v>
      </c>
      <c r="T164">
        <v>5.3019999999999996</v>
      </c>
      <c r="U164">
        <v>5.1239999999999997</v>
      </c>
      <c r="V164">
        <v>4.931</v>
      </c>
      <c r="W164">
        <v>4.7270000000000003</v>
      </c>
      <c r="X164">
        <v>4.5179999999999998</v>
      </c>
      <c r="Y164">
        <v>4.3090000000000002</v>
      </c>
      <c r="Z164">
        <v>4.1020000000000003</v>
      </c>
    </row>
    <row r="165" spans="1:26" x14ac:dyDescent="0.25">
      <c r="A165" t="s">
        <v>3</v>
      </c>
      <c r="B165" t="s">
        <v>4</v>
      </c>
      <c r="C165" t="s">
        <v>152</v>
      </c>
      <c r="D165">
        <f>VLOOKUP(C165,'Region Country Aggregation'!D:F,2,FALSE)</f>
        <v>12</v>
      </c>
      <c r="E165">
        <f>VLOOKUP(C165,'Region Country Aggregation'!D:F,3,FALSE)</f>
        <v>12</v>
      </c>
      <c r="F165">
        <v>0.83</v>
      </c>
      <c r="G165">
        <v>1.01</v>
      </c>
      <c r="H165">
        <v>1.1240000000000001</v>
      </c>
      <c r="I165">
        <v>1.2350000000000001</v>
      </c>
      <c r="J165">
        <v>1.3420000000000001</v>
      </c>
      <c r="K165">
        <v>1.4410000000000001</v>
      </c>
      <c r="L165">
        <v>1.524</v>
      </c>
      <c r="M165">
        <v>1.593</v>
      </c>
      <c r="N165">
        <v>1.6439999999999999</v>
      </c>
      <c r="O165">
        <v>1.6759999999999999</v>
      </c>
      <c r="P165">
        <v>1.69</v>
      </c>
      <c r="Q165">
        <v>1.6890000000000001</v>
      </c>
      <c r="R165">
        <v>1.675</v>
      </c>
      <c r="S165">
        <v>1.66</v>
      </c>
      <c r="T165">
        <v>1.647</v>
      </c>
      <c r="U165">
        <v>1.633</v>
      </c>
      <c r="V165">
        <v>1.619</v>
      </c>
      <c r="W165">
        <v>1.605</v>
      </c>
      <c r="X165">
        <v>1.5920000000000001</v>
      </c>
      <c r="Y165">
        <v>1.58</v>
      </c>
      <c r="Z165">
        <v>1.57</v>
      </c>
    </row>
    <row r="166" spans="1:26" x14ac:dyDescent="0.25">
      <c r="A166" t="s">
        <v>3</v>
      </c>
      <c r="B166" t="s">
        <v>4</v>
      </c>
      <c r="C166" t="s">
        <v>153</v>
      </c>
      <c r="D166">
        <f>VLOOKUP(C166,'Region Country Aggregation'!D:F,2,FALSE)</f>
        <v>16</v>
      </c>
      <c r="E166">
        <f>VLOOKUP(C166,'Region Country Aggregation'!D:F,3,FALSE)</f>
        <v>12</v>
      </c>
      <c r="F166">
        <v>9.8000000000000004E-2</v>
      </c>
      <c r="G166">
        <v>0.10100000000000001</v>
      </c>
      <c r="H166">
        <v>0.104</v>
      </c>
      <c r="I166">
        <v>0.105</v>
      </c>
      <c r="J166">
        <v>0.106</v>
      </c>
      <c r="K166">
        <v>0.106</v>
      </c>
      <c r="L166">
        <v>0.105</v>
      </c>
      <c r="M166">
        <v>0.10299999999999999</v>
      </c>
      <c r="N166">
        <v>0.1</v>
      </c>
      <c r="O166">
        <v>9.7000000000000003E-2</v>
      </c>
      <c r="P166">
        <v>9.2999999999999999E-2</v>
      </c>
      <c r="Q166">
        <v>8.8999999999999996E-2</v>
      </c>
      <c r="R166">
        <v>8.4000000000000005E-2</v>
      </c>
      <c r="S166">
        <v>8.1000000000000003E-2</v>
      </c>
      <c r="T166">
        <v>7.6999999999999999E-2</v>
      </c>
      <c r="U166">
        <v>7.3999999999999996E-2</v>
      </c>
      <c r="V166">
        <v>7.0999999999999994E-2</v>
      </c>
      <c r="W166">
        <v>6.9000000000000006E-2</v>
      </c>
      <c r="X166">
        <v>6.6000000000000003E-2</v>
      </c>
      <c r="Y166">
        <v>6.4000000000000001E-2</v>
      </c>
      <c r="Z166">
        <v>6.0999999999999999E-2</v>
      </c>
    </row>
    <row r="167" spans="1:26" x14ac:dyDescent="0.25">
      <c r="A167" t="s">
        <v>3</v>
      </c>
      <c r="B167" t="s">
        <v>4</v>
      </c>
      <c r="C167" t="s">
        <v>154</v>
      </c>
      <c r="D167">
        <f>VLOOKUP(C167,'Region Country Aggregation'!D:F,2,FALSE)</f>
        <v>16</v>
      </c>
      <c r="E167">
        <f>VLOOKUP(C167,'Region Country Aggregation'!D:F,3,FALSE)</f>
        <v>10</v>
      </c>
      <c r="F167">
        <v>1.292</v>
      </c>
      <c r="G167">
        <v>1.3149999999999999</v>
      </c>
      <c r="H167">
        <v>1.341</v>
      </c>
      <c r="I167">
        <v>1.3560000000000001</v>
      </c>
      <c r="J167">
        <v>1.3580000000000001</v>
      </c>
      <c r="K167">
        <v>1.347</v>
      </c>
      <c r="L167">
        <v>1.3280000000000001</v>
      </c>
      <c r="M167">
        <v>1.302</v>
      </c>
      <c r="N167">
        <v>1.2689999999999999</v>
      </c>
      <c r="O167">
        <v>1.2290000000000001</v>
      </c>
      <c r="P167">
        <v>1.181</v>
      </c>
      <c r="Q167">
        <v>1.1279999999999999</v>
      </c>
      <c r="R167">
        <v>1.0720000000000001</v>
      </c>
      <c r="S167">
        <v>1.0149999999999999</v>
      </c>
      <c r="T167">
        <v>0.95599999999999996</v>
      </c>
      <c r="U167">
        <v>0.89600000000000002</v>
      </c>
      <c r="V167">
        <v>0.83699999999999997</v>
      </c>
      <c r="W167">
        <v>0.77800000000000002</v>
      </c>
      <c r="X167">
        <v>0.72199999999999998</v>
      </c>
      <c r="Y167">
        <v>0.66800000000000004</v>
      </c>
      <c r="Z167">
        <v>0.61499999999999999</v>
      </c>
    </row>
    <row r="168" spans="1:26" x14ac:dyDescent="0.25">
      <c r="A168" t="s">
        <v>3</v>
      </c>
      <c r="B168" t="s">
        <v>4</v>
      </c>
      <c r="C168" t="s">
        <v>155</v>
      </c>
      <c r="D168">
        <f>VLOOKUP(C168,'Region Country Aggregation'!D:F,2,FALSE)</f>
        <v>14</v>
      </c>
      <c r="E168">
        <f>VLOOKUP(C168,'Region Country Aggregation'!D:F,3,FALSE)</f>
        <v>9</v>
      </c>
      <c r="F168">
        <v>9.4559999999999995</v>
      </c>
      <c r="G168">
        <v>9.9120000000000008</v>
      </c>
      <c r="H168">
        <v>10.481</v>
      </c>
      <c r="I168">
        <v>10.965</v>
      </c>
      <c r="J168">
        <v>11.374000000000001</v>
      </c>
      <c r="K168">
        <v>11.685</v>
      </c>
      <c r="L168">
        <v>11.885999999999999</v>
      </c>
      <c r="M168">
        <v>12.012</v>
      </c>
      <c r="N168">
        <v>12.08</v>
      </c>
      <c r="O168">
        <v>12.087</v>
      </c>
      <c r="P168">
        <v>12.02</v>
      </c>
      <c r="Q168">
        <v>11.879</v>
      </c>
      <c r="R168">
        <v>11.664999999999999</v>
      </c>
      <c r="S168">
        <v>11.382</v>
      </c>
      <c r="T168">
        <v>11.045</v>
      </c>
      <c r="U168">
        <v>10.666</v>
      </c>
      <c r="V168">
        <v>10.255000000000001</v>
      </c>
      <c r="W168">
        <v>9.8230000000000004</v>
      </c>
      <c r="X168">
        <v>9.3829999999999991</v>
      </c>
      <c r="Y168">
        <v>8.9190000000000005</v>
      </c>
      <c r="Z168">
        <v>8.4309999999999992</v>
      </c>
    </row>
    <row r="169" spans="1:26" x14ac:dyDescent="0.25">
      <c r="A169" t="s">
        <v>3</v>
      </c>
      <c r="B169" t="s">
        <v>4</v>
      </c>
      <c r="C169" t="s">
        <v>156</v>
      </c>
      <c r="D169">
        <f>VLOOKUP(C169,'Region Country Aggregation'!D:F,2,FALSE)</f>
        <v>8</v>
      </c>
      <c r="E169">
        <f>VLOOKUP(C169,'Region Country Aggregation'!D:F,3,FALSE)</f>
        <v>8</v>
      </c>
      <c r="F169">
        <v>63.628</v>
      </c>
      <c r="G169">
        <v>68.143000000000001</v>
      </c>
      <c r="H169">
        <v>72.751999999999995</v>
      </c>
      <c r="I169">
        <v>76.638000000000005</v>
      </c>
      <c r="J169">
        <v>79.81</v>
      </c>
      <c r="K169">
        <v>82.381</v>
      </c>
      <c r="L169">
        <v>84.353999999999999</v>
      </c>
      <c r="M169">
        <v>85.917000000000002</v>
      </c>
      <c r="N169">
        <v>86.99</v>
      </c>
      <c r="O169">
        <v>87.477000000000004</v>
      </c>
      <c r="P169">
        <v>87.35</v>
      </c>
      <c r="Q169">
        <v>86.697000000000003</v>
      </c>
      <c r="R169">
        <v>85.600999999999999</v>
      </c>
      <c r="S169">
        <v>84.126000000000005</v>
      </c>
      <c r="T169">
        <v>82.299000000000007</v>
      </c>
      <c r="U169">
        <v>80.128</v>
      </c>
      <c r="V169">
        <v>77.647000000000006</v>
      </c>
      <c r="W169">
        <v>74.927999999999997</v>
      </c>
      <c r="X169">
        <v>72.045000000000002</v>
      </c>
      <c r="Y169">
        <v>69.045000000000002</v>
      </c>
      <c r="Z169">
        <v>65.655000000000001</v>
      </c>
    </row>
    <row r="170" spans="1:26" x14ac:dyDescent="0.25">
      <c r="A170" t="s">
        <v>3</v>
      </c>
      <c r="B170" t="s">
        <v>4</v>
      </c>
      <c r="C170" t="s">
        <v>9</v>
      </c>
      <c r="D170">
        <f>VLOOKUP(C170,'Region Country Aggregation'!D:F,2,FALSE)</f>
        <v>12</v>
      </c>
      <c r="E170">
        <f>VLOOKUP(C170,'Region Country Aggregation'!D:F,3,FALSE)</f>
        <v>12</v>
      </c>
      <c r="F170">
        <v>0</v>
      </c>
      <c r="G170">
        <v>0</v>
      </c>
      <c r="H170">
        <v>23.027000000000001</v>
      </c>
      <c r="I170">
        <v>23.442</v>
      </c>
      <c r="J170">
        <v>23.544</v>
      </c>
      <c r="K170">
        <v>23.523</v>
      </c>
      <c r="L170">
        <v>23.369</v>
      </c>
      <c r="M170">
        <v>23.030999999999999</v>
      </c>
      <c r="N170">
        <v>22.433</v>
      </c>
      <c r="O170">
        <v>21.582000000000001</v>
      </c>
      <c r="P170">
        <v>20.516999999999999</v>
      </c>
      <c r="Q170">
        <v>19.317</v>
      </c>
      <c r="R170">
        <v>18.308</v>
      </c>
      <c r="S170">
        <v>18.106999999999999</v>
      </c>
      <c r="T170">
        <v>17.722000000000001</v>
      </c>
      <c r="U170">
        <v>17.189</v>
      </c>
      <c r="V170">
        <v>16.533000000000001</v>
      </c>
      <c r="W170">
        <v>15.718999999999999</v>
      </c>
      <c r="X170">
        <v>14.781000000000001</v>
      </c>
      <c r="Y170">
        <v>13.76</v>
      </c>
      <c r="Z170">
        <v>12.692</v>
      </c>
    </row>
    <row r="171" spans="1:26" x14ac:dyDescent="0.25">
      <c r="A171" t="s">
        <v>3</v>
      </c>
      <c r="B171" t="s">
        <v>4</v>
      </c>
      <c r="C171" t="s">
        <v>157</v>
      </c>
      <c r="D171">
        <f>VLOOKUP(C171,'Region Country Aggregation'!D:F,2,FALSE)</f>
        <v>15</v>
      </c>
      <c r="E171">
        <f>VLOOKUP(C171,'Region Country Aggregation'!D:F,3,FALSE)</f>
        <v>9</v>
      </c>
      <c r="F171">
        <v>34.037999999999997</v>
      </c>
      <c r="G171">
        <v>38.831000000000003</v>
      </c>
      <c r="H171">
        <v>44.841000000000001</v>
      </c>
      <c r="I171">
        <v>50.609000000000002</v>
      </c>
      <c r="J171">
        <v>56.305999999999997</v>
      </c>
      <c r="K171">
        <v>61.976999999999997</v>
      </c>
      <c r="L171">
        <v>67.356999999999999</v>
      </c>
      <c r="M171">
        <v>72.578000000000003</v>
      </c>
      <c r="N171">
        <v>77.361999999999995</v>
      </c>
      <c r="O171">
        <v>81.522999999999996</v>
      </c>
      <c r="P171">
        <v>85.019000000000005</v>
      </c>
      <c r="Q171">
        <v>87.938000000000002</v>
      </c>
      <c r="R171">
        <v>90.308000000000007</v>
      </c>
      <c r="S171">
        <v>92.206000000000003</v>
      </c>
      <c r="T171">
        <v>93.606999999999999</v>
      </c>
      <c r="U171">
        <v>94.515000000000001</v>
      </c>
      <c r="V171">
        <v>94.954999999999998</v>
      </c>
      <c r="W171">
        <v>94.945999999999998</v>
      </c>
      <c r="X171">
        <v>94.483999999999995</v>
      </c>
      <c r="Y171">
        <v>93.555000000000007</v>
      </c>
      <c r="Z171">
        <v>92.162000000000006</v>
      </c>
    </row>
    <row r="172" spans="1:26" x14ac:dyDescent="0.25">
      <c r="A172" t="s">
        <v>3</v>
      </c>
      <c r="B172" t="s">
        <v>4</v>
      </c>
      <c r="C172" t="s">
        <v>158</v>
      </c>
      <c r="D172">
        <f>VLOOKUP(C172,'Region Country Aggregation'!D:F,2,FALSE)</f>
        <v>15</v>
      </c>
      <c r="E172">
        <f>VLOOKUP(C172,'Region Country Aggregation'!D:F,3,FALSE)</f>
        <v>9</v>
      </c>
      <c r="F172">
        <v>24.213000000000001</v>
      </c>
      <c r="G172">
        <v>28.431000000000001</v>
      </c>
      <c r="H172">
        <v>33.424999999999997</v>
      </c>
      <c r="I172">
        <v>38.473999999999997</v>
      </c>
      <c r="J172">
        <v>43.747999999999998</v>
      </c>
      <c r="K172">
        <v>49.244</v>
      </c>
      <c r="L172">
        <v>54.832000000000001</v>
      </c>
      <c r="M172">
        <v>60.595999999999997</v>
      </c>
      <c r="N172">
        <v>66.234999999999999</v>
      </c>
      <c r="O172">
        <v>71.525999999999996</v>
      </c>
      <c r="P172">
        <v>76.370999999999995</v>
      </c>
      <c r="Q172">
        <v>80.819000000000003</v>
      </c>
      <c r="R172">
        <v>84.828000000000003</v>
      </c>
      <c r="S172">
        <v>88.382000000000005</v>
      </c>
      <c r="T172">
        <v>91.402000000000001</v>
      </c>
      <c r="U172">
        <v>93.867999999999995</v>
      </c>
      <c r="V172">
        <v>95.798000000000002</v>
      </c>
      <c r="W172">
        <v>97.215999999999994</v>
      </c>
      <c r="X172">
        <v>98.114999999999995</v>
      </c>
      <c r="Y172">
        <v>98.483999999999995</v>
      </c>
      <c r="Z172">
        <v>98.334000000000003</v>
      </c>
    </row>
    <row r="173" spans="1:26" x14ac:dyDescent="0.25">
      <c r="A173" t="s">
        <v>3</v>
      </c>
      <c r="B173" t="s">
        <v>4</v>
      </c>
      <c r="C173" t="s">
        <v>159</v>
      </c>
      <c r="D173">
        <f>VLOOKUP(C173,'Region Country Aggregation'!D:F,2,FALSE)</f>
        <v>7</v>
      </c>
      <c r="E173">
        <f>VLOOKUP(C173,'Region Country Aggregation'!D:F,3,FALSE)</f>
        <v>5</v>
      </c>
      <c r="F173">
        <v>48.892000000000003</v>
      </c>
      <c r="G173">
        <v>46.923999999999999</v>
      </c>
      <c r="H173">
        <v>45.448</v>
      </c>
      <c r="I173">
        <v>44.093000000000004</v>
      </c>
      <c r="J173">
        <v>42.808</v>
      </c>
      <c r="K173">
        <v>41.677</v>
      </c>
      <c r="L173">
        <v>40.691000000000003</v>
      </c>
      <c r="M173">
        <v>39.838999999999999</v>
      </c>
      <c r="N173">
        <v>39.073999999999998</v>
      </c>
      <c r="O173">
        <v>38.302</v>
      </c>
      <c r="P173">
        <v>37.481999999999999</v>
      </c>
      <c r="Q173">
        <v>36.619</v>
      </c>
      <c r="R173">
        <v>35.731000000000002</v>
      </c>
      <c r="S173">
        <v>34.731999999999999</v>
      </c>
      <c r="T173">
        <v>33.621000000000002</v>
      </c>
      <c r="U173">
        <v>32.392000000000003</v>
      </c>
      <c r="V173">
        <v>31.056999999999999</v>
      </c>
      <c r="W173">
        <v>29.657</v>
      </c>
      <c r="X173">
        <v>28.24</v>
      </c>
      <c r="Y173">
        <v>26.835999999999999</v>
      </c>
      <c r="Z173">
        <v>25.338999999999999</v>
      </c>
    </row>
    <row r="174" spans="1:26" x14ac:dyDescent="0.25">
      <c r="A174" t="s">
        <v>3</v>
      </c>
      <c r="B174" t="s">
        <v>4</v>
      </c>
      <c r="C174" t="s">
        <v>160</v>
      </c>
      <c r="D174">
        <f>VLOOKUP(C174,'Region Country Aggregation'!D:F,2,FALSE)</f>
        <v>10</v>
      </c>
      <c r="E174">
        <f>VLOOKUP(C174,'Region Country Aggregation'!D:F,3,FALSE)</f>
        <v>10</v>
      </c>
      <c r="F174">
        <v>3.319</v>
      </c>
      <c r="G174">
        <v>3.323</v>
      </c>
      <c r="H174">
        <v>3.3690000000000002</v>
      </c>
      <c r="I174">
        <v>3.3889999999999998</v>
      </c>
      <c r="J174">
        <v>3.39</v>
      </c>
      <c r="K174">
        <v>3.3759999999999999</v>
      </c>
      <c r="L174">
        <v>3.3450000000000002</v>
      </c>
      <c r="M174">
        <v>3.302</v>
      </c>
      <c r="N174">
        <v>3.2440000000000002</v>
      </c>
      <c r="O174">
        <v>3.173</v>
      </c>
      <c r="P174">
        <v>3.0880000000000001</v>
      </c>
      <c r="Q174">
        <v>2.9929999999999999</v>
      </c>
      <c r="R174">
        <v>2.89</v>
      </c>
      <c r="S174">
        <v>2.7839999999999998</v>
      </c>
      <c r="T174">
        <v>2.677</v>
      </c>
      <c r="U174">
        <v>2.5670000000000002</v>
      </c>
      <c r="V174">
        <v>2.4460000000000002</v>
      </c>
      <c r="W174">
        <v>2.3180000000000001</v>
      </c>
      <c r="X174">
        <v>2.1840000000000002</v>
      </c>
      <c r="Y174">
        <v>2.0449999999999999</v>
      </c>
      <c r="Z174">
        <v>1.897</v>
      </c>
    </row>
    <row r="175" spans="1:26" x14ac:dyDescent="0.25">
      <c r="A175" t="s">
        <v>3</v>
      </c>
      <c r="B175" t="s">
        <v>4</v>
      </c>
      <c r="C175" t="s">
        <v>161</v>
      </c>
      <c r="D175">
        <f>VLOOKUP(C175,'Region Country Aggregation'!D:F,2,FALSE)</f>
        <v>1</v>
      </c>
      <c r="E175">
        <f>VLOOKUP(C175,'Region Country Aggregation'!D:F,3,FALSE)</f>
        <v>1</v>
      </c>
      <c r="F175">
        <v>282.49599999999998</v>
      </c>
      <c r="G175">
        <v>296.82</v>
      </c>
      <c r="H175">
        <v>310.38400000000001</v>
      </c>
      <c r="I175">
        <v>323.21699999999998</v>
      </c>
      <c r="J175">
        <v>336.72199999999998</v>
      </c>
      <c r="K175">
        <v>350.41699999999997</v>
      </c>
      <c r="L175">
        <v>363.68599999999998</v>
      </c>
      <c r="M175">
        <v>376.51499999999999</v>
      </c>
      <c r="N175">
        <v>388.80099999999999</v>
      </c>
      <c r="O175">
        <v>400.24599999999998</v>
      </c>
      <c r="P175">
        <v>411.05799999999999</v>
      </c>
      <c r="Q175">
        <v>421.54899999999998</v>
      </c>
      <c r="R175">
        <v>431.95499999999998</v>
      </c>
      <c r="S175">
        <v>441.82600000000002</v>
      </c>
      <c r="T175">
        <v>450.96199999999999</v>
      </c>
      <c r="U175">
        <v>459.13799999999998</v>
      </c>
      <c r="V175">
        <v>465.25599999999997</v>
      </c>
      <c r="W175">
        <v>468.96300000000002</v>
      </c>
      <c r="X175">
        <v>470.60199999999998</v>
      </c>
      <c r="Y175">
        <v>469.81</v>
      </c>
      <c r="Z175">
        <v>466.50700000000001</v>
      </c>
    </row>
    <row r="176" spans="1:26" x14ac:dyDescent="0.25">
      <c r="A176" t="s">
        <v>3</v>
      </c>
      <c r="B176" t="s">
        <v>4</v>
      </c>
      <c r="C176" t="s">
        <v>162</v>
      </c>
      <c r="D176">
        <f>VLOOKUP(C176,'Region Country Aggregation'!D:F,2,FALSE)</f>
        <v>7</v>
      </c>
      <c r="E176">
        <f>VLOOKUP(C176,'Region Country Aggregation'!D:F,3,FALSE)</f>
        <v>5</v>
      </c>
      <c r="F176">
        <v>24.776</v>
      </c>
      <c r="G176">
        <v>25.946999999999999</v>
      </c>
      <c r="H176">
        <v>27.445</v>
      </c>
      <c r="I176">
        <v>28.684000000000001</v>
      </c>
      <c r="J176">
        <v>29.701000000000001</v>
      </c>
      <c r="K176">
        <v>30.42</v>
      </c>
      <c r="L176">
        <v>30.824000000000002</v>
      </c>
      <c r="M176">
        <v>31.024000000000001</v>
      </c>
      <c r="N176">
        <v>31.044</v>
      </c>
      <c r="O176">
        <v>30.870999999999999</v>
      </c>
      <c r="P176">
        <v>30.486999999999998</v>
      </c>
      <c r="Q176">
        <v>29.917000000000002</v>
      </c>
      <c r="R176">
        <v>29.19</v>
      </c>
      <c r="S176">
        <v>28.376999999999999</v>
      </c>
      <c r="T176">
        <v>27.491</v>
      </c>
      <c r="U176">
        <v>26.532</v>
      </c>
      <c r="V176">
        <v>25.504000000000001</v>
      </c>
      <c r="W176">
        <v>24.422999999999998</v>
      </c>
      <c r="X176">
        <v>23.323</v>
      </c>
      <c r="Y176">
        <v>22.236000000000001</v>
      </c>
      <c r="Z176">
        <v>21.184000000000001</v>
      </c>
    </row>
    <row r="177" spans="1:26" x14ac:dyDescent="0.25">
      <c r="A177" t="s">
        <v>3</v>
      </c>
      <c r="B177" t="s">
        <v>4</v>
      </c>
      <c r="C177" t="s">
        <v>163</v>
      </c>
      <c r="D177">
        <f>VLOOKUP(C177,'Region Country Aggregation'!D:F,2,FALSE)</f>
        <v>16</v>
      </c>
      <c r="E177">
        <f>VLOOKUP(C177,'Region Country Aggregation'!D:F,3,FALSE)</f>
        <v>10</v>
      </c>
      <c r="F177">
        <v>0.108</v>
      </c>
      <c r="G177">
        <v>0.109</v>
      </c>
      <c r="H177">
        <v>0.109</v>
      </c>
      <c r="I177">
        <v>0.109</v>
      </c>
      <c r="J177">
        <v>0.108</v>
      </c>
      <c r="K177">
        <v>0.107</v>
      </c>
      <c r="L177">
        <v>0.106</v>
      </c>
      <c r="M177">
        <v>0.104</v>
      </c>
      <c r="N177">
        <v>0.10100000000000001</v>
      </c>
      <c r="O177">
        <v>9.8000000000000004E-2</v>
      </c>
      <c r="P177">
        <v>9.5000000000000001E-2</v>
      </c>
      <c r="Q177">
        <v>9.1999999999999998E-2</v>
      </c>
      <c r="R177">
        <v>8.7999999999999995E-2</v>
      </c>
      <c r="S177">
        <v>8.5000000000000006E-2</v>
      </c>
      <c r="T177">
        <v>8.1000000000000003E-2</v>
      </c>
      <c r="U177">
        <v>7.6999999999999999E-2</v>
      </c>
      <c r="V177">
        <v>7.3999999999999996E-2</v>
      </c>
      <c r="W177">
        <v>7.0000000000000007E-2</v>
      </c>
      <c r="X177">
        <v>6.6000000000000003E-2</v>
      </c>
      <c r="Y177">
        <v>6.3E-2</v>
      </c>
      <c r="Z177">
        <v>5.8999999999999997E-2</v>
      </c>
    </row>
    <row r="178" spans="1:26" x14ac:dyDescent="0.25">
      <c r="A178" t="s">
        <v>3</v>
      </c>
      <c r="B178" t="s">
        <v>4</v>
      </c>
      <c r="C178" t="s">
        <v>164</v>
      </c>
      <c r="D178">
        <f>VLOOKUP(C178,'Region Country Aggregation'!D:F,2,FALSE)</f>
        <v>10</v>
      </c>
      <c r="E178">
        <f>VLOOKUP(C178,'Region Country Aggregation'!D:F,3,FALSE)</f>
        <v>10</v>
      </c>
      <c r="F178">
        <v>24.347999999999999</v>
      </c>
      <c r="G178">
        <v>26.664000000000001</v>
      </c>
      <c r="H178">
        <v>28.98</v>
      </c>
      <c r="I178">
        <v>30.966000000000001</v>
      </c>
      <c r="J178">
        <v>32.683999999999997</v>
      </c>
      <c r="K178">
        <v>34.161000000000001</v>
      </c>
      <c r="L178">
        <v>35.378</v>
      </c>
      <c r="M178">
        <v>36.378999999999998</v>
      </c>
      <c r="N178">
        <v>37.122999999999998</v>
      </c>
      <c r="O178">
        <v>37.603999999999999</v>
      </c>
      <c r="P178">
        <v>37.829000000000001</v>
      </c>
      <c r="Q178">
        <v>37.834000000000003</v>
      </c>
      <c r="R178">
        <v>37.634</v>
      </c>
      <c r="S178">
        <v>37.232999999999997</v>
      </c>
      <c r="T178">
        <v>36.642000000000003</v>
      </c>
      <c r="U178">
        <v>35.872</v>
      </c>
      <c r="V178">
        <v>34.938000000000002</v>
      </c>
      <c r="W178">
        <v>33.832000000000001</v>
      </c>
      <c r="X178">
        <v>32.479999999999997</v>
      </c>
      <c r="Y178">
        <v>30.93</v>
      </c>
      <c r="Z178">
        <v>29.236999999999998</v>
      </c>
    </row>
    <row r="179" spans="1:26" x14ac:dyDescent="0.25">
      <c r="A179" t="s">
        <v>3</v>
      </c>
      <c r="B179" t="s">
        <v>4</v>
      </c>
      <c r="C179" t="s">
        <v>165</v>
      </c>
      <c r="D179">
        <f>VLOOKUP(C179,'Region Country Aggregation'!D:F,2,FALSE)</f>
        <v>13</v>
      </c>
      <c r="E179">
        <f>VLOOKUP(C179,'Region Country Aggregation'!D:F,3,FALSE)</f>
        <v>12</v>
      </c>
      <c r="F179">
        <v>78.757999999999996</v>
      </c>
      <c r="G179">
        <v>83.161000000000001</v>
      </c>
      <c r="H179">
        <v>87.847999999999999</v>
      </c>
      <c r="I179">
        <v>92.034999999999997</v>
      </c>
      <c r="J179">
        <v>95.483000000000004</v>
      </c>
      <c r="K179">
        <v>97.876000000000005</v>
      </c>
      <c r="L179">
        <v>99.299000000000007</v>
      </c>
      <c r="M179">
        <v>100.092</v>
      </c>
      <c r="N179">
        <v>100.235</v>
      </c>
      <c r="O179">
        <v>99.623000000000005</v>
      </c>
      <c r="P179">
        <v>98.224000000000004</v>
      </c>
      <c r="Q179">
        <v>96.15</v>
      </c>
      <c r="R179">
        <v>93.552000000000007</v>
      </c>
      <c r="S179">
        <v>90.581000000000003</v>
      </c>
      <c r="T179">
        <v>87.295000000000002</v>
      </c>
      <c r="U179">
        <v>83.712000000000003</v>
      </c>
      <c r="V179">
        <v>79.855000000000004</v>
      </c>
      <c r="W179">
        <v>75.683999999999997</v>
      </c>
      <c r="X179">
        <v>71.090999999999994</v>
      </c>
      <c r="Y179">
        <v>66.325000000000003</v>
      </c>
      <c r="Z179">
        <v>61.35</v>
      </c>
    </row>
    <row r="180" spans="1:26" x14ac:dyDescent="0.25">
      <c r="A180" t="s">
        <v>3</v>
      </c>
      <c r="B180" t="s">
        <v>4</v>
      </c>
      <c r="C180" t="s">
        <v>166</v>
      </c>
      <c r="D180">
        <f>VLOOKUP(C180,'Region Country Aggregation'!D:F,2,FALSE)</f>
        <v>16</v>
      </c>
      <c r="E180">
        <f>VLOOKUP(C180,'Region Country Aggregation'!D:F,3,FALSE)</f>
        <v>12</v>
      </c>
      <c r="F180">
        <v>0.185</v>
      </c>
      <c r="G180">
        <v>0.21099999999999999</v>
      </c>
      <c r="H180">
        <v>0.24</v>
      </c>
      <c r="I180">
        <v>0.26400000000000001</v>
      </c>
      <c r="J180">
        <v>0.28799999999999998</v>
      </c>
      <c r="K180">
        <v>0.309</v>
      </c>
      <c r="L180">
        <v>0.32700000000000001</v>
      </c>
      <c r="M180">
        <v>0.34499999999999997</v>
      </c>
      <c r="N180">
        <v>0.35899999999999999</v>
      </c>
      <c r="O180">
        <v>0.371</v>
      </c>
      <c r="P180">
        <v>0.38</v>
      </c>
      <c r="Q180">
        <v>0.38700000000000001</v>
      </c>
      <c r="R180">
        <v>0.39100000000000001</v>
      </c>
      <c r="S180">
        <v>0.39300000000000002</v>
      </c>
      <c r="T180">
        <v>0.39200000000000002</v>
      </c>
      <c r="U180">
        <v>0.38900000000000001</v>
      </c>
      <c r="V180">
        <v>0.38400000000000001</v>
      </c>
      <c r="W180">
        <v>0.377</v>
      </c>
      <c r="X180">
        <v>0.36699999999999999</v>
      </c>
      <c r="Y180">
        <v>0.35599999999999998</v>
      </c>
      <c r="Z180">
        <v>0.34300000000000003</v>
      </c>
    </row>
    <row r="181" spans="1:26" x14ac:dyDescent="0.25">
      <c r="A181" t="s">
        <v>3</v>
      </c>
      <c r="B181" t="s">
        <v>4</v>
      </c>
      <c r="C181" t="s">
        <v>167</v>
      </c>
      <c r="D181">
        <f>VLOOKUP(C181,'Region Country Aggregation'!D:F,2,FALSE)</f>
        <v>16</v>
      </c>
      <c r="E181">
        <f>VLOOKUP(C181,'Region Country Aggregation'!D:F,3,FALSE)</f>
        <v>12</v>
      </c>
      <c r="F181">
        <v>0.17699999999999999</v>
      </c>
      <c r="G181">
        <v>0.18</v>
      </c>
      <c r="H181">
        <v>0.183</v>
      </c>
      <c r="I181">
        <v>0.183</v>
      </c>
      <c r="J181">
        <v>0.183</v>
      </c>
      <c r="K181">
        <v>0.18099999999999999</v>
      </c>
      <c r="L181">
        <v>0.17599999999999999</v>
      </c>
      <c r="M181">
        <v>0.17100000000000001</v>
      </c>
      <c r="N181">
        <v>0.16400000000000001</v>
      </c>
      <c r="O181">
        <v>0.157</v>
      </c>
      <c r="P181">
        <v>0.14899999999999999</v>
      </c>
      <c r="Q181">
        <v>0.14099999999999999</v>
      </c>
      <c r="R181">
        <v>0.13200000000000001</v>
      </c>
      <c r="S181">
        <v>0.125</v>
      </c>
      <c r="T181">
        <v>0.11899999999999999</v>
      </c>
      <c r="U181">
        <v>0.113</v>
      </c>
      <c r="V181">
        <v>0.108</v>
      </c>
      <c r="W181">
        <v>0.104</v>
      </c>
      <c r="X181">
        <v>0.1</v>
      </c>
      <c r="Y181">
        <v>9.6000000000000002E-2</v>
      </c>
      <c r="Z181">
        <v>9.0999999999999998E-2</v>
      </c>
    </row>
    <row r="182" spans="1:26" x14ac:dyDescent="0.25">
      <c r="A182" t="s">
        <v>3</v>
      </c>
      <c r="B182" t="s">
        <v>4</v>
      </c>
      <c r="C182" t="s">
        <v>168</v>
      </c>
      <c r="D182">
        <f>VLOOKUP(C182,'Region Country Aggregation'!D:F,2,FALSE)</f>
        <v>8</v>
      </c>
      <c r="E182">
        <f>VLOOKUP(C182,'Region Country Aggregation'!D:F,3,FALSE)</f>
        <v>8</v>
      </c>
      <c r="F182">
        <v>17.722999999999999</v>
      </c>
      <c r="G182">
        <v>20.649000000000001</v>
      </c>
      <c r="H182">
        <v>24.053000000000001</v>
      </c>
      <c r="I182">
        <v>27.602</v>
      </c>
      <c r="J182">
        <v>31.056999999999999</v>
      </c>
      <c r="K182">
        <v>34.252000000000002</v>
      </c>
      <c r="L182">
        <v>37.183</v>
      </c>
      <c r="M182">
        <v>40.015999999999998</v>
      </c>
      <c r="N182">
        <v>42.694000000000003</v>
      </c>
      <c r="O182">
        <v>45.093000000000004</v>
      </c>
      <c r="P182">
        <v>47.098999999999997</v>
      </c>
      <c r="Q182">
        <v>48.726999999999997</v>
      </c>
      <c r="R182">
        <v>49.988</v>
      </c>
      <c r="S182">
        <v>50.945999999999998</v>
      </c>
      <c r="T182">
        <v>51.606000000000002</v>
      </c>
      <c r="U182">
        <v>51.953000000000003</v>
      </c>
      <c r="V182">
        <v>51.99</v>
      </c>
      <c r="W182">
        <v>51.738</v>
      </c>
      <c r="X182">
        <v>51.226999999999997</v>
      </c>
      <c r="Y182">
        <v>50.481999999999999</v>
      </c>
      <c r="Z182">
        <v>49.524000000000001</v>
      </c>
    </row>
    <row r="183" spans="1:26" x14ac:dyDescent="0.25">
      <c r="A183" t="s">
        <v>3</v>
      </c>
      <c r="B183" t="s">
        <v>4</v>
      </c>
      <c r="C183" t="s">
        <v>169</v>
      </c>
      <c r="D183">
        <f>VLOOKUP(C183,'Region Country Aggregation'!D:F,2,FALSE)</f>
        <v>15</v>
      </c>
      <c r="E183">
        <f>VLOOKUP(C183,'Region Country Aggregation'!D:F,3,FALSE)</f>
        <v>9</v>
      </c>
      <c r="F183">
        <v>44.76</v>
      </c>
      <c r="G183">
        <v>47.792999999999999</v>
      </c>
      <c r="H183">
        <v>50.133000000000003</v>
      </c>
      <c r="I183">
        <v>52.396000000000001</v>
      </c>
      <c r="J183">
        <v>54.709000000000003</v>
      </c>
      <c r="K183">
        <v>56.783999999999999</v>
      </c>
      <c r="L183">
        <v>58.468000000000004</v>
      </c>
      <c r="M183">
        <v>59.893000000000001</v>
      </c>
      <c r="N183">
        <v>61.034999999999997</v>
      </c>
      <c r="O183">
        <v>61.854999999999997</v>
      </c>
      <c r="P183">
        <v>62.344000000000001</v>
      </c>
      <c r="Q183">
        <v>62.470999999999997</v>
      </c>
      <c r="R183">
        <v>62.215000000000003</v>
      </c>
      <c r="S183">
        <v>61.587000000000003</v>
      </c>
      <c r="T183">
        <v>60.58</v>
      </c>
      <c r="U183">
        <v>59.213000000000001</v>
      </c>
      <c r="V183">
        <v>57.54</v>
      </c>
      <c r="W183">
        <v>55.624000000000002</v>
      </c>
      <c r="X183">
        <v>53.526000000000003</v>
      </c>
      <c r="Y183">
        <v>51.284999999999997</v>
      </c>
      <c r="Z183">
        <v>48.935000000000002</v>
      </c>
    </row>
    <row r="184" spans="1:26" x14ac:dyDescent="0.25">
      <c r="A184" t="s">
        <v>3</v>
      </c>
      <c r="B184" t="s">
        <v>4</v>
      </c>
      <c r="C184" t="s">
        <v>170</v>
      </c>
      <c r="D184">
        <f>VLOOKUP(C184,'Region Country Aggregation'!D:F,2,FALSE)</f>
        <v>15</v>
      </c>
      <c r="E184">
        <f>VLOOKUP(C184,'Region Country Aggregation'!D:F,3,FALSE)</f>
        <v>9</v>
      </c>
      <c r="F184">
        <v>10.202</v>
      </c>
      <c r="G184">
        <v>11.462</v>
      </c>
      <c r="H184">
        <v>13.089</v>
      </c>
      <c r="I184">
        <v>14.72</v>
      </c>
      <c r="J184">
        <v>16.395</v>
      </c>
      <c r="K184">
        <v>18.073</v>
      </c>
      <c r="L184">
        <v>19.710999999999999</v>
      </c>
      <c r="M184">
        <v>21.355</v>
      </c>
      <c r="N184">
        <v>22.904</v>
      </c>
      <c r="O184">
        <v>24.276</v>
      </c>
      <c r="P184">
        <v>25.457000000000001</v>
      </c>
      <c r="Q184">
        <v>26.486999999999998</v>
      </c>
      <c r="R184">
        <v>27.384</v>
      </c>
      <c r="S184">
        <v>28.164000000000001</v>
      </c>
      <c r="T184">
        <v>28.800999999999998</v>
      </c>
      <c r="U184">
        <v>29.289000000000001</v>
      </c>
      <c r="V184">
        <v>29.635000000000002</v>
      </c>
      <c r="W184">
        <v>29.846</v>
      </c>
      <c r="X184">
        <v>29.920999999999999</v>
      </c>
      <c r="Y184">
        <v>29.858000000000001</v>
      </c>
      <c r="Z184">
        <v>29.655000000000001</v>
      </c>
    </row>
    <row r="185" spans="1:26" x14ac:dyDescent="0.25">
      <c r="A185" t="s">
        <v>3</v>
      </c>
      <c r="B185" t="s">
        <v>4</v>
      </c>
      <c r="C185" t="s">
        <v>171</v>
      </c>
      <c r="D185">
        <f>VLOOKUP(C185,'Region Country Aggregation'!D:F,2,FALSE)</f>
        <v>15</v>
      </c>
      <c r="E185">
        <f>VLOOKUP(C185,'Region Country Aggregation'!D:F,3,FALSE)</f>
        <v>9</v>
      </c>
      <c r="F185">
        <v>12.509</v>
      </c>
      <c r="G185">
        <v>12.571</v>
      </c>
      <c r="H185">
        <v>12.571</v>
      </c>
      <c r="I185">
        <v>12.692</v>
      </c>
      <c r="J185">
        <v>12.904</v>
      </c>
      <c r="K185">
        <v>13.004</v>
      </c>
      <c r="L185">
        <v>12.962999999999999</v>
      </c>
      <c r="M185">
        <v>12.856</v>
      </c>
      <c r="N185">
        <v>12.698</v>
      </c>
      <c r="O185">
        <v>12.49</v>
      </c>
      <c r="P185">
        <v>12.242000000000001</v>
      </c>
      <c r="Q185">
        <v>11.962999999999999</v>
      </c>
      <c r="R185">
        <v>11.65</v>
      </c>
      <c r="S185">
        <v>11.346</v>
      </c>
      <c r="T185">
        <v>11.042</v>
      </c>
      <c r="U185">
        <v>10.728999999999999</v>
      </c>
      <c r="V185">
        <v>10.404999999999999</v>
      </c>
      <c r="W185">
        <v>10.076000000000001</v>
      </c>
      <c r="X185">
        <v>9.7449999999999992</v>
      </c>
      <c r="Y185">
        <v>9.4179999999999993</v>
      </c>
      <c r="Z185">
        <v>9.0939999999999994</v>
      </c>
    </row>
    <row r="186" spans="1:26" x14ac:dyDescent="0.25">
      <c r="A186" t="s">
        <v>3</v>
      </c>
      <c r="B186" t="s">
        <v>189</v>
      </c>
      <c r="C186" t="s">
        <v>188</v>
      </c>
      <c r="D186">
        <f>VLOOKUP(C186,'Region Country Aggregation'!D:F,2,FALSE)</f>
        <v>16</v>
      </c>
      <c r="E186">
        <f>VLOOKUP(C186,'Region Country Aggregation'!D:F,3,FALSE)</f>
        <v>10</v>
      </c>
      <c r="F186">
        <v>0.09</v>
      </c>
      <c r="G186">
        <v>0.10100000000000001</v>
      </c>
      <c r="H186">
        <v>0.107</v>
      </c>
      <c r="I186">
        <v>0.11799999999999999</v>
      </c>
      <c r="J186">
        <v>0.125</v>
      </c>
      <c r="K186">
        <v>0.13200000000000001</v>
      </c>
      <c r="L186">
        <v>0.13800000000000001</v>
      </c>
      <c r="M186">
        <v>0.14299999999999999</v>
      </c>
      <c r="N186">
        <v>0.14799999999999999</v>
      </c>
      <c r="O186">
        <v>0.152</v>
      </c>
      <c r="P186">
        <v>0.156</v>
      </c>
      <c r="Q186">
        <v>0.159</v>
      </c>
      <c r="R186">
        <v>0.16200000000000001</v>
      </c>
      <c r="S186">
        <v>0.16400000000000001</v>
      </c>
      <c r="T186">
        <v>0.16500000000000001</v>
      </c>
      <c r="U186">
        <v>0.16500000000000001</v>
      </c>
      <c r="V186">
        <v>0.16400000000000001</v>
      </c>
      <c r="W186">
        <v>0.161</v>
      </c>
      <c r="X186">
        <v>0.159</v>
      </c>
      <c r="Y186">
        <v>0.155</v>
      </c>
      <c r="Z186">
        <v>0.151</v>
      </c>
    </row>
    <row r="187" spans="1:26" x14ac:dyDescent="0.25">
      <c r="A187" t="s">
        <v>3</v>
      </c>
      <c r="B187" t="s">
        <v>189</v>
      </c>
      <c r="C187" t="s">
        <v>172</v>
      </c>
      <c r="D187">
        <f>VLOOKUP(C187,'Region Country Aggregation'!D:F,2,FALSE)</f>
        <v>11</v>
      </c>
      <c r="E187">
        <f>VLOOKUP(C187,'Region Country Aggregation'!D:F,3,FALSE)</f>
        <v>12</v>
      </c>
      <c r="F187">
        <v>22.856000000000002</v>
      </c>
      <c r="G187">
        <v>27.614999999999998</v>
      </c>
      <c r="H187">
        <v>31.411999999999999</v>
      </c>
      <c r="I187">
        <v>35.753999999999998</v>
      </c>
      <c r="J187">
        <v>40.601999999999997</v>
      </c>
      <c r="K187">
        <v>45.942</v>
      </c>
      <c r="L187">
        <v>51.689</v>
      </c>
      <c r="M187">
        <v>57.639000000000003</v>
      </c>
      <c r="N187">
        <v>63.598999999999997</v>
      </c>
      <c r="O187">
        <v>69.468999999999994</v>
      </c>
      <c r="P187">
        <v>75.162000000000006</v>
      </c>
      <c r="Q187">
        <v>80.643000000000001</v>
      </c>
      <c r="R187">
        <v>85.822000000000003</v>
      </c>
      <c r="S187">
        <v>90.688000000000002</v>
      </c>
      <c r="T187">
        <v>95.120999999999995</v>
      </c>
      <c r="U187">
        <v>99.192999999999998</v>
      </c>
      <c r="V187">
        <v>102.899</v>
      </c>
      <c r="W187">
        <v>106.176</v>
      </c>
      <c r="X187">
        <v>108.98</v>
      </c>
      <c r="Y187">
        <v>111.26300000000001</v>
      </c>
      <c r="Z187">
        <v>113.086</v>
      </c>
    </row>
    <row r="188" spans="1:26" x14ac:dyDescent="0.25">
      <c r="A188" t="s">
        <v>3</v>
      </c>
      <c r="B188" t="s">
        <v>189</v>
      </c>
      <c r="C188" t="s">
        <v>173</v>
      </c>
      <c r="D188">
        <f>VLOOKUP(C188,'Region Country Aggregation'!D:F,2,FALSE)</f>
        <v>15</v>
      </c>
      <c r="E188">
        <f>VLOOKUP(C188,'Region Country Aggregation'!D:F,3,FALSE)</f>
        <v>9</v>
      </c>
      <c r="F188">
        <v>13.926</v>
      </c>
      <c r="G188">
        <v>16.489000000000001</v>
      </c>
      <c r="H188">
        <v>19.082000000000001</v>
      </c>
      <c r="I188">
        <v>22.013000000000002</v>
      </c>
      <c r="J188">
        <v>25.239000000000001</v>
      </c>
      <c r="K188">
        <v>28.561</v>
      </c>
      <c r="L188">
        <v>31.855</v>
      </c>
      <c r="M188">
        <v>35.045000000000002</v>
      </c>
      <c r="N188">
        <v>38.164000000000001</v>
      </c>
      <c r="O188">
        <v>41.145000000000003</v>
      </c>
      <c r="P188">
        <v>43.975999999999999</v>
      </c>
      <c r="Q188">
        <v>46.545999999999999</v>
      </c>
      <c r="R188">
        <v>48.856000000000002</v>
      </c>
      <c r="S188">
        <v>50.866999999999997</v>
      </c>
      <c r="T188">
        <v>52.597999999999999</v>
      </c>
      <c r="U188">
        <v>53.997</v>
      </c>
      <c r="V188">
        <v>55.142000000000003</v>
      </c>
      <c r="W188">
        <v>56.03</v>
      </c>
      <c r="X188">
        <v>56.597999999999999</v>
      </c>
      <c r="Y188">
        <v>56.881</v>
      </c>
      <c r="Z188">
        <v>56.892000000000003</v>
      </c>
    </row>
    <row r="189" spans="1:26" x14ac:dyDescent="0.25">
      <c r="A189" t="s">
        <v>3</v>
      </c>
      <c r="B189" t="s">
        <v>189</v>
      </c>
      <c r="C189" t="s">
        <v>174</v>
      </c>
      <c r="D189">
        <f>VLOOKUP(C189,'Region Country Aggregation'!D:F,2,FALSE)</f>
        <v>6</v>
      </c>
      <c r="E189">
        <f>VLOOKUP(C189,'Region Country Aggregation'!D:F,3,FALSE)</f>
        <v>5</v>
      </c>
      <c r="F189">
        <v>3.0720000000000001</v>
      </c>
      <c r="G189">
        <v>3.1419999999999999</v>
      </c>
      <c r="H189">
        <v>3.2040000000000002</v>
      </c>
      <c r="I189">
        <v>3.24</v>
      </c>
      <c r="J189">
        <v>3.2709999999999999</v>
      </c>
      <c r="K189">
        <v>3.2919999999999998</v>
      </c>
      <c r="L189">
        <v>3.3010000000000002</v>
      </c>
      <c r="M189">
        <v>3.294</v>
      </c>
      <c r="N189">
        <v>3.274</v>
      </c>
      <c r="O189">
        <v>3.2429999999999999</v>
      </c>
      <c r="P189">
        <v>3.2010000000000001</v>
      </c>
      <c r="Q189">
        <v>3.1520000000000001</v>
      </c>
      <c r="R189">
        <v>3.0950000000000002</v>
      </c>
      <c r="S189">
        <v>3.0249999999999999</v>
      </c>
      <c r="T189">
        <v>2.9420000000000002</v>
      </c>
      <c r="U189">
        <v>2.8460000000000001</v>
      </c>
      <c r="V189">
        <v>2.7410000000000001</v>
      </c>
      <c r="W189">
        <v>2.6320000000000001</v>
      </c>
      <c r="X189">
        <v>2.524</v>
      </c>
      <c r="Y189">
        <v>2.4180000000000001</v>
      </c>
      <c r="Z189">
        <v>2.319</v>
      </c>
    </row>
    <row r="190" spans="1:26" x14ac:dyDescent="0.25">
      <c r="A190" t="s">
        <v>3</v>
      </c>
      <c r="B190" t="s">
        <v>189</v>
      </c>
      <c r="C190" t="s">
        <v>175</v>
      </c>
      <c r="D190">
        <f>VLOOKUP(C190,'Region Country Aggregation'!D:F,2,FALSE)</f>
        <v>8</v>
      </c>
      <c r="E190">
        <f>VLOOKUP(C190,'Region Country Aggregation'!D:F,3,FALSE)</f>
        <v>8</v>
      </c>
      <c r="F190">
        <v>3.0329999999999999</v>
      </c>
      <c r="G190">
        <v>4.069</v>
      </c>
      <c r="H190">
        <v>7.5119999999999996</v>
      </c>
      <c r="I190">
        <v>9.7430000000000003</v>
      </c>
      <c r="J190">
        <v>11.042999999999999</v>
      </c>
      <c r="K190">
        <v>12.244</v>
      </c>
      <c r="L190">
        <v>13.359</v>
      </c>
      <c r="M190">
        <v>14.398999999999999</v>
      </c>
      <c r="N190">
        <v>15.356999999999999</v>
      </c>
      <c r="O190">
        <v>16.2</v>
      </c>
      <c r="P190">
        <v>16.914999999999999</v>
      </c>
      <c r="Q190">
        <v>17.501000000000001</v>
      </c>
      <c r="R190">
        <v>17.963000000000001</v>
      </c>
      <c r="S190">
        <v>18.23</v>
      </c>
      <c r="T190">
        <v>18.298999999999999</v>
      </c>
      <c r="U190">
        <v>18.196999999999999</v>
      </c>
      <c r="V190">
        <v>17.97</v>
      </c>
      <c r="W190">
        <v>17.657</v>
      </c>
      <c r="X190">
        <v>17.282</v>
      </c>
      <c r="Y190">
        <v>16.841999999999999</v>
      </c>
      <c r="Z190">
        <v>16.327000000000002</v>
      </c>
    </row>
    <row r="191" spans="1:26" x14ac:dyDescent="0.25">
      <c r="A191" t="s">
        <v>3</v>
      </c>
      <c r="B191" t="s">
        <v>189</v>
      </c>
      <c r="C191" t="s">
        <v>176</v>
      </c>
      <c r="D191">
        <f>VLOOKUP(C191,'Region Country Aggregation'!D:F,2,FALSE)</f>
        <v>10</v>
      </c>
      <c r="E191">
        <f>VLOOKUP(C191,'Region Country Aggregation'!D:F,3,FALSE)</f>
        <v>10</v>
      </c>
      <c r="F191">
        <v>36.930999999999997</v>
      </c>
      <c r="G191">
        <v>38.680999999999997</v>
      </c>
      <c r="H191">
        <v>40.411999999999999</v>
      </c>
      <c r="I191">
        <v>42.045000000000002</v>
      </c>
      <c r="J191">
        <v>43.57</v>
      </c>
      <c r="K191">
        <v>44.939</v>
      </c>
      <c r="L191">
        <v>46.155000000000001</v>
      </c>
      <c r="M191">
        <v>47.219000000000001</v>
      </c>
      <c r="N191">
        <v>48.142000000000003</v>
      </c>
      <c r="O191">
        <v>48.853999999999999</v>
      </c>
      <c r="P191">
        <v>49.377000000000002</v>
      </c>
      <c r="Q191">
        <v>49.701999999999998</v>
      </c>
      <c r="R191">
        <v>49.834000000000003</v>
      </c>
      <c r="S191">
        <v>49.83</v>
      </c>
      <c r="T191">
        <v>49.664000000000001</v>
      </c>
      <c r="U191">
        <v>49.35</v>
      </c>
      <c r="V191">
        <v>48.902000000000001</v>
      </c>
      <c r="W191">
        <v>48.392000000000003</v>
      </c>
      <c r="X191">
        <v>47.83</v>
      </c>
      <c r="Y191">
        <v>47.222000000000001</v>
      </c>
      <c r="Z191">
        <v>46.575000000000003</v>
      </c>
    </row>
    <row r="192" spans="1:26" x14ac:dyDescent="0.25">
      <c r="A192" t="s">
        <v>3</v>
      </c>
      <c r="B192" t="s">
        <v>189</v>
      </c>
      <c r="C192" t="s">
        <v>177</v>
      </c>
      <c r="D192">
        <f>VLOOKUP(C192,'Region Country Aggregation'!D:F,2,FALSE)</f>
        <v>7</v>
      </c>
      <c r="E192">
        <f>VLOOKUP(C192,'Region Country Aggregation'!D:F,3,FALSE)</f>
        <v>5</v>
      </c>
      <c r="F192">
        <v>3.0760000000000001</v>
      </c>
      <c r="G192">
        <v>3.0659999999999998</v>
      </c>
      <c r="H192">
        <v>3.0920000000000001</v>
      </c>
      <c r="I192">
        <v>3.0779999999999998</v>
      </c>
      <c r="J192">
        <v>3.0379999999999998</v>
      </c>
      <c r="K192">
        <v>2.9820000000000002</v>
      </c>
      <c r="L192">
        <v>2.9220000000000002</v>
      </c>
      <c r="M192">
        <v>2.8559999999999999</v>
      </c>
      <c r="N192">
        <v>2.78</v>
      </c>
      <c r="O192">
        <v>2.6920000000000002</v>
      </c>
      <c r="P192">
        <v>2.5939999999999999</v>
      </c>
      <c r="Q192">
        <v>2.492</v>
      </c>
      <c r="R192">
        <v>2.3919999999999999</v>
      </c>
      <c r="S192">
        <v>2.2970000000000002</v>
      </c>
      <c r="T192">
        <v>2.206</v>
      </c>
      <c r="U192">
        <v>2.1160000000000001</v>
      </c>
      <c r="V192">
        <v>2.028</v>
      </c>
      <c r="W192">
        <v>1.9470000000000001</v>
      </c>
      <c r="X192">
        <v>1.8759999999999999</v>
      </c>
      <c r="Y192">
        <v>1.8169999999999999</v>
      </c>
      <c r="Z192">
        <v>1.768</v>
      </c>
    </row>
    <row r="193" spans="1:26" x14ac:dyDescent="0.25">
      <c r="A193" t="s">
        <v>3</v>
      </c>
      <c r="B193" t="s">
        <v>189</v>
      </c>
      <c r="C193" t="s">
        <v>178</v>
      </c>
      <c r="D193">
        <f>VLOOKUP(C193,'Region Country Aggregation'!D:F,2,FALSE)</f>
        <v>5</v>
      </c>
      <c r="E193">
        <f>VLOOKUP(C193,'Region Country Aggregation'!D:F,3,FALSE)</f>
        <v>11</v>
      </c>
      <c r="F193">
        <v>19.164000000000001</v>
      </c>
      <c r="G193">
        <v>20.404</v>
      </c>
      <c r="H193">
        <v>22.268000000000001</v>
      </c>
      <c r="I193">
        <v>24.14</v>
      </c>
      <c r="J193">
        <v>25.986999999999998</v>
      </c>
      <c r="K193">
        <v>27.821000000000002</v>
      </c>
      <c r="L193">
        <v>29.562000000000001</v>
      </c>
      <c r="M193">
        <v>31.227</v>
      </c>
      <c r="N193">
        <v>32.857999999999997</v>
      </c>
      <c r="O193">
        <v>34.466000000000001</v>
      </c>
      <c r="P193">
        <v>36.033000000000001</v>
      </c>
      <c r="Q193">
        <v>37.529000000000003</v>
      </c>
      <c r="R193">
        <v>38.929000000000002</v>
      </c>
      <c r="S193">
        <v>40.125</v>
      </c>
      <c r="T193">
        <v>41.124000000000002</v>
      </c>
      <c r="U193">
        <v>41.930999999999997</v>
      </c>
      <c r="V193">
        <v>42.530999999999999</v>
      </c>
      <c r="W193">
        <v>42.914999999999999</v>
      </c>
      <c r="X193">
        <v>43.055</v>
      </c>
      <c r="Y193">
        <v>42.93</v>
      </c>
      <c r="Z193">
        <v>42.576999999999998</v>
      </c>
    </row>
    <row r="194" spans="1:26" x14ac:dyDescent="0.25">
      <c r="A194" t="s">
        <v>3</v>
      </c>
      <c r="B194" t="s">
        <v>189</v>
      </c>
      <c r="C194" t="s">
        <v>179</v>
      </c>
      <c r="D194">
        <f>VLOOKUP(C194,'Region Country Aggregation'!D:F,2,FALSE)</f>
        <v>3</v>
      </c>
      <c r="E194">
        <f>VLOOKUP(C194,'Region Country Aggregation'!D:F,3,FALSE)</f>
        <v>2</v>
      </c>
      <c r="F194">
        <v>8.0050000000000008</v>
      </c>
      <c r="G194">
        <v>8.2319999999999993</v>
      </c>
      <c r="H194">
        <v>8.3940000000000001</v>
      </c>
      <c r="I194">
        <v>8.5559999999999992</v>
      </c>
      <c r="J194">
        <v>8.6959999999999997</v>
      </c>
      <c r="K194">
        <v>8.8309999999999995</v>
      </c>
      <c r="L194">
        <v>8.9459999999999997</v>
      </c>
      <c r="M194">
        <v>9.0370000000000008</v>
      </c>
      <c r="N194">
        <v>9.11</v>
      </c>
      <c r="O194">
        <v>9.1709999999999994</v>
      </c>
      <c r="P194">
        <v>9.2140000000000004</v>
      </c>
      <c r="Q194">
        <v>9.2279999999999998</v>
      </c>
      <c r="R194">
        <v>9.2140000000000004</v>
      </c>
      <c r="S194">
        <v>9.1579999999999995</v>
      </c>
      <c r="T194">
        <v>9.077</v>
      </c>
      <c r="U194">
        <v>8.9770000000000003</v>
      </c>
      <c r="V194">
        <v>8.8580000000000005</v>
      </c>
      <c r="W194">
        <v>8.7170000000000005</v>
      </c>
      <c r="X194">
        <v>8.5549999999999997</v>
      </c>
      <c r="Y194">
        <v>8.3670000000000009</v>
      </c>
      <c r="Z194">
        <v>8.1479999999999997</v>
      </c>
    </row>
    <row r="195" spans="1:26" x14ac:dyDescent="0.25">
      <c r="A195" t="s">
        <v>3</v>
      </c>
      <c r="B195" t="s">
        <v>189</v>
      </c>
      <c r="C195" t="s">
        <v>180</v>
      </c>
      <c r="D195">
        <f>VLOOKUP(C195,'Region Country Aggregation'!D:F,2,FALSE)</f>
        <v>7</v>
      </c>
      <c r="E195">
        <f>VLOOKUP(C195,'Region Country Aggregation'!D:F,3,FALSE)</f>
        <v>5</v>
      </c>
      <c r="F195">
        <v>8.1110000000000007</v>
      </c>
      <c r="G195">
        <v>8.5879999999999992</v>
      </c>
      <c r="H195">
        <v>9.1880000000000006</v>
      </c>
      <c r="I195">
        <v>9.7050000000000001</v>
      </c>
      <c r="J195">
        <v>10.132</v>
      </c>
      <c r="K195">
        <v>10.423999999999999</v>
      </c>
      <c r="L195">
        <v>10.628</v>
      </c>
      <c r="M195">
        <v>10.795999999999999</v>
      </c>
      <c r="N195">
        <v>10.93</v>
      </c>
      <c r="O195">
        <v>10.997999999999999</v>
      </c>
      <c r="P195">
        <v>10.993</v>
      </c>
      <c r="Q195">
        <v>10.93</v>
      </c>
      <c r="R195">
        <v>10.84</v>
      </c>
      <c r="S195">
        <v>10.723000000000001</v>
      </c>
      <c r="T195">
        <v>10.57</v>
      </c>
      <c r="U195">
        <v>10.375</v>
      </c>
      <c r="V195">
        <v>10.153</v>
      </c>
      <c r="W195">
        <v>9.9260000000000002</v>
      </c>
      <c r="X195">
        <v>9.7129999999999992</v>
      </c>
      <c r="Y195">
        <v>9.5079999999999991</v>
      </c>
      <c r="Z195">
        <v>9.2919999999999998</v>
      </c>
    </row>
    <row r="196" spans="1:26" x14ac:dyDescent="0.25">
      <c r="A196" t="s">
        <v>3</v>
      </c>
      <c r="B196" t="s">
        <v>189</v>
      </c>
      <c r="C196" t="s">
        <v>181</v>
      </c>
      <c r="D196">
        <f>VLOOKUP(C196,'Region Country Aggregation'!D:F,2,FALSE)</f>
        <v>15</v>
      </c>
      <c r="E196">
        <f>VLOOKUP(C196,'Region Country Aggregation'!D:F,3,FALSE)</f>
        <v>9</v>
      </c>
      <c r="F196">
        <v>6.3739999999999997</v>
      </c>
      <c r="G196">
        <v>7.2510000000000003</v>
      </c>
      <c r="H196">
        <v>8.3829999999999991</v>
      </c>
      <c r="I196">
        <v>9.6419999999999995</v>
      </c>
      <c r="J196">
        <v>10.891999999999999</v>
      </c>
      <c r="K196">
        <v>12.037000000000001</v>
      </c>
      <c r="L196">
        <v>13.086</v>
      </c>
      <c r="M196">
        <v>14.086</v>
      </c>
      <c r="N196">
        <v>15.055999999999999</v>
      </c>
      <c r="O196">
        <v>15.974</v>
      </c>
      <c r="P196">
        <v>16.809999999999999</v>
      </c>
      <c r="Q196">
        <v>17.530999999999999</v>
      </c>
      <c r="R196">
        <v>18.126000000000001</v>
      </c>
      <c r="S196">
        <v>18.579000000000001</v>
      </c>
      <c r="T196">
        <v>18.937999999999999</v>
      </c>
      <c r="U196">
        <v>19.187999999999999</v>
      </c>
      <c r="V196">
        <v>19.324000000000002</v>
      </c>
      <c r="W196">
        <v>19.353000000000002</v>
      </c>
      <c r="X196">
        <v>19.289000000000001</v>
      </c>
      <c r="Y196">
        <v>19.149000000000001</v>
      </c>
      <c r="Z196">
        <v>18.917999999999999</v>
      </c>
    </row>
    <row r="197" spans="1:26" x14ac:dyDescent="0.25">
      <c r="A197" t="s">
        <v>3</v>
      </c>
      <c r="B197" t="s">
        <v>189</v>
      </c>
      <c r="C197" t="s">
        <v>182</v>
      </c>
      <c r="D197">
        <f>VLOOKUP(C197,'Region Country Aggregation'!D:F,2,FALSE)</f>
        <v>3</v>
      </c>
      <c r="E197">
        <f>VLOOKUP(C197,'Region Country Aggregation'!D:F,3,FALSE)</f>
        <v>2</v>
      </c>
      <c r="F197">
        <v>10.176</v>
      </c>
      <c r="G197">
        <v>10.414</v>
      </c>
      <c r="H197">
        <v>10.712</v>
      </c>
      <c r="I197">
        <v>11.005000000000001</v>
      </c>
      <c r="J197">
        <v>11.27</v>
      </c>
      <c r="K197">
        <v>11.53</v>
      </c>
      <c r="L197">
        <v>11.775</v>
      </c>
      <c r="M197">
        <v>12.005000000000001</v>
      </c>
      <c r="N197">
        <v>12.222</v>
      </c>
      <c r="O197">
        <v>12.42</v>
      </c>
      <c r="P197">
        <v>12.596</v>
      </c>
      <c r="Q197">
        <v>12.749000000000001</v>
      </c>
      <c r="R197">
        <v>12.885</v>
      </c>
      <c r="S197">
        <v>12.989000000000001</v>
      </c>
      <c r="T197">
        <v>13.069000000000001</v>
      </c>
      <c r="U197">
        <v>13.125999999999999</v>
      </c>
      <c r="V197">
        <v>13.156000000000001</v>
      </c>
      <c r="W197">
        <v>13.156000000000001</v>
      </c>
      <c r="X197">
        <v>13.122999999999999</v>
      </c>
      <c r="Y197">
        <v>13.053000000000001</v>
      </c>
      <c r="Z197">
        <v>12.923999999999999</v>
      </c>
    </row>
    <row r="198" spans="1:26" x14ac:dyDescent="0.25">
      <c r="A198" t="s">
        <v>3</v>
      </c>
      <c r="B198" t="s">
        <v>189</v>
      </c>
      <c r="C198" t="s">
        <v>183</v>
      </c>
      <c r="D198">
        <f>VLOOKUP(C198,'Region Country Aggregation'!D:F,2,FALSE)</f>
        <v>15</v>
      </c>
      <c r="E198">
        <f>VLOOKUP(C198,'Region Country Aggregation'!D:F,3,FALSE)</f>
        <v>9</v>
      </c>
      <c r="F198">
        <v>6.5179999999999998</v>
      </c>
      <c r="G198">
        <v>7.6340000000000003</v>
      </c>
      <c r="H198">
        <v>8.85</v>
      </c>
      <c r="I198">
        <v>10.145</v>
      </c>
      <c r="J198">
        <v>11.513999999999999</v>
      </c>
      <c r="K198">
        <v>12.9</v>
      </c>
      <c r="L198">
        <v>14.254</v>
      </c>
      <c r="M198">
        <v>15.571</v>
      </c>
      <c r="N198">
        <v>16.850000000000001</v>
      </c>
      <c r="O198">
        <v>18.076000000000001</v>
      </c>
      <c r="P198">
        <v>19.213999999999999</v>
      </c>
      <c r="Q198">
        <v>20.233000000000001</v>
      </c>
      <c r="R198">
        <v>21.15</v>
      </c>
      <c r="S198">
        <v>21.966999999999999</v>
      </c>
      <c r="T198">
        <v>22.67</v>
      </c>
      <c r="U198">
        <v>23.271000000000001</v>
      </c>
      <c r="V198">
        <v>23.736000000000001</v>
      </c>
      <c r="W198">
        <v>24.064</v>
      </c>
      <c r="X198">
        <v>24.271999999999998</v>
      </c>
      <c r="Y198">
        <v>24.37</v>
      </c>
      <c r="Z198">
        <v>24.385000000000002</v>
      </c>
    </row>
    <row r="199" spans="1:26" x14ac:dyDescent="0.25">
      <c r="A199" t="s">
        <v>3</v>
      </c>
      <c r="B199" t="s">
        <v>189</v>
      </c>
      <c r="C199" t="s">
        <v>184</v>
      </c>
      <c r="D199">
        <f>VLOOKUP(C199,'Region Country Aggregation'!D:F,2,FALSE)</f>
        <v>15</v>
      </c>
      <c r="E199">
        <f>VLOOKUP(C199,'Region Country Aggregation'!D:F,3,FALSE)</f>
        <v>9</v>
      </c>
      <c r="F199">
        <v>12.294</v>
      </c>
      <c r="G199">
        <v>14.198</v>
      </c>
      <c r="H199">
        <v>16.469000000000001</v>
      </c>
      <c r="I199">
        <v>18.923999999999999</v>
      </c>
      <c r="J199">
        <v>21.567</v>
      </c>
      <c r="K199">
        <v>24.375</v>
      </c>
      <c r="L199">
        <v>27.291</v>
      </c>
      <c r="M199">
        <v>30.23</v>
      </c>
      <c r="N199">
        <v>33.134999999999998</v>
      </c>
      <c r="O199">
        <v>35.924999999999997</v>
      </c>
      <c r="P199">
        <v>38.601999999999997</v>
      </c>
      <c r="Q199">
        <v>41.115000000000002</v>
      </c>
      <c r="R199">
        <v>43.42</v>
      </c>
      <c r="S199">
        <v>45.518999999999998</v>
      </c>
      <c r="T199">
        <v>47.468000000000004</v>
      </c>
      <c r="U199">
        <v>49.22</v>
      </c>
      <c r="V199">
        <v>50.807000000000002</v>
      </c>
      <c r="W199">
        <v>52.215000000000003</v>
      </c>
      <c r="X199">
        <v>53.430999999999997</v>
      </c>
      <c r="Y199">
        <v>54.47</v>
      </c>
      <c r="Z199">
        <v>55.325000000000003</v>
      </c>
    </row>
    <row r="200" spans="1:26" x14ac:dyDescent="0.25">
      <c r="A200" t="s">
        <v>3</v>
      </c>
      <c r="B200" t="s">
        <v>189</v>
      </c>
      <c r="C200" t="s">
        <v>185</v>
      </c>
      <c r="D200">
        <f>VLOOKUP(C200,'Region Country Aggregation'!D:F,2,FALSE)</f>
        <v>11</v>
      </c>
      <c r="E200">
        <f>VLOOKUP(C200,'Region Country Aggregation'!D:F,3,FALSE)</f>
        <v>12</v>
      </c>
      <c r="F200">
        <v>129.59200000000001</v>
      </c>
      <c r="G200">
        <v>140.58799999999999</v>
      </c>
      <c r="H200">
        <v>148.69200000000001</v>
      </c>
      <c r="I200">
        <v>157.346</v>
      </c>
      <c r="J200">
        <v>166.226</v>
      </c>
      <c r="K200">
        <v>174.28899999999999</v>
      </c>
      <c r="L200">
        <v>181.14599999999999</v>
      </c>
      <c r="M200">
        <v>186.73599999999999</v>
      </c>
      <c r="N200">
        <v>191.09200000000001</v>
      </c>
      <c r="O200">
        <v>194.10499999999999</v>
      </c>
      <c r="P200">
        <v>195.77699999999999</v>
      </c>
      <c r="Q200">
        <v>196.10499999999999</v>
      </c>
      <c r="R200">
        <v>195.149</v>
      </c>
      <c r="S200">
        <v>193.239</v>
      </c>
      <c r="T200">
        <v>190.649</v>
      </c>
      <c r="U200">
        <v>187.48500000000001</v>
      </c>
      <c r="V200">
        <v>183.858</v>
      </c>
      <c r="W200">
        <v>179.89599999999999</v>
      </c>
      <c r="X200">
        <v>175.75399999999999</v>
      </c>
      <c r="Y200">
        <v>171.589</v>
      </c>
      <c r="Z200">
        <v>167.49</v>
      </c>
    </row>
    <row r="201" spans="1:26" x14ac:dyDescent="0.25">
      <c r="A201" t="s">
        <v>3</v>
      </c>
      <c r="B201" t="s">
        <v>189</v>
      </c>
      <c r="C201" t="s">
        <v>186</v>
      </c>
      <c r="D201">
        <f>VLOOKUP(C201,'Region Country Aggregation'!D:F,2,FALSE)</f>
        <v>6</v>
      </c>
      <c r="E201">
        <f>VLOOKUP(C201,'Region Country Aggregation'!D:F,3,FALSE)</f>
        <v>5</v>
      </c>
      <c r="F201">
        <v>8.0060000000000002</v>
      </c>
      <c r="G201">
        <v>7.7389999999999999</v>
      </c>
      <c r="H201">
        <v>7.4939999999999998</v>
      </c>
      <c r="I201">
        <v>7.2670000000000003</v>
      </c>
      <c r="J201">
        <v>7.0679999999999996</v>
      </c>
      <c r="K201">
        <v>6.9</v>
      </c>
      <c r="L201">
        <v>6.7539999999999996</v>
      </c>
      <c r="M201">
        <v>6.6239999999999997</v>
      </c>
      <c r="N201">
        <v>6.51</v>
      </c>
      <c r="O201">
        <v>6.4059999999999997</v>
      </c>
      <c r="P201">
        <v>6.3079999999999998</v>
      </c>
      <c r="Q201">
        <v>6.2140000000000004</v>
      </c>
      <c r="R201">
        <v>6.1210000000000004</v>
      </c>
      <c r="S201">
        <v>6.0119999999999996</v>
      </c>
      <c r="T201">
        <v>5.891</v>
      </c>
      <c r="U201">
        <v>5.76</v>
      </c>
      <c r="V201">
        <v>5.6230000000000002</v>
      </c>
      <c r="W201">
        <v>5.4850000000000003</v>
      </c>
      <c r="X201">
        <v>5.3470000000000004</v>
      </c>
      <c r="Y201">
        <v>5.2069999999999999</v>
      </c>
      <c r="Z201">
        <v>5.0620000000000003</v>
      </c>
    </row>
    <row r="202" spans="1:26" x14ac:dyDescent="0.25">
      <c r="A202" t="s">
        <v>3</v>
      </c>
      <c r="B202" t="s">
        <v>189</v>
      </c>
      <c r="C202" t="s">
        <v>187</v>
      </c>
      <c r="D202">
        <f>VLOOKUP(C202,'Region Country Aggregation'!D:F,2,FALSE)</f>
        <v>8</v>
      </c>
      <c r="E202">
        <f>VLOOKUP(C202,'Region Country Aggregation'!D:F,3,FALSE)</f>
        <v>8</v>
      </c>
      <c r="F202">
        <v>0.63800000000000001</v>
      </c>
      <c r="G202">
        <v>0.72499999999999998</v>
      </c>
      <c r="H202">
        <v>1.262</v>
      </c>
      <c r="I202">
        <v>1.6339999999999999</v>
      </c>
      <c r="J202">
        <v>1.883</v>
      </c>
      <c r="K202">
        <v>2.12</v>
      </c>
      <c r="L202">
        <v>2.3490000000000002</v>
      </c>
      <c r="M202">
        <v>2.573</v>
      </c>
      <c r="N202">
        <v>2.7959999999999998</v>
      </c>
      <c r="O202">
        <v>3.0110000000000001</v>
      </c>
      <c r="P202">
        <v>3.2069999999999999</v>
      </c>
      <c r="Q202">
        <v>3.3809999999999998</v>
      </c>
      <c r="R202">
        <v>3.53</v>
      </c>
      <c r="S202">
        <v>3.6520000000000001</v>
      </c>
      <c r="T202">
        <v>3.7509999999999999</v>
      </c>
      <c r="U202">
        <v>3.8250000000000002</v>
      </c>
      <c r="V202">
        <v>3.8730000000000002</v>
      </c>
      <c r="W202">
        <v>3.8969999999999998</v>
      </c>
      <c r="X202">
        <v>3.9</v>
      </c>
      <c r="Y202">
        <v>3.8849999999999998</v>
      </c>
      <c r="Z202">
        <v>3.8479999999999999</v>
      </c>
    </row>
    <row r="203" spans="1:26" x14ac:dyDescent="0.25">
      <c r="A203" t="s">
        <v>3</v>
      </c>
      <c r="B203" t="s">
        <v>189</v>
      </c>
      <c r="C203" t="s">
        <v>5</v>
      </c>
      <c r="D203">
        <f>VLOOKUP(C203,'Region Country Aggregation'!D:F,2,FALSE)</f>
        <v>16</v>
      </c>
      <c r="E203">
        <f>VLOOKUP(C203,'Region Country Aggregation'!D:F,3,FALSE)</f>
        <v>10</v>
      </c>
      <c r="F203">
        <v>0.29799999999999999</v>
      </c>
      <c r="G203">
        <v>0.31900000000000001</v>
      </c>
      <c r="H203">
        <v>0.34300000000000003</v>
      </c>
      <c r="I203">
        <v>0.36599999999999999</v>
      </c>
      <c r="J203">
        <v>0.38700000000000001</v>
      </c>
      <c r="K203">
        <v>0.40699999999999997</v>
      </c>
      <c r="L203">
        <v>0.42599999999999999</v>
      </c>
      <c r="M203">
        <v>0.442</v>
      </c>
      <c r="N203">
        <v>0.45600000000000002</v>
      </c>
      <c r="O203">
        <v>0.46800000000000003</v>
      </c>
      <c r="P203">
        <v>0.47799999999999998</v>
      </c>
      <c r="Q203">
        <v>0.48699999999999999</v>
      </c>
      <c r="R203">
        <v>0.49299999999999999</v>
      </c>
      <c r="S203">
        <v>0.497</v>
      </c>
      <c r="T203">
        <v>0.497</v>
      </c>
      <c r="U203">
        <v>0.495</v>
      </c>
      <c r="V203">
        <v>0.49099999999999999</v>
      </c>
      <c r="W203">
        <v>0.48599999999999999</v>
      </c>
      <c r="X203">
        <v>0.47899999999999998</v>
      </c>
      <c r="Y203">
        <v>0.47099999999999997</v>
      </c>
      <c r="Z203">
        <v>0.46200000000000002</v>
      </c>
    </row>
    <row r="204" spans="1:26" x14ac:dyDescent="0.25">
      <c r="A204" t="s">
        <v>3</v>
      </c>
      <c r="B204" t="s">
        <v>189</v>
      </c>
      <c r="C204" t="s">
        <v>6</v>
      </c>
      <c r="D204">
        <f>VLOOKUP(C204,'Region Country Aggregation'!D:F,2,FALSE)</f>
        <v>6</v>
      </c>
      <c r="E204">
        <f>VLOOKUP(C204,'Region Country Aggregation'!D:F,3,FALSE)</f>
        <v>5</v>
      </c>
      <c r="F204">
        <v>3.694</v>
      </c>
      <c r="G204">
        <v>3.7810000000000001</v>
      </c>
      <c r="H204">
        <v>3.76</v>
      </c>
      <c r="I204">
        <v>3.7450000000000001</v>
      </c>
      <c r="J204">
        <v>3.718</v>
      </c>
      <c r="K204">
        <v>3.681</v>
      </c>
      <c r="L204">
        <v>3.633</v>
      </c>
      <c r="M204">
        <v>3.57</v>
      </c>
      <c r="N204">
        <v>3.492</v>
      </c>
      <c r="O204">
        <v>3.4009999999999998</v>
      </c>
      <c r="P204">
        <v>3.3010000000000002</v>
      </c>
      <c r="Q204">
        <v>3.1949999999999998</v>
      </c>
      <c r="R204">
        <v>3.0870000000000002</v>
      </c>
      <c r="S204">
        <v>2.972</v>
      </c>
      <c r="T204">
        <v>2.8519999999999999</v>
      </c>
      <c r="U204">
        <v>2.7290000000000001</v>
      </c>
      <c r="V204">
        <v>2.6080000000000001</v>
      </c>
      <c r="W204">
        <v>2.4929999999999999</v>
      </c>
      <c r="X204">
        <v>2.3849999999999998</v>
      </c>
      <c r="Y204">
        <v>2.286</v>
      </c>
      <c r="Z204">
        <v>2.194</v>
      </c>
    </row>
    <row r="205" spans="1:26" x14ac:dyDescent="0.25">
      <c r="A205" t="s">
        <v>3</v>
      </c>
      <c r="B205" t="s">
        <v>189</v>
      </c>
      <c r="C205" t="s">
        <v>7</v>
      </c>
      <c r="D205">
        <f>VLOOKUP(C205,'Region Country Aggregation'!D:F,2,FALSE)</f>
        <v>7</v>
      </c>
      <c r="E205">
        <f>VLOOKUP(C205,'Region Country Aggregation'!D:F,3,FALSE)</f>
        <v>5</v>
      </c>
      <c r="F205">
        <v>10.058</v>
      </c>
      <c r="G205">
        <v>9.8249999999999993</v>
      </c>
      <c r="H205">
        <v>9.5950000000000006</v>
      </c>
      <c r="I205">
        <v>9.4309999999999992</v>
      </c>
      <c r="J205">
        <v>9.27</v>
      </c>
      <c r="K205">
        <v>9.0980000000000008</v>
      </c>
      <c r="L205">
        <v>8.9149999999999991</v>
      </c>
      <c r="M205">
        <v>8.7349999999999994</v>
      </c>
      <c r="N205">
        <v>8.5619999999999994</v>
      </c>
      <c r="O205">
        <v>8.3889999999999993</v>
      </c>
      <c r="P205">
        <v>8.2059999999999995</v>
      </c>
      <c r="Q205">
        <v>8.0120000000000005</v>
      </c>
      <c r="R205">
        <v>7.8129999999999997</v>
      </c>
      <c r="S205">
        <v>7.6070000000000002</v>
      </c>
      <c r="T205">
        <v>7.399</v>
      </c>
      <c r="U205">
        <v>7.1909999999999998</v>
      </c>
      <c r="V205">
        <v>6.9829999999999997</v>
      </c>
      <c r="W205">
        <v>6.78</v>
      </c>
      <c r="X205">
        <v>6.5869999999999997</v>
      </c>
      <c r="Y205">
        <v>6.4059999999999997</v>
      </c>
      <c r="Z205">
        <v>6.2320000000000002</v>
      </c>
    </row>
    <row r="206" spans="1:26" x14ac:dyDescent="0.25">
      <c r="A206" t="s">
        <v>3</v>
      </c>
      <c r="B206" t="s">
        <v>189</v>
      </c>
      <c r="C206" t="s">
        <v>8</v>
      </c>
      <c r="D206">
        <f>VLOOKUP(C206,'Region Country Aggregation'!D:F,2,FALSE)</f>
        <v>9</v>
      </c>
      <c r="E206">
        <f>VLOOKUP(C206,'Region Country Aggregation'!D:F,3,FALSE)</f>
        <v>10</v>
      </c>
      <c r="F206">
        <v>0.251</v>
      </c>
      <c r="G206">
        <v>0.28100000000000003</v>
      </c>
      <c r="H206">
        <v>0.312</v>
      </c>
      <c r="I206">
        <v>0.34</v>
      </c>
      <c r="J206">
        <v>0.36499999999999999</v>
      </c>
      <c r="K206">
        <v>0.38600000000000001</v>
      </c>
      <c r="L206">
        <v>0.40300000000000002</v>
      </c>
      <c r="M206">
        <v>0.41799999999999998</v>
      </c>
      <c r="N206">
        <v>0.43099999999999999</v>
      </c>
      <c r="O206">
        <v>0.44</v>
      </c>
      <c r="P206">
        <v>0.44800000000000001</v>
      </c>
      <c r="Q206">
        <v>0.45300000000000001</v>
      </c>
      <c r="R206">
        <v>0.45600000000000002</v>
      </c>
      <c r="S206">
        <v>0.45700000000000002</v>
      </c>
      <c r="T206">
        <v>0.45800000000000002</v>
      </c>
      <c r="U206">
        <v>0.45700000000000002</v>
      </c>
      <c r="V206">
        <v>0.45600000000000002</v>
      </c>
      <c r="W206">
        <v>0.45400000000000001</v>
      </c>
      <c r="X206">
        <v>0.45200000000000001</v>
      </c>
      <c r="Y206">
        <v>0.45</v>
      </c>
      <c r="Z206">
        <v>0.44900000000000001</v>
      </c>
    </row>
    <row r="207" spans="1:26" x14ac:dyDescent="0.25">
      <c r="A207" t="s">
        <v>3</v>
      </c>
      <c r="B207" t="s">
        <v>189</v>
      </c>
      <c r="C207" t="s">
        <v>10</v>
      </c>
      <c r="D207">
        <f>VLOOKUP(C207,'Region Country Aggregation'!D:F,2,FALSE)</f>
        <v>10</v>
      </c>
      <c r="E207">
        <f>VLOOKUP(C207,'Region Country Aggregation'!D:F,3,FALSE)</f>
        <v>10</v>
      </c>
      <c r="F207">
        <v>8.3070000000000004</v>
      </c>
      <c r="G207">
        <v>9.1470000000000002</v>
      </c>
      <c r="H207">
        <v>9.93</v>
      </c>
      <c r="I207">
        <v>10.647</v>
      </c>
      <c r="J207">
        <v>11.34</v>
      </c>
      <c r="K207">
        <v>12.000999999999999</v>
      </c>
      <c r="L207">
        <v>12.603</v>
      </c>
      <c r="M207">
        <v>13.13</v>
      </c>
      <c r="N207">
        <v>13.585000000000001</v>
      </c>
      <c r="O207">
        <v>13.962999999999999</v>
      </c>
      <c r="P207">
        <v>14.271000000000001</v>
      </c>
      <c r="Q207">
        <v>14.494999999999999</v>
      </c>
      <c r="R207">
        <v>14.646000000000001</v>
      </c>
      <c r="S207">
        <v>14.744999999999999</v>
      </c>
      <c r="T207">
        <v>14.803000000000001</v>
      </c>
      <c r="U207">
        <v>14.819000000000001</v>
      </c>
      <c r="V207">
        <v>14.79</v>
      </c>
      <c r="W207">
        <v>14.731</v>
      </c>
      <c r="X207">
        <v>14.654</v>
      </c>
      <c r="Y207">
        <v>14.567</v>
      </c>
      <c r="Z207">
        <v>14.468</v>
      </c>
    </row>
    <row r="208" spans="1:26" x14ac:dyDescent="0.25">
      <c r="A208" t="s">
        <v>3</v>
      </c>
      <c r="B208" t="s">
        <v>189</v>
      </c>
      <c r="C208" t="s">
        <v>11</v>
      </c>
      <c r="D208">
        <f>VLOOKUP(C208,'Region Country Aggregation'!D:F,2,FALSE)</f>
        <v>10</v>
      </c>
      <c r="E208">
        <f>VLOOKUP(C208,'Region Country Aggregation'!D:F,3,FALSE)</f>
        <v>10</v>
      </c>
      <c r="F208">
        <v>174.42500000000001</v>
      </c>
      <c r="G208">
        <v>185.98699999999999</v>
      </c>
      <c r="H208">
        <v>194.946</v>
      </c>
      <c r="I208">
        <v>203.15</v>
      </c>
      <c r="J208">
        <v>210.74299999999999</v>
      </c>
      <c r="K208">
        <v>217.42</v>
      </c>
      <c r="L208">
        <v>222.81899999999999</v>
      </c>
      <c r="M208">
        <v>226.941</v>
      </c>
      <c r="N208">
        <v>229.84100000000001</v>
      </c>
      <c r="O208">
        <v>231.53100000000001</v>
      </c>
      <c r="P208">
        <v>231.86799999999999</v>
      </c>
      <c r="Q208">
        <v>230.80199999999999</v>
      </c>
      <c r="R208">
        <v>228.66499999999999</v>
      </c>
      <c r="S208">
        <v>225.548</v>
      </c>
      <c r="T208">
        <v>221.58099999999999</v>
      </c>
      <c r="U208">
        <v>216.85300000000001</v>
      </c>
      <c r="V208">
        <v>211.583</v>
      </c>
      <c r="W208">
        <v>205.93899999999999</v>
      </c>
      <c r="X208">
        <v>200.12299999999999</v>
      </c>
      <c r="Y208">
        <v>194.262</v>
      </c>
      <c r="Z208">
        <v>188.41499999999999</v>
      </c>
    </row>
    <row r="209" spans="1:26" x14ac:dyDescent="0.25">
      <c r="A209" t="s">
        <v>3</v>
      </c>
      <c r="B209" t="s">
        <v>189</v>
      </c>
      <c r="C209" t="s">
        <v>12</v>
      </c>
      <c r="D209">
        <f>VLOOKUP(C209,'Region Country Aggregation'!D:F,2,FALSE)</f>
        <v>16</v>
      </c>
      <c r="E209">
        <f>VLOOKUP(C209,'Region Country Aggregation'!D:F,3,FALSE)</f>
        <v>10</v>
      </c>
      <c r="F209">
        <v>0.26800000000000002</v>
      </c>
      <c r="G209">
        <v>0.27100000000000002</v>
      </c>
      <c r="H209">
        <v>0.27300000000000002</v>
      </c>
      <c r="I209">
        <v>0.27600000000000002</v>
      </c>
      <c r="J209">
        <v>0.27900000000000003</v>
      </c>
      <c r="K209">
        <v>0.28000000000000003</v>
      </c>
      <c r="L209">
        <v>0.28100000000000003</v>
      </c>
      <c r="M209">
        <v>0.28000000000000003</v>
      </c>
      <c r="N209">
        <v>0.27700000000000002</v>
      </c>
      <c r="O209">
        <v>0.27300000000000002</v>
      </c>
      <c r="P209">
        <v>0.26800000000000002</v>
      </c>
      <c r="Q209">
        <v>0.26100000000000001</v>
      </c>
      <c r="R209">
        <v>0.255</v>
      </c>
      <c r="S209">
        <v>0.248</v>
      </c>
      <c r="T209">
        <v>0.24099999999999999</v>
      </c>
      <c r="U209">
        <v>0.23300000000000001</v>
      </c>
      <c r="V209">
        <v>0.22600000000000001</v>
      </c>
      <c r="W209">
        <v>0.218</v>
      </c>
      <c r="X209">
        <v>0.21</v>
      </c>
      <c r="Y209">
        <v>0.20200000000000001</v>
      </c>
      <c r="Z209">
        <v>0.19500000000000001</v>
      </c>
    </row>
    <row r="210" spans="1:26" x14ac:dyDescent="0.25">
      <c r="A210" t="s">
        <v>3</v>
      </c>
      <c r="B210" t="s">
        <v>189</v>
      </c>
      <c r="C210" t="s">
        <v>13</v>
      </c>
      <c r="D210">
        <f>VLOOKUP(C210,'Region Country Aggregation'!D:F,2,FALSE)</f>
        <v>12</v>
      </c>
      <c r="E210">
        <f>VLOOKUP(C210,'Region Country Aggregation'!D:F,3,FALSE)</f>
        <v>12</v>
      </c>
      <c r="F210">
        <v>0.32700000000000001</v>
      </c>
      <c r="G210">
        <v>0.36299999999999999</v>
      </c>
      <c r="H210">
        <v>0.39900000000000002</v>
      </c>
      <c r="I210">
        <v>0.433</v>
      </c>
      <c r="J210">
        <v>0.46600000000000003</v>
      </c>
      <c r="K210">
        <v>0.498</v>
      </c>
      <c r="L210">
        <v>0.52700000000000002</v>
      </c>
      <c r="M210">
        <v>0.55500000000000005</v>
      </c>
      <c r="N210">
        <v>0.57999999999999996</v>
      </c>
      <c r="O210">
        <v>0.60399999999999998</v>
      </c>
      <c r="P210">
        <v>0.627</v>
      </c>
      <c r="Q210">
        <v>0.64700000000000002</v>
      </c>
      <c r="R210">
        <v>0.66400000000000003</v>
      </c>
      <c r="S210">
        <v>0.67600000000000005</v>
      </c>
      <c r="T210">
        <v>0.68300000000000005</v>
      </c>
      <c r="U210">
        <v>0.68500000000000005</v>
      </c>
      <c r="V210">
        <v>0.68300000000000005</v>
      </c>
      <c r="W210">
        <v>0.67800000000000005</v>
      </c>
      <c r="X210">
        <v>0.67100000000000004</v>
      </c>
      <c r="Y210">
        <v>0.66</v>
      </c>
      <c r="Z210">
        <v>0.64800000000000002</v>
      </c>
    </row>
    <row r="211" spans="1:26" x14ac:dyDescent="0.25">
      <c r="A211" t="s">
        <v>3</v>
      </c>
      <c r="B211" t="s">
        <v>189</v>
      </c>
      <c r="C211" t="s">
        <v>14</v>
      </c>
      <c r="D211">
        <f>VLOOKUP(C211,'Region Country Aggregation'!D:F,2,FALSE)</f>
        <v>11</v>
      </c>
      <c r="E211">
        <f>VLOOKUP(C211,'Region Country Aggregation'!D:F,3,FALSE)</f>
        <v>12</v>
      </c>
      <c r="F211">
        <v>0.57099999999999995</v>
      </c>
      <c r="G211">
        <v>0.65900000000000003</v>
      </c>
      <c r="H211">
        <v>0.72599999999999998</v>
      </c>
      <c r="I211">
        <v>0.79700000000000004</v>
      </c>
      <c r="J211">
        <v>0.86899999999999999</v>
      </c>
      <c r="K211">
        <v>0.93899999999999995</v>
      </c>
      <c r="L211">
        <v>1.006</v>
      </c>
      <c r="M211">
        <v>1.069</v>
      </c>
      <c r="N211">
        <v>1.129</v>
      </c>
      <c r="O211">
        <v>1.1859999999999999</v>
      </c>
      <c r="P211">
        <v>1.2390000000000001</v>
      </c>
      <c r="Q211">
        <v>1.284</v>
      </c>
      <c r="R211">
        <v>1.321</v>
      </c>
      <c r="S211">
        <v>1.347</v>
      </c>
      <c r="T211">
        <v>1.3640000000000001</v>
      </c>
      <c r="U211">
        <v>1.3720000000000001</v>
      </c>
      <c r="V211">
        <v>1.371</v>
      </c>
      <c r="W211">
        <v>1.3620000000000001</v>
      </c>
      <c r="X211">
        <v>1.347</v>
      </c>
      <c r="Y211">
        <v>1.3280000000000001</v>
      </c>
      <c r="Z211">
        <v>1.3049999999999999</v>
      </c>
    </row>
    <row r="212" spans="1:26" x14ac:dyDescent="0.25">
      <c r="A212" t="s">
        <v>3</v>
      </c>
      <c r="B212" t="s">
        <v>189</v>
      </c>
      <c r="C212" t="s">
        <v>15</v>
      </c>
      <c r="D212">
        <f>VLOOKUP(C212,'Region Country Aggregation'!D:F,2,FALSE)</f>
        <v>15</v>
      </c>
      <c r="E212">
        <f>VLOOKUP(C212,'Region Country Aggregation'!D:F,3,FALSE)</f>
        <v>9</v>
      </c>
      <c r="F212">
        <v>1.758</v>
      </c>
      <c r="G212">
        <v>1.8759999999999999</v>
      </c>
      <c r="H212">
        <v>2.0070000000000001</v>
      </c>
      <c r="I212">
        <v>2.13</v>
      </c>
      <c r="J212">
        <v>2.242</v>
      </c>
      <c r="K212">
        <v>2.34</v>
      </c>
      <c r="L212">
        <v>2.4279999999999999</v>
      </c>
      <c r="M212">
        <v>2.5110000000000001</v>
      </c>
      <c r="N212">
        <v>2.589</v>
      </c>
      <c r="O212">
        <v>2.6629999999999998</v>
      </c>
      <c r="P212">
        <v>2.7360000000000002</v>
      </c>
      <c r="Q212">
        <v>2.8050000000000002</v>
      </c>
      <c r="R212">
        <v>2.8719999999999999</v>
      </c>
      <c r="S212">
        <v>2.923</v>
      </c>
      <c r="T212">
        <v>2.9540000000000002</v>
      </c>
      <c r="U212">
        <v>2.964</v>
      </c>
      <c r="V212">
        <v>2.9569999999999999</v>
      </c>
      <c r="W212">
        <v>2.931</v>
      </c>
      <c r="X212">
        <v>2.89</v>
      </c>
      <c r="Y212">
        <v>2.8340000000000001</v>
      </c>
      <c r="Z212">
        <v>2.762</v>
      </c>
    </row>
    <row r="213" spans="1:26" x14ac:dyDescent="0.25">
      <c r="A213" t="s">
        <v>3</v>
      </c>
      <c r="B213" t="s">
        <v>189</v>
      </c>
      <c r="C213" t="s">
        <v>16</v>
      </c>
      <c r="D213">
        <f>VLOOKUP(C213,'Region Country Aggregation'!D:F,2,FALSE)</f>
        <v>15</v>
      </c>
      <c r="E213">
        <f>VLOOKUP(C213,'Region Country Aggregation'!D:F,3,FALSE)</f>
        <v>9</v>
      </c>
      <c r="F213">
        <v>3.702</v>
      </c>
      <c r="G213">
        <v>4.0179999999999998</v>
      </c>
      <c r="H213">
        <v>4.4009999999999998</v>
      </c>
      <c r="I213">
        <v>4.8179999999999996</v>
      </c>
      <c r="J213">
        <v>5.2590000000000003</v>
      </c>
      <c r="K213">
        <v>5.6859999999999999</v>
      </c>
      <c r="L213">
        <v>6.0970000000000004</v>
      </c>
      <c r="M213">
        <v>6.4790000000000001</v>
      </c>
      <c r="N213">
        <v>6.8339999999999996</v>
      </c>
      <c r="O213">
        <v>7.1470000000000002</v>
      </c>
      <c r="P213">
        <v>7.4139999999999997</v>
      </c>
      <c r="Q213">
        <v>7.6420000000000003</v>
      </c>
      <c r="R213">
        <v>7.8250000000000002</v>
      </c>
      <c r="S213">
        <v>7.96</v>
      </c>
      <c r="T213">
        <v>8.0519999999999996</v>
      </c>
      <c r="U213">
        <v>8.0990000000000002</v>
      </c>
      <c r="V213">
        <v>8.1110000000000007</v>
      </c>
      <c r="W213">
        <v>8.0920000000000005</v>
      </c>
      <c r="X213">
        <v>8.0419999999999998</v>
      </c>
      <c r="Y213">
        <v>7.9729999999999999</v>
      </c>
      <c r="Z213">
        <v>7.8860000000000001</v>
      </c>
    </row>
    <row r="214" spans="1:26" x14ac:dyDescent="0.25">
      <c r="A214" t="s">
        <v>3</v>
      </c>
      <c r="B214" t="s">
        <v>189</v>
      </c>
      <c r="C214" t="s">
        <v>17</v>
      </c>
      <c r="D214">
        <f>VLOOKUP(C214,'Region Country Aggregation'!D:F,2,FALSE)</f>
        <v>2</v>
      </c>
      <c r="E214">
        <f>VLOOKUP(C214,'Region Country Aggregation'!D:F,3,FALSE)</f>
        <v>11</v>
      </c>
      <c r="F214">
        <v>30.667000000000002</v>
      </c>
      <c r="G214">
        <v>32.283000000000001</v>
      </c>
      <c r="H214">
        <v>34.017000000000003</v>
      </c>
      <c r="I214">
        <v>35.857999999999997</v>
      </c>
      <c r="J214">
        <v>37.764000000000003</v>
      </c>
      <c r="K214">
        <v>39.640999999999998</v>
      </c>
      <c r="L214">
        <v>41.384</v>
      </c>
      <c r="M214">
        <v>42.991999999999997</v>
      </c>
      <c r="N214">
        <v>44.54</v>
      </c>
      <c r="O214">
        <v>46.067999999999998</v>
      </c>
      <c r="P214">
        <v>47.585000000000001</v>
      </c>
      <c r="Q214">
        <v>49.052999999999997</v>
      </c>
      <c r="R214">
        <v>50.465000000000003</v>
      </c>
      <c r="S214">
        <v>51.7</v>
      </c>
      <c r="T214">
        <v>52.762</v>
      </c>
      <c r="U214">
        <v>53.646999999999998</v>
      </c>
      <c r="V214">
        <v>54.322000000000003</v>
      </c>
      <c r="W214">
        <v>54.756999999999998</v>
      </c>
      <c r="X214">
        <v>54.945</v>
      </c>
      <c r="Y214">
        <v>54.831000000000003</v>
      </c>
      <c r="Z214">
        <v>54.423999999999999</v>
      </c>
    </row>
    <row r="215" spans="1:26" x14ac:dyDescent="0.25">
      <c r="A215" t="s">
        <v>3</v>
      </c>
      <c r="B215" t="s">
        <v>189</v>
      </c>
      <c r="C215" t="s">
        <v>18</v>
      </c>
      <c r="D215">
        <f>VLOOKUP(C215,'Region Country Aggregation'!D:F,2,FALSE)</f>
        <v>3</v>
      </c>
      <c r="E215">
        <f>VLOOKUP(C215,'Region Country Aggregation'!D:F,3,FALSE)</f>
        <v>2</v>
      </c>
      <c r="F215">
        <v>7.1680000000000001</v>
      </c>
      <c r="G215">
        <v>7.415</v>
      </c>
      <c r="H215">
        <v>7.6639999999999997</v>
      </c>
      <c r="I215">
        <v>7.9</v>
      </c>
      <c r="J215">
        <v>8.1010000000000009</v>
      </c>
      <c r="K215">
        <v>8.3119999999999994</v>
      </c>
      <c r="L215">
        <v>8.5190000000000001</v>
      </c>
      <c r="M215">
        <v>8.7089999999999996</v>
      </c>
      <c r="N215">
        <v>8.8789999999999996</v>
      </c>
      <c r="O215">
        <v>9.0329999999999995</v>
      </c>
      <c r="P215">
        <v>9.1720000000000006</v>
      </c>
      <c r="Q215">
        <v>9.2889999999999997</v>
      </c>
      <c r="R215">
        <v>9.3840000000000003</v>
      </c>
      <c r="S215">
        <v>9.44</v>
      </c>
      <c r="T215">
        <v>9.4670000000000005</v>
      </c>
      <c r="U215">
        <v>9.4700000000000006</v>
      </c>
      <c r="V215">
        <v>9.4499999999999993</v>
      </c>
      <c r="W215">
        <v>9.407</v>
      </c>
      <c r="X215">
        <v>9.3219999999999992</v>
      </c>
      <c r="Y215">
        <v>9.1969999999999992</v>
      </c>
      <c r="Z215">
        <v>9.0410000000000004</v>
      </c>
    </row>
    <row r="216" spans="1:26" x14ac:dyDescent="0.25">
      <c r="A216" t="s">
        <v>3</v>
      </c>
      <c r="B216" t="s">
        <v>189</v>
      </c>
      <c r="C216" t="s">
        <v>19</v>
      </c>
      <c r="D216">
        <f>VLOOKUP(C216,'Region Country Aggregation'!D:F,2,FALSE)</f>
        <v>10</v>
      </c>
      <c r="E216">
        <f>VLOOKUP(C216,'Region Country Aggregation'!D:F,3,FALSE)</f>
        <v>10</v>
      </c>
      <c r="F216">
        <v>15.42</v>
      </c>
      <c r="G216">
        <v>16.302</v>
      </c>
      <c r="H216">
        <v>17.114000000000001</v>
      </c>
      <c r="I216">
        <v>17.87</v>
      </c>
      <c r="J216">
        <v>18.567</v>
      </c>
      <c r="K216">
        <v>19.181000000000001</v>
      </c>
      <c r="L216">
        <v>19.686</v>
      </c>
      <c r="M216">
        <v>20.071000000000002</v>
      </c>
      <c r="N216">
        <v>20.338000000000001</v>
      </c>
      <c r="O216">
        <v>20.495000000000001</v>
      </c>
      <c r="P216">
        <v>20.533999999999999</v>
      </c>
      <c r="Q216">
        <v>20.489000000000001</v>
      </c>
      <c r="R216">
        <v>20.369</v>
      </c>
      <c r="S216">
        <v>20.175000000000001</v>
      </c>
      <c r="T216">
        <v>19.917000000000002</v>
      </c>
      <c r="U216">
        <v>19.602</v>
      </c>
      <c r="V216">
        <v>19.231999999999999</v>
      </c>
      <c r="W216">
        <v>18.812000000000001</v>
      </c>
      <c r="X216">
        <v>18.353999999999999</v>
      </c>
      <c r="Y216">
        <v>17.876999999999999</v>
      </c>
      <c r="Z216">
        <v>17.370999999999999</v>
      </c>
    </row>
    <row r="217" spans="1:26" x14ac:dyDescent="0.25">
      <c r="A217" t="s">
        <v>3</v>
      </c>
      <c r="B217" t="s">
        <v>189</v>
      </c>
      <c r="C217" t="s">
        <v>20</v>
      </c>
      <c r="D217">
        <f>VLOOKUP(C217,'Region Country Aggregation'!D:F,2,FALSE)</f>
        <v>13</v>
      </c>
      <c r="E217">
        <f>VLOOKUP(C217,'Region Country Aggregation'!D:F,3,FALSE)</f>
        <v>6</v>
      </c>
      <c r="F217">
        <v>1269.117</v>
      </c>
      <c r="G217">
        <v>1307.5930000000001</v>
      </c>
      <c r="H217">
        <v>1341.335</v>
      </c>
      <c r="I217">
        <v>1363.42</v>
      </c>
      <c r="J217">
        <v>1379.229</v>
      </c>
      <c r="K217">
        <v>1385.145</v>
      </c>
      <c r="L217">
        <v>1380.6510000000001</v>
      </c>
      <c r="M217">
        <v>1365.2750000000001</v>
      </c>
      <c r="N217">
        <v>1339.587</v>
      </c>
      <c r="O217">
        <v>1305.1199999999999</v>
      </c>
      <c r="P217">
        <v>1263.1379999999999</v>
      </c>
      <c r="Q217">
        <v>1215.403</v>
      </c>
      <c r="R217">
        <v>1163.7940000000001</v>
      </c>
      <c r="S217">
        <v>1110.444</v>
      </c>
      <c r="T217">
        <v>1057.146</v>
      </c>
      <c r="U217">
        <v>1004.276</v>
      </c>
      <c r="V217">
        <v>951.82799999999997</v>
      </c>
      <c r="W217">
        <v>900.63599999999997</v>
      </c>
      <c r="X217">
        <v>852.31899999999996</v>
      </c>
      <c r="Y217">
        <v>807.86400000000003</v>
      </c>
      <c r="Z217">
        <v>767.27499999999998</v>
      </c>
    </row>
    <row r="218" spans="1:26" x14ac:dyDescent="0.25">
      <c r="A218" t="s">
        <v>3</v>
      </c>
      <c r="B218" t="s">
        <v>189</v>
      </c>
      <c r="C218" t="s">
        <v>21</v>
      </c>
      <c r="D218">
        <f>VLOOKUP(C218,'Region Country Aggregation'!D:F,2,FALSE)</f>
        <v>15</v>
      </c>
      <c r="E218">
        <f>VLOOKUP(C218,'Region Country Aggregation'!D:F,3,FALSE)</f>
        <v>9</v>
      </c>
      <c r="F218">
        <v>16.582000000000001</v>
      </c>
      <c r="G218">
        <v>18.021000000000001</v>
      </c>
      <c r="H218">
        <v>19.738</v>
      </c>
      <c r="I218">
        <v>21.463000000000001</v>
      </c>
      <c r="J218">
        <v>23.152000000000001</v>
      </c>
      <c r="K218">
        <v>24.71</v>
      </c>
      <c r="L218">
        <v>26.178999999999998</v>
      </c>
      <c r="M218">
        <v>27.547999999999998</v>
      </c>
      <c r="N218">
        <v>28.757000000000001</v>
      </c>
      <c r="O218">
        <v>29.771999999999998</v>
      </c>
      <c r="P218">
        <v>30.619</v>
      </c>
      <c r="Q218">
        <v>31.283000000000001</v>
      </c>
      <c r="R218">
        <v>31.800999999999998</v>
      </c>
      <c r="S218">
        <v>32.237000000000002</v>
      </c>
      <c r="T218">
        <v>32.563000000000002</v>
      </c>
      <c r="U218">
        <v>32.787999999999997</v>
      </c>
      <c r="V218">
        <v>32.911999999999999</v>
      </c>
      <c r="W218">
        <v>32.935000000000002</v>
      </c>
      <c r="X218">
        <v>32.904000000000003</v>
      </c>
      <c r="Y218">
        <v>32.796999999999997</v>
      </c>
      <c r="Z218">
        <v>32.655000000000001</v>
      </c>
    </row>
    <row r="219" spans="1:26" x14ac:dyDescent="0.25">
      <c r="A219" t="s">
        <v>3</v>
      </c>
      <c r="B219" t="s">
        <v>189</v>
      </c>
      <c r="C219" t="s">
        <v>22</v>
      </c>
      <c r="D219">
        <f>VLOOKUP(C219,'Region Country Aggregation'!D:F,2,FALSE)</f>
        <v>15</v>
      </c>
      <c r="E219">
        <f>VLOOKUP(C219,'Region Country Aggregation'!D:F,3,FALSE)</f>
        <v>9</v>
      </c>
      <c r="F219">
        <v>15.678000000000001</v>
      </c>
      <c r="G219">
        <v>17.553999999999998</v>
      </c>
      <c r="H219">
        <v>19.599</v>
      </c>
      <c r="I219">
        <v>21.658999999999999</v>
      </c>
      <c r="J219">
        <v>23.654</v>
      </c>
      <c r="K219">
        <v>25.515999999999998</v>
      </c>
      <c r="L219">
        <v>27.315000000000001</v>
      </c>
      <c r="M219">
        <v>29.036999999999999</v>
      </c>
      <c r="N219">
        <v>30.620999999999999</v>
      </c>
      <c r="O219">
        <v>31.978000000000002</v>
      </c>
      <c r="P219">
        <v>33.155999999999999</v>
      </c>
      <c r="Q219">
        <v>34.164000000000001</v>
      </c>
      <c r="R219">
        <v>34.970999999999997</v>
      </c>
      <c r="S219">
        <v>35.597000000000001</v>
      </c>
      <c r="T219">
        <v>36.069000000000003</v>
      </c>
      <c r="U219">
        <v>36.408999999999999</v>
      </c>
      <c r="V219">
        <v>36.582999999999998</v>
      </c>
      <c r="W219">
        <v>36.601999999999997</v>
      </c>
      <c r="X219">
        <v>36.47</v>
      </c>
      <c r="Y219">
        <v>36.252000000000002</v>
      </c>
      <c r="Z219">
        <v>35.924999999999997</v>
      </c>
    </row>
    <row r="220" spans="1:26" x14ac:dyDescent="0.25">
      <c r="A220" t="s">
        <v>3</v>
      </c>
      <c r="B220" t="s">
        <v>189</v>
      </c>
      <c r="C220" t="s">
        <v>23</v>
      </c>
      <c r="D220">
        <f>VLOOKUP(C220,'Region Country Aggregation'!D:F,2,FALSE)</f>
        <v>15</v>
      </c>
      <c r="E220">
        <f>VLOOKUP(C220,'Region Country Aggregation'!D:F,3,FALSE)</f>
        <v>9</v>
      </c>
      <c r="F220">
        <v>49.625999999999998</v>
      </c>
      <c r="G220">
        <v>57.420999999999999</v>
      </c>
      <c r="H220">
        <v>65.965999999999994</v>
      </c>
      <c r="I220">
        <v>75.412999999999997</v>
      </c>
      <c r="J220">
        <v>85.771000000000001</v>
      </c>
      <c r="K220">
        <v>96.614000000000004</v>
      </c>
      <c r="L220">
        <v>107.35</v>
      </c>
      <c r="M220">
        <v>117.678</v>
      </c>
      <c r="N220">
        <v>127.42700000000001</v>
      </c>
      <c r="O220">
        <v>136.78899999999999</v>
      </c>
      <c r="P220">
        <v>145.71899999999999</v>
      </c>
      <c r="Q220">
        <v>153.864</v>
      </c>
      <c r="R220">
        <v>160.929</v>
      </c>
      <c r="S220">
        <v>167.18799999999999</v>
      </c>
      <c r="T220">
        <v>172.54</v>
      </c>
      <c r="U220">
        <v>177.04</v>
      </c>
      <c r="V220">
        <v>180.71100000000001</v>
      </c>
      <c r="W220">
        <v>183.40600000000001</v>
      </c>
      <c r="X220">
        <v>185.387</v>
      </c>
      <c r="Y220">
        <v>186.60400000000001</v>
      </c>
      <c r="Z220">
        <v>187.01499999999999</v>
      </c>
    </row>
    <row r="221" spans="1:26" x14ac:dyDescent="0.25">
      <c r="A221" t="s">
        <v>3</v>
      </c>
      <c r="B221" t="s">
        <v>189</v>
      </c>
      <c r="C221" t="s">
        <v>24</v>
      </c>
      <c r="D221">
        <f>VLOOKUP(C221,'Region Country Aggregation'!D:F,2,FALSE)</f>
        <v>15</v>
      </c>
      <c r="E221">
        <f>VLOOKUP(C221,'Region Country Aggregation'!D:F,3,FALSE)</f>
        <v>9</v>
      </c>
      <c r="F221">
        <v>3.1360000000000001</v>
      </c>
      <c r="G221">
        <v>3.5329999999999999</v>
      </c>
      <c r="H221">
        <v>4.0430000000000001</v>
      </c>
      <c r="I221">
        <v>4.5609999999999999</v>
      </c>
      <c r="J221">
        <v>5.077</v>
      </c>
      <c r="K221">
        <v>5.58</v>
      </c>
      <c r="L221">
        <v>6.08</v>
      </c>
      <c r="M221">
        <v>6.5709999999999997</v>
      </c>
      <c r="N221">
        <v>7.032</v>
      </c>
      <c r="O221">
        <v>7.4459999999999997</v>
      </c>
      <c r="P221">
        <v>7.8230000000000004</v>
      </c>
      <c r="Q221">
        <v>8.1609999999999996</v>
      </c>
      <c r="R221">
        <v>8.4540000000000006</v>
      </c>
      <c r="S221">
        <v>8.6999999999999993</v>
      </c>
      <c r="T221">
        <v>8.9019999999999992</v>
      </c>
      <c r="U221">
        <v>9.0630000000000006</v>
      </c>
      <c r="V221">
        <v>9.1720000000000006</v>
      </c>
      <c r="W221">
        <v>9.2309999999999999</v>
      </c>
      <c r="X221">
        <v>9.2420000000000009</v>
      </c>
      <c r="Y221">
        <v>9.2159999999999993</v>
      </c>
      <c r="Z221">
        <v>9.1530000000000005</v>
      </c>
    </row>
    <row r="222" spans="1:26" x14ac:dyDescent="0.25">
      <c r="A222" t="s">
        <v>3</v>
      </c>
      <c r="B222" t="s">
        <v>189</v>
      </c>
      <c r="C222" t="s">
        <v>25</v>
      </c>
      <c r="D222">
        <f>VLOOKUP(C222,'Region Country Aggregation'!D:F,2,FALSE)</f>
        <v>10</v>
      </c>
      <c r="E222">
        <f>VLOOKUP(C222,'Region Country Aggregation'!D:F,3,FALSE)</f>
        <v>10</v>
      </c>
      <c r="F222">
        <v>39.764000000000003</v>
      </c>
      <c r="G222">
        <v>43.040999999999997</v>
      </c>
      <c r="H222">
        <v>46.295000000000002</v>
      </c>
      <c r="I222">
        <v>49.332000000000001</v>
      </c>
      <c r="J222">
        <v>52.232999999999997</v>
      </c>
      <c r="K222">
        <v>54.914999999999999</v>
      </c>
      <c r="L222">
        <v>57.328000000000003</v>
      </c>
      <c r="M222">
        <v>59.421999999999997</v>
      </c>
      <c r="N222">
        <v>61.225000000000001</v>
      </c>
      <c r="O222">
        <v>62.734999999999999</v>
      </c>
      <c r="P222">
        <v>63.9</v>
      </c>
      <c r="Q222">
        <v>64.733000000000004</v>
      </c>
      <c r="R222">
        <v>65.296999999999997</v>
      </c>
      <c r="S222">
        <v>65.564999999999998</v>
      </c>
      <c r="T222">
        <v>65.587999999999994</v>
      </c>
      <c r="U222">
        <v>65.372</v>
      </c>
      <c r="V222">
        <v>64.912000000000006</v>
      </c>
      <c r="W222">
        <v>64.23</v>
      </c>
      <c r="X222">
        <v>63.408000000000001</v>
      </c>
      <c r="Y222">
        <v>62.472000000000001</v>
      </c>
      <c r="Z222">
        <v>61.436</v>
      </c>
    </row>
    <row r="223" spans="1:26" x14ac:dyDescent="0.25">
      <c r="A223" t="s">
        <v>3</v>
      </c>
      <c r="B223" t="s">
        <v>189</v>
      </c>
      <c r="C223" t="s">
        <v>26</v>
      </c>
      <c r="D223">
        <f>VLOOKUP(C223,'Region Country Aggregation'!D:F,2,FALSE)</f>
        <v>16</v>
      </c>
      <c r="E223">
        <f>VLOOKUP(C223,'Region Country Aggregation'!D:F,3,FALSE)</f>
        <v>10</v>
      </c>
      <c r="F223">
        <v>0.56200000000000006</v>
      </c>
      <c r="G223">
        <v>0.64300000000000002</v>
      </c>
      <c r="H223">
        <v>0.73499999999999999</v>
      </c>
      <c r="I223">
        <v>0.82199999999999995</v>
      </c>
      <c r="J223">
        <v>0.90100000000000002</v>
      </c>
      <c r="K223">
        <v>0.97499999999999998</v>
      </c>
      <c r="L223">
        <v>1.048</v>
      </c>
      <c r="M223">
        <v>1.1200000000000001</v>
      </c>
      <c r="N223">
        <v>1.1870000000000001</v>
      </c>
      <c r="O223">
        <v>1.2430000000000001</v>
      </c>
      <c r="P223">
        <v>1.2869999999999999</v>
      </c>
      <c r="Q223">
        <v>1.323</v>
      </c>
      <c r="R223">
        <v>1.353</v>
      </c>
      <c r="S223">
        <v>1.379</v>
      </c>
      <c r="T223">
        <v>1.4</v>
      </c>
      <c r="U223">
        <v>1.415</v>
      </c>
      <c r="V223">
        <v>1.4239999999999999</v>
      </c>
      <c r="W223">
        <v>1.427</v>
      </c>
      <c r="X223">
        <v>1.425</v>
      </c>
      <c r="Y223">
        <v>1.42</v>
      </c>
      <c r="Z223">
        <v>1.4119999999999999</v>
      </c>
    </row>
    <row r="224" spans="1:26" x14ac:dyDescent="0.25">
      <c r="A224" t="s">
        <v>3</v>
      </c>
      <c r="B224" t="s">
        <v>189</v>
      </c>
      <c r="C224" t="s">
        <v>27</v>
      </c>
      <c r="D224">
        <f>VLOOKUP(C224,'Region Country Aggregation'!D:F,2,FALSE)</f>
        <v>15</v>
      </c>
      <c r="E224">
        <f>VLOOKUP(C224,'Region Country Aggregation'!D:F,3,FALSE)</f>
        <v>9</v>
      </c>
      <c r="F224">
        <v>0.437</v>
      </c>
      <c r="G224">
        <v>0.47299999999999998</v>
      </c>
      <c r="H224">
        <v>0.496</v>
      </c>
      <c r="I224">
        <v>0.51600000000000001</v>
      </c>
      <c r="J224">
        <v>0.53300000000000003</v>
      </c>
      <c r="K224">
        <v>0.54700000000000004</v>
      </c>
      <c r="L224">
        <v>0.55900000000000005</v>
      </c>
      <c r="M224">
        <v>0.56699999999999995</v>
      </c>
      <c r="N224">
        <v>0.57199999999999995</v>
      </c>
      <c r="O224">
        <v>0.57399999999999995</v>
      </c>
      <c r="P224">
        <v>0.57299999999999995</v>
      </c>
      <c r="Q224">
        <v>0.56899999999999995</v>
      </c>
      <c r="R224">
        <v>0.56100000000000005</v>
      </c>
      <c r="S224">
        <v>0.55400000000000005</v>
      </c>
      <c r="T224">
        <v>0.54600000000000004</v>
      </c>
      <c r="U224">
        <v>0.53800000000000003</v>
      </c>
      <c r="V224">
        <v>0.52900000000000003</v>
      </c>
      <c r="W224">
        <v>0.52100000000000002</v>
      </c>
      <c r="X224">
        <v>0.51300000000000001</v>
      </c>
      <c r="Y224">
        <v>0.50700000000000001</v>
      </c>
      <c r="Z224">
        <v>0.502</v>
      </c>
    </row>
    <row r="225" spans="1:26" x14ac:dyDescent="0.25">
      <c r="A225" t="s">
        <v>3</v>
      </c>
      <c r="B225" t="s">
        <v>189</v>
      </c>
      <c r="C225" t="s">
        <v>28</v>
      </c>
      <c r="D225">
        <f>VLOOKUP(C225,'Region Country Aggregation'!D:F,2,FALSE)</f>
        <v>9</v>
      </c>
      <c r="E225">
        <f>VLOOKUP(C225,'Region Country Aggregation'!D:F,3,FALSE)</f>
        <v>10</v>
      </c>
      <c r="F225">
        <v>3.919</v>
      </c>
      <c r="G225">
        <v>4.3090000000000002</v>
      </c>
      <c r="H225">
        <v>4.6589999999999998</v>
      </c>
      <c r="I225">
        <v>5.0010000000000003</v>
      </c>
      <c r="J225">
        <v>5.3259999999999996</v>
      </c>
      <c r="K225">
        <v>5.63</v>
      </c>
      <c r="L225">
        <v>5.9109999999999996</v>
      </c>
      <c r="M225">
        <v>6.1619999999999999</v>
      </c>
      <c r="N225">
        <v>6.3869999999999996</v>
      </c>
      <c r="O225">
        <v>6.577</v>
      </c>
      <c r="P225">
        <v>6.7359999999999998</v>
      </c>
      <c r="Q225">
        <v>6.8650000000000002</v>
      </c>
      <c r="R225">
        <v>6.9649999999999999</v>
      </c>
      <c r="S225">
        <v>7.0229999999999997</v>
      </c>
      <c r="T225">
        <v>7.0380000000000003</v>
      </c>
      <c r="U225">
        <v>7.01</v>
      </c>
      <c r="V225">
        <v>6.9489999999999998</v>
      </c>
      <c r="W225">
        <v>6.8559999999999999</v>
      </c>
      <c r="X225">
        <v>6.7389999999999999</v>
      </c>
      <c r="Y225">
        <v>6.6040000000000001</v>
      </c>
      <c r="Z225">
        <v>6.4550000000000001</v>
      </c>
    </row>
    <row r="226" spans="1:26" x14ac:dyDescent="0.25">
      <c r="A226" t="s">
        <v>3</v>
      </c>
      <c r="B226" t="s">
        <v>189</v>
      </c>
      <c r="C226" t="s">
        <v>29</v>
      </c>
      <c r="D226">
        <f>VLOOKUP(C226,'Region Country Aggregation'!D:F,2,FALSE)</f>
        <v>16</v>
      </c>
      <c r="E226">
        <f>VLOOKUP(C226,'Region Country Aggregation'!D:F,3,FALSE)</f>
        <v>10</v>
      </c>
      <c r="F226">
        <v>11.103999999999999</v>
      </c>
      <c r="G226">
        <v>11.254</v>
      </c>
      <c r="H226">
        <v>11.257999999999999</v>
      </c>
      <c r="I226">
        <v>11.19</v>
      </c>
      <c r="J226">
        <v>11.083</v>
      </c>
      <c r="K226">
        <v>10.92</v>
      </c>
      <c r="L226">
        <v>10.695</v>
      </c>
      <c r="M226">
        <v>10.404999999999999</v>
      </c>
      <c r="N226">
        <v>10.055999999999999</v>
      </c>
      <c r="O226">
        <v>9.6509999999999998</v>
      </c>
      <c r="P226">
        <v>9.1920000000000002</v>
      </c>
      <c r="Q226">
        <v>8.6890000000000001</v>
      </c>
      <c r="R226">
        <v>8.157</v>
      </c>
      <c r="S226">
        <v>7.6310000000000002</v>
      </c>
      <c r="T226">
        <v>7.1379999999999999</v>
      </c>
      <c r="U226">
        <v>6.69</v>
      </c>
      <c r="V226">
        <v>6.2859999999999996</v>
      </c>
      <c r="W226">
        <v>5.9139999999999997</v>
      </c>
      <c r="X226">
        <v>5.5679999999999996</v>
      </c>
      <c r="Y226">
        <v>5.2489999999999997</v>
      </c>
      <c r="Z226">
        <v>4.96</v>
      </c>
    </row>
    <row r="227" spans="1:26" x14ac:dyDescent="0.25">
      <c r="A227" t="s">
        <v>3</v>
      </c>
      <c r="B227" t="s">
        <v>189</v>
      </c>
      <c r="C227" t="s">
        <v>30</v>
      </c>
      <c r="D227">
        <f>VLOOKUP(C227,'Region Country Aggregation'!D:F,2,FALSE)</f>
        <v>3</v>
      </c>
      <c r="E227">
        <f>VLOOKUP(C227,'Region Country Aggregation'!D:F,3,FALSE)</f>
        <v>2</v>
      </c>
      <c r="F227">
        <v>0.94299999999999995</v>
      </c>
      <c r="G227">
        <v>1.0329999999999999</v>
      </c>
      <c r="H227">
        <v>1.1040000000000001</v>
      </c>
      <c r="I227">
        <v>1.177</v>
      </c>
      <c r="J227">
        <v>1.248</v>
      </c>
      <c r="K227">
        <v>1.3160000000000001</v>
      </c>
      <c r="L227">
        <v>1.377</v>
      </c>
      <c r="M227">
        <v>1.4330000000000001</v>
      </c>
      <c r="N227">
        <v>1.484</v>
      </c>
      <c r="O227">
        <v>1.5329999999999999</v>
      </c>
      <c r="P227">
        <v>1.579</v>
      </c>
      <c r="Q227">
        <v>1.6180000000000001</v>
      </c>
      <c r="R227">
        <v>1.65</v>
      </c>
      <c r="S227">
        <v>1.6679999999999999</v>
      </c>
      <c r="T227">
        <v>1.6739999999999999</v>
      </c>
      <c r="U227">
        <v>1.6679999999999999</v>
      </c>
      <c r="V227">
        <v>1.653</v>
      </c>
      <c r="W227">
        <v>1.63</v>
      </c>
      <c r="X227">
        <v>1.601</v>
      </c>
      <c r="Y227">
        <v>1.569</v>
      </c>
      <c r="Z227">
        <v>1.5329999999999999</v>
      </c>
    </row>
    <row r="228" spans="1:26" x14ac:dyDescent="0.25">
      <c r="A228" t="s">
        <v>3</v>
      </c>
      <c r="B228" t="s">
        <v>189</v>
      </c>
      <c r="C228" t="s">
        <v>31</v>
      </c>
      <c r="D228">
        <f>VLOOKUP(C228,'Region Country Aggregation'!D:F,2,FALSE)</f>
        <v>6</v>
      </c>
      <c r="E228">
        <f>VLOOKUP(C228,'Region Country Aggregation'!D:F,3,FALSE)</f>
        <v>5</v>
      </c>
      <c r="F228">
        <v>10.243</v>
      </c>
      <c r="G228">
        <v>10.221</v>
      </c>
      <c r="H228">
        <v>10.493</v>
      </c>
      <c r="I228">
        <v>10.76</v>
      </c>
      <c r="J228">
        <v>10.972</v>
      </c>
      <c r="K228">
        <v>11.154</v>
      </c>
      <c r="L228">
        <v>11.292</v>
      </c>
      <c r="M228">
        <v>11.387</v>
      </c>
      <c r="N228">
        <v>11.478</v>
      </c>
      <c r="O228">
        <v>11.589</v>
      </c>
      <c r="P228">
        <v>11.704000000000001</v>
      </c>
      <c r="Q228">
        <v>11.794</v>
      </c>
      <c r="R228">
        <v>11.840999999999999</v>
      </c>
      <c r="S228">
        <v>11.81</v>
      </c>
      <c r="T228">
        <v>11.718999999999999</v>
      </c>
      <c r="U228">
        <v>11.595000000000001</v>
      </c>
      <c r="V228">
        <v>11.46</v>
      </c>
      <c r="W228">
        <v>11.324999999999999</v>
      </c>
      <c r="X228">
        <v>11.183</v>
      </c>
      <c r="Y228">
        <v>11.029</v>
      </c>
      <c r="Z228">
        <v>10.856</v>
      </c>
    </row>
    <row r="229" spans="1:26" x14ac:dyDescent="0.25">
      <c r="A229" t="s">
        <v>3</v>
      </c>
      <c r="B229" t="s">
        <v>189</v>
      </c>
      <c r="C229" t="s">
        <v>32</v>
      </c>
      <c r="D229">
        <f>VLOOKUP(C229,'Region Country Aggregation'!D:F,2,FALSE)</f>
        <v>3</v>
      </c>
      <c r="E229">
        <f>VLOOKUP(C229,'Region Country Aggregation'!D:F,3,FALSE)</f>
        <v>2</v>
      </c>
      <c r="F229">
        <v>82.349000000000004</v>
      </c>
      <c r="G229">
        <v>82.540999999999997</v>
      </c>
      <c r="H229">
        <v>82.302000000000007</v>
      </c>
      <c r="I229">
        <v>82.123999999999995</v>
      </c>
      <c r="J229">
        <v>81.91</v>
      </c>
      <c r="K229">
        <v>81.683000000000007</v>
      </c>
      <c r="L229">
        <v>81.356999999999999</v>
      </c>
      <c r="M229">
        <v>80.914000000000001</v>
      </c>
      <c r="N229">
        <v>80.367000000000004</v>
      </c>
      <c r="O229">
        <v>79.715000000000003</v>
      </c>
      <c r="P229">
        <v>78.932000000000002</v>
      </c>
      <c r="Q229">
        <v>78.02</v>
      </c>
      <c r="R229">
        <v>77.069000000000003</v>
      </c>
      <c r="S229">
        <v>76.013000000000005</v>
      </c>
      <c r="T229">
        <v>74.933999999999997</v>
      </c>
      <c r="U229">
        <v>73.816000000000003</v>
      </c>
      <c r="V229">
        <v>72.603999999999999</v>
      </c>
      <c r="W229">
        <v>71.266999999999996</v>
      </c>
      <c r="X229">
        <v>69.826999999999998</v>
      </c>
      <c r="Y229">
        <v>68.302999999999997</v>
      </c>
      <c r="Z229">
        <v>66.528000000000006</v>
      </c>
    </row>
    <row r="230" spans="1:26" x14ac:dyDescent="0.25">
      <c r="A230" t="s">
        <v>3</v>
      </c>
      <c r="B230" t="s">
        <v>189</v>
      </c>
      <c r="C230" t="s">
        <v>33</v>
      </c>
      <c r="D230">
        <f>VLOOKUP(C230,'Region Country Aggregation'!D:F,2,FALSE)</f>
        <v>15</v>
      </c>
      <c r="E230">
        <f>VLOOKUP(C230,'Region Country Aggregation'!D:F,3,FALSE)</f>
        <v>9</v>
      </c>
      <c r="F230">
        <v>0.73199999999999998</v>
      </c>
      <c r="G230">
        <v>0.80800000000000005</v>
      </c>
      <c r="H230">
        <v>0.88900000000000001</v>
      </c>
      <c r="I230">
        <v>0.96799999999999997</v>
      </c>
      <c r="J230">
        <v>1.0449999999999999</v>
      </c>
      <c r="K230">
        <v>1.1160000000000001</v>
      </c>
      <c r="L230">
        <v>1.1819999999999999</v>
      </c>
      <c r="M230">
        <v>1.2410000000000001</v>
      </c>
      <c r="N230">
        <v>1.294</v>
      </c>
      <c r="O230">
        <v>1.34</v>
      </c>
      <c r="P230">
        <v>1.3779999999999999</v>
      </c>
      <c r="Q230">
        <v>1.4059999999999999</v>
      </c>
      <c r="R230">
        <v>1.427</v>
      </c>
      <c r="S230">
        <v>1.44</v>
      </c>
      <c r="T230">
        <v>1.4470000000000001</v>
      </c>
      <c r="U230">
        <v>1.448</v>
      </c>
      <c r="V230">
        <v>1.444</v>
      </c>
      <c r="W230">
        <v>1.4370000000000001</v>
      </c>
      <c r="X230">
        <v>1.425</v>
      </c>
      <c r="Y230">
        <v>1.411</v>
      </c>
      <c r="Z230">
        <v>1.395</v>
      </c>
    </row>
    <row r="231" spans="1:26" x14ac:dyDescent="0.25">
      <c r="A231" t="s">
        <v>3</v>
      </c>
      <c r="B231" t="s">
        <v>189</v>
      </c>
      <c r="C231" t="s">
        <v>34</v>
      </c>
      <c r="D231">
        <f>VLOOKUP(C231,'Region Country Aggregation'!D:F,2,FALSE)</f>
        <v>3</v>
      </c>
      <c r="E231">
        <f>VLOOKUP(C231,'Region Country Aggregation'!D:F,3,FALSE)</f>
        <v>2</v>
      </c>
      <c r="F231">
        <v>5.34</v>
      </c>
      <c r="G231">
        <v>5.4189999999999996</v>
      </c>
      <c r="H231">
        <v>5.55</v>
      </c>
      <c r="I231">
        <v>5.6790000000000003</v>
      </c>
      <c r="J231">
        <v>5.806</v>
      </c>
      <c r="K231">
        <v>5.9459999999999997</v>
      </c>
      <c r="L231">
        <v>6.0869999999999997</v>
      </c>
      <c r="M231">
        <v>6.218</v>
      </c>
      <c r="N231">
        <v>6.3380000000000001</v>
      </c>
      <c r="O231">
        <v>6.4539999999999997</v>
      </c>
      <c r="P231">
        <v>6.5739999999999998</v>
      </c>
      <c r="Q231">
        <v>6.6989999999999998</v>
      </c>
      <c r="R231">
        <v>6.8250000000000002</v>
      </c>
      <c r="S231">
        <v>6.9409999999999998</v>
      </c>
      <c r="T231">
        <v>7.0469999999999997</v>
      </c>
      <c r="U231">
        <v>7.141</v>
      </c>
      <c r="V231">
        <v>7.2249999999999996</v>
      </c>
      <c r="W231">
        <v>7.2960000000000003</v>
      </c>
      <c r="X231">
        <v>7.3540000000000001</v>
      </c>
      <c r="Y231">
        <v>7.3979999999999997</v>
      </c>
      <c r="Z231">
        <v>7.4260000000000002</v>
      </c>
    </row>
    <row r="232" spans="1:26" x14ac:dyDescent="0.25">
      <c r="A232" t="s">
        <v>3</v>
      </c>
      <c r="B232" t="s">
        <v>189</v>
      </c>
      <c r="C232" t="s">
        <v>35</v>
      </c>
      <c r="D232">
        <f>VLOOKUP(C232,'Region Country Aggregation'!D:F,2,FALSE)</f>
        <v>16</v>
      </c>
      <c r="E232">
        <f>VLOOKUP(C232,'Region Country Aggregation'!D:F,3,FALSE)</f>
        <v>10</v>
      </c>
      <c r="F232">
        <v>8.5920000000000005</v>
      </c>
      <c r="G232">
        <v>9.2639999999999993</v>
      </c>
      <c r="H232">
        <v>9.9269999999999996</v>
      </c>
      <c r="I232">
        <v>10.522</v>
      </c>
      <c r="J232">
        <v>11.066000000000001</v>
      </c>
      <c r="K232">
        <v>11.561</v>
      </c>
      <c r="L232">
        <v>12.006</v>
      </c>
      <c r="M232">
        <v>12.388</v>
      </c>
      <c r="N232">
        <v>12.696</v>
      </c>
      <c r="O232">
        <v>12.944000000000001</v>
      </c>
      <c r="P232">
        <v>13.132</v>
      </c>
      <c r="Q232">
        <v>13.246</v>
      </c>
      <c r="R232">
        <v>13.295</v>
      </c>
      <c r="S232">
        <v>13.295</v>
      </c>
      <c r="T232">
        <v>13.263</v>
      </c>
      <c r="U232">
        <v>13.192</v>
      </c>
      <c r="V232">
        <v>13.082000000000001</v>
      </c>
      <c r="W232">
        <v>12.936999999999999</v>
      </c>
      <c r="X232">
        <v>12.772</v>
      </c>
      <c r="Y232">
        <v>12.590999999999999</v>
      </c>
      <c r="Z232">
        <v>12.395</v>
      </c>
    </row>
    <row r="233" spans="1:26" x14ac:dyDescent="0.25">
      <c r="A233" t="s">
        <v>3</v>
      </c>
      <c r="B233" t="s">
        <v>189</v>
      </c>
      <c r="C233" t="s">
        <v>36</v>
      </c>
      <c r="D233">
        <f>VLOOKUP(C233,'Region Country Aggregation'!D:F,2,FALSE)</f>
        <v>14</v>
      </c>
      <c r="E233">
        <f>VLOOKUP(C233,'Region Country Aggregation'!D:F,3,FALSE)</f>
        <v>9</v>
      </c>
      <c r="F233">
        <v>30.533999999999999</v>
      </c>
      <c r="G233">
        <v>32.887999999999998</v>
      </c>
      <c r="H233">
        <v>35.468000000000004</v>
      </c>
      <c r="I233">
        <v>38.052999999999997</v>
      </c>
      <c r="J233">
        <v>40.527999999999999</v>
      </c>
      <c r="K233">
        <v>42.713000000000001</v>
      </c>
      <c r="L233">
        <v>44.518999999999998</v>
      </c>
      <c r="M233">
        <v>46.063000000000002</v>
      </c>
      <c r="N233">
        <v>47.436999999999998</v>
      </c>
      <c r="O233">
        <v>48.64</v>
      </c>
      <c r="P233">
        <v>49.524999999999999</v>
      </c>
      <c r="Q233">
        <v>50.017000000000003</v>
      </c>
      <c r="R233">
        <v>50.131999999999998</v>
      </c>
      <c r="S233">
        <v>49.976999999999997</v>
      </c>
      <c r="T233">
        <v>49.609000000000002</v>
      </c>
      <c r="U233">
        <v>49.103000000000002</v>
      </c>
      <c r="V233">
        <v>48.487000000000002</v>
      </c>
      <c r="W233">
        <v>47.790999999999997</v>
      </c>
      <c r="X233">
        <v>47.08</v>
      </c>
      <c r="Y233">
        <v>46.356000000000002</v>
      </c>
      <c r="Z233">
        <v>45.600999999999999</v>
      </c>
    </row>
    <row r="234" spans="1:26" x14ac:dyDescent="0.25">
      <c r="A234" t="s">
        <v>3</v>
      </c>
      <c r="B234" t="s">
        <v>189</v>
      </c>
      <c r="C234" t="s">
        <v>37</v>
      </c>
      <c r="D234">
        <f>VLOOKUP(C234,'Region Country Aggregation'!D:F,2,FALSE)</f>
        <v>10</v>
      </c>
      <c r="E234">
        <f>VLOOKUP(C234,'Region Country Aggregation'!D:F,3,FALSE)</f>
        <v>10</v>
      </c>
      <c r="F234">
        <v>12.345000000000001</v>
      </c>
      <c r="G234">
        <v>13.426</v>
      </c>
      <c r="H234">
        <v>14.465</v>
      </c>
      <c r="I234">
        <v>15.435</v>
      </c>
      <c r="J234">
        <v>16.347000000000001</v>
      </c>
      <c r="K234">
        <v>17.204000000000001</v>
      </c>
      <c r="L234">
        <v>17.974</v>
      </c>
      <c r="M234">
        <v>18.652999999999999</v>
      </c>
      <c r="N234">
        <v>19.239999999999998</v>
      </c>
      <c r="O234">
        <v>19.716999999999999</v>
      </c>
      <c r="P234">
        <v>20.088999999999999</v>
      </c>
      <c r="Q234">
        <v>20.350999999999999</v>
      </c>
      <c r="R234">
        <v>20.507999999999999</v>
      </c>
      <c r="S234">
        <v>20.591999999999999</v>
      </c>
      <c r="T234">
        <v>20.611000000000001</v>
      </c>
      <c r="U234">
        <v>20.561</v>
      </c>
      <c r="V234">
        <v>20.446999999999999</v>
      </c>
      <c r="W234">
        <v>20.265999999999998</v>
      </c>
      <c r="X234">
        <v>20.032</v>
      </c>
      <c r="Y234">
        <v>19.751000000000001</v>
      </c>
      <c r="Z234">
        <v>19.452000000000002</v>
      </c>
    </row>
    <row r="235" spans="1:26" x14ac:dyDescent="0.25">
      <c r="A235" t="s">
        <v>3</v>
      </c>
      <c r="B235" t="s">
        <v>189</v>
      </c>
      <c r="C235" t="s">
        <v>38</v>
      </c>
      <c r="D235">
        <f>VLOOKUP(C235,'Region Country Aggregation'!D:F,2,FALSE)</f>
        <v>14</v>
      </c>
      <c r="E235">
        <f>VLOOKUP(C235,'Region Country Aggregation'!D:F,3,FALSE)</f>
        <v>9</v>
      </c>
      <c r="F235">
        <v>67.647999999999996</v>
      </c>
      <c r="G235">
        <v>74.203000000000003</v>
      </c>
      <c r="H235">
        <v>81.120999999999995</v>
      </c>
      <c r="I235">
        <v>88.084000000000003</v>
      </c>
      <c r="J235">
        <v>94.75</v>
      </c>
      <c r="K235">
        <v>100.949</v>
      </c>
      <c r="L235">
        <v>106.685</v>
      </c>
      <c r="M235">
        <v>112</v>
      </c>
      <c r="N235">
        <v>116.86799999999999</v>
      </c>
      <c r="O235">
        <v>121.202</v>
      </c>
      <c r="P235">
        <v>124.861</v>
      </c>
      <c r="Q235">
        <v>127.96899999999999</v>
      </c>
      <c r="R235">
        <v>130.529</v>
      </c>
      <c r="S235">
        <v>132.49700000000001</v>
      </c>
      <c r="T235">
        <v>133.77799999999999</v>
      </c>
      <c r="U235">
        <v>134.387</v>
      </c>
      <c r="V235">
        <v>134.51900000000001</v>
      </c>
      <c r="W235">
        <v>134.22</v>
      </c>
      <c r="X235">
        <v>133.577</v>
      </c>
      <c r="Y235">
        <v>132.54</v>
      </c>
      <c r="Z235">
        <v>131.239</v>
      </c>
    </row>
    <row r="236" spans="1:26" x14ac:dyDescent="0.25">
      <c r="A236" t="s">
        <v>3</v>
      </c>
      <c r="B236" t="s">
        <v>189</v>
      </c>
      <c r="C236" t="s">
        <v>39</v>
      </c>
      <c r="D236">
        <f>VLOOKUP(C236,'Region Country Aggregation'!D:F,2,FALSE)</f>
        <v>15</v>
      </c>
      <c r="E236">
        <f>VLOOKUP(C236,'Region Country Aggregation'!D:F,3,FALSE)</f>
        <v>9</v>
      </c>
      <c r="F236">
        <v>3.6680000000000001</v>
      </c>
      <c r="G236">
        <v>4.4859999999999998</v>
      </c>
      <c r="H236">
        <v>5.2539999999999996</v>
      </c>
      <c r="I236">
        <v>6.0910000000000002</v>
      </c>
      <c r="J236">
        <v>6.9260000000000002</v>
      </c>
      <c r="K236">
        <v>7.7270000000000003</v>
      </c>
      <c r="L236">
        <v>8.5389999999999997</v>
      </c>
      <c r="M236">
        <v>9.3729999999999993</v>
      </c>
      <c r="N236">
        <v>10.193</v>
      </c>
      <c r="O236">
        <v>10.952</v>
      </c>
      <c r="P236">
        <v>11.634</v>
      </c>
      <c r="Q236">
        <v>12.243</v>
      </c>
      <c r="R236">
        <v>12.791</v>
      </c>
      <c r="S236">
        <v>13.272</v>
      </c>
      <c r="T236">
        <v>13.686</v>
      </c>
      <c r="U236">
        <v>14.010999999999999</v>
      </c>
      <c r="V236">
        <v>14.252000000000001</v>
      </c>
      <c r="W236">
        <v>14.4</v>
      </c>
      <c r="X236">
        <v>14.472</v>
      </c>
      <c r="Y236">
        <v>14.47</v>
      </c>
      <c r="Z236">
        <v>14.393000000000001</v>
      </c>
    </row>
    <row r="237" spans="1:26" x14ac:dyDescent="0.25">
      <c r="A237" t="s">
        <v>3</v>
      </c>
      <c r="B237" t="s">
        <v>189</v>
      </c>
      <c r="C237" t="s">
        <v>40</v>
      </c>
      <c r="D237">
        <f>VLOOKUP(C237,'Region Country Aggregation'!D:F,2,FALSE)</f>
        <v>3</v>
      </c>
      <c r="E237">
        <f>VLOOKUP(C237,'Region Country Aggregation'!D:F,3,FALSE)</f>
        <v>2</v>
      </c>
      <c r="F237">
        <v>40.287999999999997</v>
      </c>
      <c r="G237">
        <v>43.395000000000003</v>
      </c>
      <c r="H237">
        <v>46.076999999999998</v>
      </c>
      <c r="I237">
        <v>47.811999999999998</v>
      </c>
      <c r="J237">
        <v>48.768999999999998</v>
      </c>
      <c r="K237">
        <v>49.533000000000001</v>
      </c>
      <c r="L237">
        <v>50.207999999999998</v>
      </c>
      <c r="M237">
        <v>50.923999999999999</v>
      </c>
      <c r="N237">
        <v>51.674999999999997</v>
      </c>
      <c r="O237">
        <v>52.326999999999998</v>
      </c>
      <c r="P237">
        <v>52.76</v>
      </c>
      <c r="Q237">
        <v>52.920999999999999</v>
      </c>
      <c r="R237">
        <v>52.844999999999999</v>
      </c>
      <c r="S237">
        <v>52.529000000000003</v>
      </c>
      <c r="T237">
        <v>52.081000000000003</v>
      </c>
      <c r="U237">
        <v>51.555999999999997</v>
      </c>
      <c r="V237">
        <v>50.965000000000003</v>
      </c>
      <c r="W237">
        <v>50.331000000000003</v>
      </c>
      <c r="X237">
        <v>49.601999999999997</v>
      </c>
      <c r="Y237">
        <v>48.743000000000002</v>
      </c>
      <c r="Z237">
        <v>47.759</v>
      </c>
    </row>
    <row r="238" spans="1:26" x14ac:dyDescent="0.25">
      <c r="A238" t="s">
        <v>3</v>
      </c>
      <c r="B238" t="s">
        <v>189</v>
      </c>
      <c r="C238" t="s">
        <v>41</v>
      </c>
      <c r="D238">
        <f>VLOOKUP(C238,'Region Country Aggregation'!D:F,2,FALSE)</f>
        <v>7</v>
      </c>
      <c r="E238">
        <f>VLOOKUP(C238,'Region Country Aggregation'!D:F,3,FALSE)</f>
        <v>5</v>
      </c>
      <c r="F238">
        <v>1.371</v>
      </c>
      <c r="G238">
        <v>1.3460000000000001</v>
      </c>
      <c r="H238">
        <v>1.341</v>
      </c>
      <c r="I238">
        <v>1.335</v>
      </c>
      <c r="J238">
        <v>1.325</v>
      </c>
      <c r="K238">
        <v>1.3120000000000001</v>
      </c>
      <c r="L238">
        <v>1.2969999999999999</v>
      </c>
      <c r="M238">
        <v>1.2829999999999999</v>
      </c>
      <c r="N238">
        <v>1.2729999999999999</v>
      </c>
      <c r="O238">
        <v>1.266</v>
      </c>
      <c r="P238">
        <v>1.2589999999999999</v>
      </c>
      <c r="Q238">
        <v>1.2509999999999999</v>
      </c>
      <c r="R238">
        <v>1.2410000000000001</v>
      </c>
      <c r="S238">
        <v>1.228</v>
      </c>
      <c r="T238">
        <v>1.216</v>
      </c>
      <c r="U238">
        <v>1.2030000000000001</v>
      </c>
      <c r="V238">
        <v>1.19</v>
      </c>
      <c r="W238">
        <v>1.1759999999999999</v>
      </c>
      <c r="X238">
        <v>1.1619999999999999</v>
      </c>
      <c r="Y238">
        <v>1.1479999999999999</v>
      </c>
      <c r="Z238">
        <v>1.133</v>
      </c>
    </row>
    <row r="239" spans="1:26" x14ac:dyDescent="0.25">
      <c r="A239" t="s">
        <v>3</v>
      </c>
      <c r="B239" t="s">
        <v>189</v>
      </c>
      <c r="C239" t="s">
        <v>42</v>
      </c>
      <c r="D239">
        <f>VLOOKUP(C239,'Region Country Aggregation'!D:F,2,FALSE)</f>
        <v>15</v>
      </c>
      <c r="E239">
        <f>VLOOKUP(C239,'Region Country Aggregation'!D:F,3,FALSE)</f>
        <v>9</v>
      </c>
      <c r="F239">
        <v>65.578000000000003</v>
      </c>
      <c r="G239">
        <v>74.263999999999996</v>
      </c>
      <c r="H239">
        <v>82.95</v>
      </c>
      <c r="I239">
        <v>92.596000000000004</v>
      </c>
      <c r="J239">
        <v>103.021</v>
      </c>
      <c r="K239">
        <v>113.691</v>
      </c>
      <c r="L239">
        <v>123.971</v>
      </c>
      <c r="M239">
        <v>133.596</v>
      </c>
      <c r="N239">
        <v>142.61000000000001</v>
      </c>
      <c r="O239">
        <v>151.06800000000001</v>
      </c>
      <c r="P239">
        <v>158.82900000000001</v>
      </c>
      <c r="Q239">
        <v>165.904</v>
      </c>
      <c r="R239">
        <v>172.13</v>
      </c>
      <c r="S239">
        <v>177.36099999999999</v>
      </c>
      <c r="T239">
        <v>181.72800000000001</v>
      </c>
      <c r="U239">
        <v>185.21899999999999</v>
      </c>
      <c r="V239">
        <v>187.822</v>
      </c>
      <c r="W239">
        <v>189.69399999999999</v>
      </c>
      <c r="X239">
        <v>190.76</v>
      </c>
      <c r="Y239">
        <v>191.23099999999999</v>
      </c>
      <c r="Z239">
        <v>191.006</v>
      </c>
    </row>
    <row r="240" spans="1:26" x14ac:dyDescent="0.25">
      <c r="A240" t="s">
        <v>3</v>
      </c>
      <c r="B240" t="s">
        <v>189</v>
      </c>
      <c r="C240" t="s">
        <v>43</v>
      </c>
      <c r="D240">
        <f>VLOOKUP(C240,'Region Country Aggregation'!D:F,2,FALSE)</f>
        <v>3</v>
      </c>
      <c r="E240">
        <f>VLOOKUP(C240,'Region Country Aggregation'!D:F,3,FALSE)</f>
        <v>2</v>
      </c>
      <c r="F240">
        <v>5.173</v>
      </c>
      <c r="G240">
        <v>5.2439999999999998</v>
      </c>
      <c r="H240">
        <v>5.3650000000000002</v>
      </c>
      <c r="I240">
        <v>5.4930000000000003</v>
      </c>
      <c r="J240">
        <v>5.617</v>
      </c>
      <c r="K240">
        <v>5.7380000000000004</v>
      </c>
      <c r="L240">
        <v>5.8449999999999998</v>
      </c>
      <c r="M240">
        <v>5.9340000000000002</v>
      </c>
      <c r="N240">
        <v>6.0119999999999996</v>
      </c>
      <c r="O240">
        <v>6.09</v>
      </c>
      <c r="P240">
        <v>6.1760000000000002</v>
      </c>
      <c r="Q240">
        <v>6.2690000000000001</v>
      </c>
      <c r="R240">
        <v>6.3659999999999997</v>
      </c>
      <c r="S240">
        <v>6.4569999999999999</v>
      </c>
      <c r="T240">
        <v>6.5410000000000004</v>
      </c>
      <c r="U240">
        <v>6.617</v>
      </c>
      <c r="V240">
        <v>6.6840000000000002</v>
      </c>
      <c r="W240">
        <v>6.74</v>
      </c>
      <c r="X240">
        <v>6.7859999999999996</v>
      </c>
      <c r="Y240">
        <v>6.8159999999999998</v>
      </c>
      <c r="Z240">
        <v>6.8239999999999998</v>
      </c>
    </row>
    <row r="241" spans="1:26" x14ac:dyDescent="0.25">
      <c r="A241" t="s">
        <v>3</v>
      </c>
      <c r="B241" t="s">
        <v>189</v>
      </c>
      <c r="C241" t="s">
        <v>44</v>
      </c>
      <c r="D241">
        <f>VLOOKUP(C241,'Region Country Aggregation'!D:F,2,FALSE)</f>
        <v>16</v>
      </c>
      <c r="E241">
        <f>VLOOKUP(C241,'Region Country Aggregation'!D:F,3,FALSE)</f>
        <v>12</v>
      </c>
      <c r="F241">
        <v>0.81200000000000006</v>
      </c>
      <c r="G241">
        <v>0.82299999999999995</v>
      </c>
      <c r="H241">
        <v>0.86099999999999999</v>
      </c>
      <c r="I241">
        <v>0.89700000000000002</v>
      </c>
      <c r="J241">
        <v>0.92500000000000004</v>
      </c>
      <c r="K241">
        <v>0.94499999999999995</v>
      </c>
      <c r="L241">
        <v>0.96</v>
      </c>
      <c r="M241">
        <v>0.97099999999999997</v>
      </c>
      <c r="N241">
        <v>0.97499999999999998</v>
      </c>
      <c r="O241">
        <v>0.97399999999999998</v>
      </c>
      <c r="P241">
        <v>0.97</v>
      </c>
      <c r="Q241">
        <v>0.96</v>
      </c>
      <c r="R241">
        <v>0.94699999999999995</v>
      </c>
      <c r="S241">
        <v>0.93400000000000005</v>
      </c>
      <c r="T241">
        <v>0.92</v>
      </c>
      <c r="U241">
        <v>0.90600000000000003</v>
      </c>
      <c r="V241">
        <v>0.89100000000000001</v>
      </c>
      <c r="W241">
        <v>0.876</v>
      </c>
      <c r="X241">
        <v>0.86</v>
      </c>
      <c r="Y241">
        <v>0.84399999999999997</v>
      </c>
      <c r="Z241">
        <v>0.82799999999999996</v>
      </c>
    </row>
    <row r="242" spans="1:26" x14ac:dyDescent="0.25">
      <c r="A242" t="s">
        <v>3</v>
      </c>
      <c r="B242" t="s">
        <v>189</v>
      </c>
      <c r="C242" t="s">
        <v>45</v>
      </c>
      <c r="D242">
        <f>VLOOKUP(C242,'Region Country Aggregation'!D:F,2,FALSE)</f>
        <v>3</v>
      </c>
      <c r="E242">
        <f>VLOOKUP(C242,'Region Country Aggregation'!D:F,3,FALSE)</f>
        <v>2</v>
      </c>
      <c r="F242">
        <v>60.912999999999997</v>
      </c>
      <c r="G242">
        <v>63.011000000000003</v>
      </c>
      <c r="H242">
        <v>64.935000000000002</v>
      </c>
      <c r="I242">
        <v>66.97</v>
      </c>
      <c r="J242">
        <v>69.001999999999995</v>
      </c>
      <c r="K242">
        <v>71.006</v>
      </c>
      <c r="L242">
        <v>72.94</v>
      </c>
      <c r="M242">
        <v>74.789000000000001</v>
      </c>
      <c r="N242">
        <v>76.516999999999996</v>
      </c>
      <c r="O242">
        <v>78.073999999999998</v>
      </c>
      <c r="P242">
        <v>79.459999999999994</v>
      </c>
      <c r="Q242">
        <v>80.727999999999994</v>
      </c>
      <c r="R242">
        <v>81.927999999999997</v>
      </c>
      <c r="S242">
        <v>83.013999999999996</v>
      </c>
      <c r="T242">
        <v>84.004999999999995</v>
      </c>
      <c r="U242">
        <v>84.891999999999996</v>
      </c>
      <c r="V242">
        <v>85.635000000000005</v>
      </c>
      <c r="W242">
        <v>86.203000000000003</v>
      </c>
      <c r="X242">
        <v>86.45</v>
      </c>
      <c r="Y242">
        <v>86.433999999999997</v>
      </c>
      <c r="Z242">
        <v>86.194999999999993</v>
      </c>
    </row>
    <row r="243" spans="1:26" x14ac:dyDescent="0.25">
      <c r="A243" t="s">
        <v>3</v>
      </c>
      <c r="B243" t="s">
        <v>189</v>
      </c>
      <c r="C243" t="s">
        <v>46</v>
      </c>
      <c r="D243">
        <f>VLOOKUP(C243,'Region Country Aggregation'!D:F,2,FALSE)</f>
        <v>15</v>
      </c>
      <c r="E243">
        <f>VLOOKUP(C243,'Region Country Aggregation'!D:F,3,FALSE)</f>
        <v>9</v>
      </c>
      <c r="F243">
        <v>1.2350000000000001</v>
      </c>
      <c r="G243">
        <v>1.371</v>
      </c>
      <c r="H243">
        <v>1.5049999999999999</v>
      </c>
      <c r="I243">
        <v>1.6339999999999999</v>
      </c>
      <c r="J243">
        <v>1.7589999999999999</v>
      </c>
      <c r="K243">
        <v>1.877</v>
      </c>
      <c r="L243">
        <v>1.982</v>
      </c>
      <c r="M243">
        <v>2.0750000000000002</v>
      </c>
      <c r="N243">
        <v>2.1579999999999999</v>
      </c>
      <c r="O243">
        <v>2.2290000000000001</v>
      </c>
      <c r="P243">
        <v>2.2879999999999998</v>
      </c>
      <c r="Q243">
        <v>2.3359999999999999</v>
      </c>
      <c r="R243">
        <v>2.375</v>
      </c>
      <c r="S243">
        <v>2.4020000000000001</v>
      </c>
      <c r="T243">
        <v>2.415</v>
      </c>
      <c r="U243">
        <v>2.4169999999999998</v>
      </c>
      <c r="V243">
        <v>2.41</v>
      </c>
      <c r="W243">
        <v>2.3929999999999998</v>
      </c>
      <c r="X243">
        <v>2.37</v>
      </c>
      <c r="Y243">
        <v>2.339</v>
      </c>
      <c r="Z243">
        <v>2.3039999999999998</v>
      </c>
    </row>
    <row r="244" spans="1:26" x14ac:dyDescent="0.25">
      <c r="A244" t="s">
        <v>3</v>
      </c>
      <c r="B244" t="s">
        <v>189</v>
      </c>
      <c r="C244" t="s">
        <v>47</v>
      </c>
      <c r="D244">
        <f>VLOOKUP(C244,'Region Country Aggregation'!D:F,2,FALSE)</f>
        <v>3</v>
      </c>
      <c r="E244">
        <f>VLOOKUP(C244,'Region Country Aggregation'!D:F,3,FALSE)</f>
        <v>2</v>
      </c>
      <c r="F244">
        <v>58.874000000000002</v>
      </c>
      <c r="G244">
        <v>60.203000000000003</v>
      </c>
      <c r="H244">
        <v>62.036000000000001</v>
      </c>
      <c r="I244">
        <v>64.177999999999997</v>
      </c>
      <c r="J244">
        <v>66.209000000000003</v>
      </c>
      <c r="K244">
        <v>68.191000000000003</v>
      </c>
      <c r="L244">
        <v>70.037000000000006</v>
      </c>
      <c r="M244">
        <v>71.75</v>
      </c>
      <c r="N244">
        <v>73.396000000000001</v>
      </c>
      <c r="O244">
        <v>75.025999999999996</v>
      </c>
      <c r="P244">
        <v>76.591999999999999</v>
      </c>
      <c r="Q244">
        <v>78.043000000000006</v>
      </c>
      <c r="R244">
        <v>79.367000000000004</v>
      </c>
      <c r="S244">
        <v>80.509</v>
      </c>
      <c r="T244">
        <v>81.528000000000006</v>
      </c>
      <c r="U244">
        <v>82.447999999999993</v>
      </c>
      <c r="V244">
        <v>83.234999999999999</v>
      </c>
      <c r="W244">
        <v>83.855999999999995</v>
      </c>
      <c r="X244">
        <v>84.308000000000007</v>
      </c>
      <c r="Y244">
        <v>84.611000000000004</v>
      </c>
      <c r="Z244">
        <v>84.724000000000004</v>
      </c>
    </row>
    <row r="245" spans="1:26" x14ac:dyDescent="0.25">
      <c r="A245" t="s">
        <v>3</v>
      </c>
      <c r="B245" t="s">
        <v>189</v>
      </c>
      <c r="C245" t="s">
        <v>48</v>
      </c>
      <c r="D245">
        <f>VLOOKUP(C245,'Region Country Aggregation'!D:F,2,FALSE)</f>
        <v>7</v>
      </c>
      <c r="E245">
        <f>VLOOKUP(C245,'Region Country Aggregation'!D:F,3,FALSE)</f>
        <v>5</v>
      </c>
      <c r="F245">
        <v>4.7460000000000004</v>
      </c>
      <c r="G245">
        <v>4.4770000000000003</v>
      </c>
      <c r="H245">
        <v>4.3520000000000003</v>
      </c>
      <c r="I245">
        <v>4.258</v>
      </c>
      <c r="J245">
        <v>4.1340000000000003</v>
      </c>
      <c r="K245">
        <v>3.992</v>
      </c>
      <c r="L245">
        <v>3.8420000000000001</v>
      </c>
      <c r="M245">
        <v>3.6930000000000001</v>
      </c>
      <c r="N245">
        <v>3.5430000000000001</v>
      </c>
      <c r="O245">
        <v>3.387</v>
      </c>
      <c r="P245">
        <v>3.226</v>
      </c>
      <c r="Q245">
        <v>3.0649999999999999</v>
      </c>
      <c r="R245">
        <v>2.9119999999999999</v>
      </c>
      <c r="S245">
        <v>2.7719999999999998</v>
      </c>
      <c r="T245">
        <v>2.645</v>
      </c>
      <c r="U245">
        <v>2.528</v>
      </c>
      <c r="V245">
        <v>2.419</v>
      </c>
      <c r="W245">
        <v>2.3220000000000001</v>
      </c>
      <c r="X245">
        <v>2.238</v>
      </c>
      <c r="Y245">
        <v>2.169</v>
      </c>
      <c r="Z245">
        <v>2.11</v>
      </c>
    </row>
    <row r="246" spans="1:26" x14ac:dyDescent="0.25">
      <c r="A246" t="s">
        <v>3</v>
      </c>
      <c r="B246" t="s">
        <v>189</v>
      </c>
      <c r="C246" t="s">
        <v>49</v>
      </c>
      <c r="D246">
        <f>VLOOKUP(C246,'Region Country Aggregation'!D:F,2,FALSE)</f>
        <v>15</v>
      </c>
      <c r="E246">
        <f>VLOOKUP(C246,'Region Country Aggregation'!D:F,3,FALSE)</f>
        <v>9</v>
      </c>
      <c r="F246">
        <v>19.164999999999999</v>
      </c>
      <c r="G246">
        <v>21.64</v>
      </c>
      <c r="H246">
        <v>24.391999999999999</v>
      </c>
      <c r="I246">
        <v>27.248000000000001</v>
      </c>
      <c r="J246">
        <v>30.161000000000001</v>
      </c>
      <c r="K246">
        <v>33.061</v>
      </c>
      <c r="L246">
        <v>35.930999999999997</v>
      </c>
      <c r="M246">
        <v>38.764000000000003</v>
      </c>
      <c r="N246">
        <v>41.5</v>
      </c>
      <c r="O246">
        <v>44.057000000000002</v>
      </c>
      <c r="P246">
        <v>46.375999999999998</v>
      </c>
      <c r="Q246">
        <v>48.417999999999999</v>
      </c>
      <c r="R246">
        <v>50.26</v>
      </c>
      <c r="S246">
        <v>51.923999999999999</v>
      </c>
      <c r="T246">
        <v>53.389000000000003</v>
      </c>
      <c r="U246">
        <v>54.66</v>
      </c>
      <c r="V246">
        <v>55.682000000000002</v>
      </c>
      <c r="W246">
        <v>56.487000000000002</v>
      </c>
      <c r="X246">
        <v>57.045999999999999</v>
      </c>
      <c r="Y246">
        <v>57.396999999999998</v>
      </c>
      <c r="Z246">
        <v>57.597000000000001</v>
      </c>
    </row>
    <row r="247" spans="1:26" x14ac:dyDescent="0.25">
      <c r="A247" t="s">
        <v>3</v>
      </c>
      <c r="B247" t="s">
        <v>189</v>
      </c>
      <c r="C247" t="s">
        <v>50</v>
      </c>
      <c r="D247">
        <f>VLOOKUP(C247,'Region Country Aggregation'!D:F,2,FALSE)</f>
        <v>15</v>
      </c>
      <c r="E247">
        <f>VLOOKUP(C247,'Region Country Aggregation'!D:F,3,FALSE)</f>
        <v>9</v>
      </c>
      <c r="F247">
        <v>8.3439999999999994</v>
      </c>
      <c r="G247">
        <v>9.0410000000000004</v>
      </c>
      <c r="H247">
        <v>9.9819999999999993</v>
      </c>
      <c r="I247">
        <v>10.897</v>
      </c>
      <c r="J247">
        <v>11.778</v>
      </c>
      <c r="K247">
        <v>12.603999999999999</v>
      </c>
      <c r="L247">
        <v>13.356</v>
      </c>
      <c r="M247">
        <v>14.03</v>
      </c>
      <c r="N247">
        <v>14.613</v>
      </c>
      <c r="O247">
        <v>15.099</v>
      </c>
      <c r="P247">
        <v>15.48</v>
      </c>
      <c r="Q247">
        <v>15.75</v>
      </c>
      <c r="R247">
        <v>15.936999999999999</v>
      </c>
      <c r="S247">
        <v>16.108000000000001</v>
      </c>
      <c r="T247">
        <v>16.254999999999999</v>
      </c>
      <c r="U247">
        <v>16.382000000000001</v>
      </c>
      <c r="V247">
        <v>16.47</v>
      </c>
      <c r="W247">
        <v>16.527999999999999</v>
      </c>
      <c r="X247">
        <v>16.556000000000001</v>
      </c>
      <c r="Y247">
        <v>16.571000000000002</v>
      </c>
      <c r="Z247">
        <v>16.576000000000001</v>
      </c>
    </row>
    <row r="248" spans="1:26" x14ac:dyDescent="0.25">
      <c r="A248" t="s">
        <v>3</v>
      </c>
      <c r="B248" t="s">
        <v>189</v>
      </c>
      <c r="C248" t="s">
        <v>51</v>
      </c>
      <c r="D248">
        <f>VLOOKUP(C248,'Region Country Aggregation'!D:F,2,FALSE)</f>
        <v>15</v>
      </c>
      <c r="E248">
        <f>VLOOKUP(C248,'Region Country Aggregation'!D:F,3,FALSE)</f>
        <v>9</v>
      </c>
      <c r="F248">
        <v>1.2969999999999999</v>
      </c>
      <c r="G248">
        <v>1.504</v>
      </c>
      <c r="H248">
        <v>1.728</v>
      </c>
      <c r="I248">
        <v>1.9590000000000001</v>
      </c>
      <c r="J248">
        <v>2.1850000000000001</v>
      </c>
      <c r="K248">
        <v>2.4</v>
      </c>
      <c r="L248">
        <v>2.601</v>
      </c>
      <c r="M248">
        <v>2.794</v>
      </c>
      <c r="N248">
        <v>2.976</v>
      </c>
      <c r="O248">
        <v>3.137</v>
      </c>
      <c r="P248">
        <v>3.2730000000000001</v>
      </c>
      <c r="Q248">
        <v>3.3860000000000001</v>
      </c>
      <c r="R248">
        <v>3.4820000000000002</v>
      </c>
      <c r="S248">
        <v>3.5659999999999998</v>
      </c>
      <c r="T248">
        <v>3.64</v>
      </c>
      <c r="U248">
        <v>3.7</v>
      </c>
      <c r="V248">
        <v>3.7490000000000001</v>
      </c>
      <c r="W248">
        <v>3.7850000000000001</v>
      </c>
      <c r="X248">
        <v>3.8140000000000001</v>
      </c>
      <c r="Y248">
        <v>3.831</v>
      </c>
      <c r="Z248">
        <v>3.8380000000000001</v>
      </c>
    </row>
    <row r="249" spans="1:26" x14ac:dyDescent="0.25">
      <c r="A249" t="s">
        <v>3</v>
      </c>
      <c r="B249" t="s">
        <v>189</v>
      </c>
      <c r="C249" t="s">
        <v>52</v>
      </c>
      <c r="D249">
        <f>VLOOKUP(C249,'Region Country Aggregation'!D:F,2,FALSE)</f>
        <v>15</v>
      </c>
      <c r="E249">
        <f>VLOOKUP(C249,'Region Country Aggregation'!D:F,3,FALSE)</f>
        <v>9</v>
      </c>
      <c r="F249">
        <v>1.2410000000000001</v>
      </c>
      <c r="G249">
        <v>1.3680000000000001</v>
      </c>
      <c r="H249">
        <v>1.5149999999999999</v>
      </c>
      <c r="I249">
        <v>1.665</v>
      </c>
      <c r="J249">
        <v>1.8109999999999999</v>
      </c>
      <c r="K249">
        <v>1.948</v>
      </c>
      <c r="L249">
        <v>2.0739999999999998</v>
      </c>
      <c r="M249">
        <v>2.1949999999999998</v>
      </c>
      <c r="N249">
        <v>2.3069999999999999</v>
      </c>
      <c r="O249">
        <v>2.4049999999999998</v>
      </c>
      <c r="P249">
        <v>2.488</v>
      </c>
      <c r="Q249">
        <v>2.556</v>
      </c>
      <c r="R249">
        <v>2.61</v>
      </c>
      <c r="S249">
        <v>2.6520000000000001</v>
      </c>
      <c r="T249">
        <v>2.6840000000000002</v>
      </c>
      <c r="U249">
        <v>2.7050000000000001</v>
      </c>
      <c r="V249">
        <v>2.7130000000000001</v>
      </c>
      <c r="W249">
        <v>2.7069999999999999</v>
      </c>
      <c r="X249">
        <v>2.6930000000000001</v>
      </c>
      <c r="Y249">
        <v>2.673</v>
      </c>
      <c r="Z249">
        <v>2.649</v>
      </c>
    </row>
    <row r="250" spans="1:26" x14ac:dyDescent="0.25">
      <c r="A250" t="s">
        <v>3</v>
      </c>
      <c r="B250" t="s">
        <v>189</v>
      </c>
      <c r="C250" t="s">
        <v>53</v>
      </c>
      <c r="D250">
        <f>VLOOKUP(C250,'Region Country Aggregation'!D:F,2,FALSE)</f>
        <v>15</v>
      </c>
      <c r="E250">
        <f>VLOOKUP(C250,'Region Country Aggregation'!D:F,3,FALSE)</f>
        <v>9</v>
      </c>
      <c r="F250">
        <v>0.52</v>
      </c>
      <c r="G250">
        <v>0.60799999999999998</v>
      </c>
      <c r="H250">
        <v>0.7</v>
      </c>
      <c r="I250">
        <v>0.79900000000000004</v>
      </c>
      <c r="J250">
        <v>0.90100000000000002</v>
      </c>
      <c r="K250">
        <v>1.0009999999999999</v>
      </c>
      <c r="L250">
        <v>1.097</v>
      </c>
      <c r="M250">
        <v>1.1910000000000001</v>
      </c>
      <c r="N250">
        <v>1.28</v>
      </c>
      <c r="O250">
        <v>1.365</v>
      </c>
      <c r="P250">
        <v>1.4430000000000001</v>
      </c>
      <c r="Q250">
        <v>1.516</v>
      </c>
      <c r="R250">
        <v>1.583</v>
      </c>
      <c r="S250">
        <v>1.641</v>
      </c>
      <c r="T250">
        <v>1.6890000000000001</v>
      </c>
      <c r="U250">
        <v>1.728</v>
      </c>
      <c r="V250">
        <v>1.7569999999999999</v>
      </c>
      <c r="W250">
        <v>1.776</v>
      </c>
      <c r="X250">
        <v>1.7849999999999999</v>
      </c>
      <c r="Y250">
        <v>1.7829999999999999</v>
      </c>
      <c r="Z250">
        <v>1.774</v>
      </c>
    </row>
    <row r="251" spans="1:26" x14ac:dyDescent="0.25">
      <c r="A251" t="s">
        <v>3</v>
      </c>
      <c r="B251" t="s">
        <v>189</v>
      </c>
      <c r="C251" t="s">
        <v>54</v>
      </c>
      <c r="D251">
        <f>VLOOKUP(C251,'Region Country Aggregation'!D:F,2,FALSE)</f>
        <v>3</v>
      </c>
      <c r="E251">
        <f>VLOOKUP(C251,'Region Country Aggregation'!D:F,3,FALSE)</f>
        <v>2</v>
      </c>
      <c r="F251">
        <v>10.987</v>
      </c>
      <c r="G251">
        <v>11.183</v>
      </c>
      <c r="H251">
        <v>11.359</v>
      </c>
      <c r="I251">
        <v>11.449</v>
      </c>
      <c r="J251">
        <v>11.43</v>
      </c>
      <c r="K251">
        <v>11.401999999999999</v>
      </c>
      <c r="L251">
        <v>11.379</v>
      </c>
      <c r="M251">
        <v>11.366</v>
      </c>
      <c r="N251">
        <v>11.351000000000001</v>
      </c>
      <c r="O251">
        <v>11.317</v>
      </c>
      <c r="P251">
        <v>11.247999999999999</v>
      </c>
      <c r="Q251">
        <v>11.146000000000001</v>
      </c>
      <c r="R251">
        <v>11.022</v>
      </c>
      <c r="S251">
        <v>10.864000000000001</v>
      </c>
      <c r="T251">
        <v>10.686</v>
      </c>
      <c r="U251">
        <v>10.494</v>
      </c>
      <c r="V251">
        <v>10.295999999999999</v>
      </c>
      <c r="W251">
        <v>10.093</v>
      </c>
      <c r="X251">
        <v>9.891</v>
      </c>
      <c r="Y251">
        <v>9.68</v>
      </c>
      <c r="Z251">
        <v>9.4420000000000002</v>
      </c>
    </row>
    <row r="252" spans="1:26" x14ac:dyDescent="0.25">
      <c r="A252" t="s">
        <v>3</v>
      </c>
      <c r="B252" t="s">
        <v>189</v>
      </c>
      <c r="C252" t="s">
        <v>55</v>
      </c>
      <c r="D252">
        <f>VLOOKUP(C252,'Region Country Aggregation'!D:F,2,FALSE)</f>
        <v>9</v>
      </c>
      <c r="E252">
        <f>VLOOKUP(C252,'Region Country Aggregation'!D:F,3,FALSE)</f>
        <v>10</v>
      </c>
      <c r="F252">
        <v>11.237</v>
      </c>
      <c r="G252">
        <v>12.717000000000001</v>
      </c>
      <c r="H252">
        <v>14.388999999999999</v>
      </c>
      <c r="I252">
        <v>15.988</v>
      </c>
      <c r="J252">
        <v>17.504999999999999</v>
      </c>
      <c r="K252">
        <v>18.98</v>
      </c>
      <c r="L252">
        <v>20.401</v>
      </c>
      <c r="M252">
        <v>21.724</v>
      </c>
      <c r="N252">
        <v>22.911000000000001</v>
      </c>
      <c r="O252">
        <v>23.998999999999999</v>
      </c>
      <c r="P252">
        <v>24.965</v>
      </c>
      <c r="Q252">
        <v>25.812000000000001</v>
      </c>
      <c r="R252">
        <v>26.512</v>
      </c>
      <c r="S252">
        <v>27.143000000000001</v>
      </c>
      <c r="T252">
        <v>27.699000000000002</v>
      </c>
      <c r="U252">
        <v>28.141999999999999</v>
      </c>
      <c r="V252">
        <v>28.486000000000001</v>
      </c>
      <c r="W252">
        <v>28.718</v>
      </c>
      <c r="X252">
        <v>28.866</v>
      </c>
      <c r="Y252">
        <v>28.920999999999999</v>
      </c>
      <c r="Z252">
        <v>28.893000000000001</v>
      </c>
    </row>
    <row r="253" spans="1:26" x14ac:dyDescent="0.25">
      <c r="A253" t="s">
        <v>3</v>
      </c>
      <c r="B253" t="s">
        <v>189</v>
      </c>
      <c r="C253" t="s">
        <v>56</v>
      </c>
      <c r="D253">
        <f>VLOOKUP(C253,'Region Country Aggregation'!D:F,2,FALSE)</f>
        <v>10</v>
      </c>
      <c r="E253">
        <f>VLOOKUP(C253,'Region Country Aggregation'!D:F,3,FALSE)</f>
        <v>10</v>
      </c>
      <c r="F253">
        <v>0.73299999999999998</v>
      </c>
      <c r="G253">
        <v>0.746</v>
      </c>
      <c r="H253">
        <v>0.754</v>
      </c>
      <c r="I253">
        <v>0.76300000000000001</v>
      </c>
      <c r="J253">
        <v>0.77400000000000002</v>
      </c>
      <c r="K253">
        <v>0.78200000000000003</v>
      </c>
      <c r="L253">
        <v>0.78200000000000003</v>
      </c>
      <c r="M253">
        <v>0.77700000000000002</v>
      </c>
      <c r="N253">
        <v>0.76600000000000001</v>
      </c>
      <c r="O253">
        <v>0.75</v>
      </c>
      <c r="P253">
        <v>0.73199999999999998</v>
      </c>
      <c r="Q253">
        <v>0.71199999999999997</v>
      </c>
      <c r="R253">
        <v>0.68799999999999994</v>
      </c>
      <c r="S253">
        <v>0.66600000000000004</v>
      </c>
      <c r="T253">
        <v>0.64500000000000002</v>
      </c>
      <c r="U253">
        <v>0.625</v>
      </c>
      <c r="V253">
        <v>0.60699999999999998</v>
      </c>
      <c r="W253">
        <v>0.58899999999999997</v>
      </c>
      <c r="X253">
        <v>0.57299999999999995</v>
      </c>
      <c r="Y253">
        <v>0.55800000000000005</v>
      </c>
      <c r="Z253">
        <v>0.54600000000000004</v>
      </c>
    </row>
    <row r="254" spans="1:26" x14ac:dyDescent="0.25">
      <c r="A254" t="s">
        <v>3</v>
      </c>
      <c r="B254" t="s">
        <v>189</v>
      </c>
      <c r="C254" t="s">
        <v>57</v>
      </c>
      <c r="D254">
        <f>VLOOKUP(C254,'Region Country Aggregation'!D:F,2,FALSE)</f>
        <v>13</v>
      </c>
      <c r="E254">
        <f>VLOOKUP(C254,'Region Country Aggregation'!D:F,3,FALSE)</f>
        <v>6</v>
      </c>
      <c r="F254">
        <v>6.7830000000000004</v>
      </c>
      <c r="G254">
        <v>6.81</v>
      </c>
      <c r="H254">
        <v>7.0529999999999999</v>
      </c>
      <c r="I254">
        <v>7.3609999999999998</v>
      </c>
      <c r="J254">
        <v>7.6470000000000002</v>
      </c>
      <c r="K254">
        <v>7.9429999999999996</v>
      </c>
      <c r="L254">
        <v>8.2530000000000001</v>
      </c>
      <c r="M254">
        <v>8.5510000000000002</v>
      </c>
      <c r="N254">
        <v>8.8179999999999996</v>
      </c>
      <c r="O254">
        <v>9.0579999999999998</v>
      </c>
      <c r="P254">
        <v>9.2669999999999995</v>
      </c>
      <c r="Q254">
        <v>9.4380000000000006</v>
      </c>
      <c r="R254">
        <v>9.577</v>
      </c>
      <c r="S254">
        <v>9.6470000000000002</v>
      </c>
      <c r="T254">
        <v>9.6549999999999994</v>
      </c>
      <c r="U254">
        <v>9.6059999999999999</v>
      </c>
      <c r="V254">
        <v>9.5020000000000007</v>
      </c>
      <c r="W254">
        <v>9.3460000000000001</v>
      </c>
      <c r="X254">
        <v>9.1170000000000009</v>
      </c>
      <c r="Y254">
        <v>8.8290000000000006</v>
      </c>
      <c r="Z254">
        <v>8.4960000000000004</v>
      </c>
    </row>
    <row r="255" spans="1:26" x14ac:dyDescent="0.25">
      <c r="A255" t="s">
        <v>3</v>
      </c>
      <c r="B255" t="s">
        <v>189</v>
      </c>
      <c r="C255" t="s">
        <v>58</v>
      </c>
      <c r="D255">
        <f>VLOOKUP(C255,'Region Country Aggregation'!D:F,2,FALSE)</f>
        <v>9</v>
      </c>
      <c r="E255">
        <f>VLOOKUP(C255,'Region Country Aggregation'!D:F,3,FALSE)</f>
        <v>10</v>
      </c>
      <c r="F255">
        <v>6.218</v>
      </c>
      <c r="G255">
        <v>6.8789999999999996</v>
      </c>
      <c r="H255">
        <v>7.601</v>
      </c>
      <c r="I255">
        <v>8.2799999999999994</v>
      </c>
      <c r="J255">
        <v>8.9239999999999995</v>
      </c>
      <c r="K255">
        <v>9.5220000000000002</v>
      </c>
      <c r="L255">
        <v>10.061</v>
      </c>
      <c r="M255">
        <v>10.551</v>
      </c>
      <c r="N255">
        <v>10.987</v>
      </c>
      <c r="O255">
        <v>11.356</v>
      </c>
      <c r="P255">
        <v>11.659000000000001</v>
      </c>
      <c r="Q255">
        <v>11.906000000000001</v>
      </c>
      <c r="R255">
        <v>12.096</v>
      </c>
      <c r="S255">
        <v>12.238</v>
      </c>
      <c r="T255">
        <v>12.331</v>
      </c>
      <c r="U255">
        <v>12.377000000000001</v>
      </c>
      <c r="V255">
        <v>12.388999999999999</v>
      </c>
      <c r="W255">
        <v>12.364000000000001</v>
      </c>
      <c r="X255">
        <v>12.305999999999999</v>
      </c>
      <c r="Y255">
        <v>12.22</v>
      </c>
      <c r="Z255">
        <v>12.122</v>
      </c>
    </row>
    <row r="256" spans="1:26" x14ac:dyDescent="0.25">
      <c r="A256" t="s">
        <v>3</v>
      </c>
      <c r="B256" t="s">
        <v>189</v>
      </c>
      <c r="C256" t="s">
        <v>59</v>
      </c>
      <c r="D256">
        <f>VLOOKUP(C256,'Region Country Aggregation'!D:F,2,FALSE)</f>
        <v>6</v>
      </c>
      <c r="E256">
        <f>VLOOKUP(C256,'Region Country Aggregation'!D:F,3,FALSE)</f>
        <v>5</v>
      </c>
      <c r="F256">
        <v>4.5060000000000002</v>
      </c>
      <c r="G256">
        <v>4.4420000000000002</v>
      </c>
      <c r="H256">
        <v>4.4029999999999996</v>
      </c>
      <c r="I256">
        <v>4.3730000000000002</v>
      </c>
      <c r="J256">
        <v>4.3390000000000004</v>
      </c>
      <c r="K256">
        <v>4.3010000000000002</v>
      </c>
      <c r="L256">
        <v>4.2590000000000003</v>
      </c>
      <c r="M256">
        <v>4.2140000000000004</v>
      </c>
      <c r="N256">
        <v>4.1669999999999998</v>
      </c>
      <c r="O256">
        <v>4.1159999999999997</v>
      </c>
      <c r="P256">
        <v>4.0629999999999997</v>
      </c>
      <c r="Q256">
        <v>4.008</v>
      </c>
      <c r="R256">
        <v>3.95</v>
      </c>
      <c r="S256">
        <v>3.8809999999999998</v>
      </c>
      <c r="T256">
        <v>3.802</v>
      </c>
      <c r="U256">
        <v>3.7149999999999999</v>
      </c>
      <c r="V256">
        <v>3.621</v>
      </c>
      <c r="W256">
        <v>3.5230000000000001</v>
      </c>
      <c r="X256">
        <v>3.423</v>
      </c>
      <c r="Y256">
        <v>3.3220000000000001</v>
      </c>
      <c r="Z256">
        <v>3.22</v>
      </c>
    </row>
    <row r="257" spans="1:26" x14ac:dyDescent="0.25">
      <c r="A257" t="s">
        <v>3</v>
      </c>
      <c r="B257" t="s">
        <v>189</v>
      </c>
      <c r="C257" t="s">
        <v>60</v>
      </c>
      <c r="D257">
        <f>VLOOKUP(C257,'Region Country Aggregation'!D:F,2,FALSE)</f>
        <v>16</v>
      </c>
      <c r="E257">
        <f>VLOOKUP(C257,'Region Country Aggregation'!D:F,3,FALSE)</f>
        <v>10</v>
      </c>
      <c r="F257">
        <v>8.6449999999999996</v>
      </c>
      <c r="G257">
        <v>9.3469999999999995</v>
      </c>
      <c r="H257">
        <v>9.9930000000000003</v>
      </c>
      <c r="I257">
        <v>10.558</v>
      </c>
      <c r="J257">
        <v>11.067</v>
      </c>
      <c r="K257">
        <v>11.516999999999999</v>
      </c>
      <c r="L257">
        <v>11.901</v>
      </c>
      <c r="M257">
        <v>12.211</v>
      </c>
      <c r="N257">
        <v>12.462</v>
      </c>
      <c r="O257">
        <v>12.644</v>
      </c>
      <c r="P257">
        <v>12.747</v>
      </c>
      <c r="Q257">
        <v>12.78</v>
      </c>
      <c r="R257">
        <v>12.731</v>
      </c>
      <c r="S257">
        <v>12.637</v>
      </c>
      <c r="T257">
        <v>12.493</v>
      </c>
      <c r="U257">
        <v>12.315</v>
      </c>
      <c r="V257">
        <v>12.109</v>
      </c>
      <c r="W257">
        <v>11.882999999999999</v>
      </c>
      <c r="X257">
        <v>11.643000000000001</v>
      </c>
      <c r="Y257">
        <v>11.413</v>
      </c>
      <c r="Z257">
        <v>11.193</v>
      </c>
    </row>
    <row r="258" spans="1:26" x14ac:dyDescent="0.25">
      <c r="A258" t="s">
        <v>3</v>
      </c>
      <c r="B258" t="s">
        <v>189</v>
      </c>
      <c r="C258" t="s">
        <v>61</v>
      </c>
      <c r="D258">
        <f>VLOOKUP(C258,'Region Country Aggregation'!D:F,2,FALSE)</f>
        <v>6</v>
      </c>
      <c r="E258">
        <f>VLOOKUP(C258,'Region Country Aggregation'!D:F,3,FALSE)</f>
        <v>5</v>
      </c>
      <c r="F258">
        <v>10.211</v>
      </c>
      <c r="G258">
        <v>10.087</v>
      </c>
      <c r="H258">
        <v>9.984</v>
      </c>
      <c r="I258">
        <v>9.8529999999999998</v>
      </c>
      <c r="J258">
        <v>9.7289999999999992</v>
      </c>
      <c r="K258">
        <v>9.6120000000000001</v>
      </c>
      <c r="L258">
        <v>9.4879999999999995</v>
      </c>
      <c r="M258">
        <v>9.3490000000000002</v>
      </c>
      <c r="N258">
        <v>9.202</v>
      </c>
      <c r="O258">
        <v>9.0519999999999996</v>
      </c>
      <c r="P258">
        <v>8.8989999999999991</v>
      </c>
      <c r="Q258">
        <v>8.7409999999999997</v>
      </c>
      <c r="R258">
        <v>8.5739999999999998</v>
      </c>
      <c r="S258">
        <v>8.3789999999999996</v>
      </c>
      <c r="T258">
        <v>8.1639999999999997</v>
      </c>
      <c r="U258">
        <v>7.94</v>
      </c>
      <c r="V258">
        <v>7.7210000000000001</v>
      </c>
      <c r="W258">
        <v>7.5119999999999996</v>
      </c>
      <c r="X258">
        <v>7.3120000000000003</v>
      </c>
      <c r="Y258">
        <v>7.1180000000000003</v>
      </c>
      <c r="Z258">
        <v>6.9260000000000002</v>
      </c>
    </row>
    <row r="259" spans="1:26" x14ac:dyDescent="0.25">
      <c r="A259" t="s">
        <v>3</v>
      </c>
      <c r="B259" t="s">
        <v>189</v>
      </c>
      <c r="C259" t="s">
        <v>62</v>
      </c>
      <c r="D259">
        <f>VLOOKUP(C259,'Region Country Aggregation'!D:F,2,FALSE)</f>
        <v>12</v>
      </c>
      <c r="E259">
        <f>VLOOKUP(C259,'Region Country Aggregation'!D:F,3,FALSE)</f>
        <v>12</v>
      </c>
      <c r="F259">
        <v>213.39500000000001</v>
      </c>
      <c r="G259">
        <v>227.303</v>
      </c>
      <c r="H259">
        <v>239.87100000000001</v>
      </c>
      <c r="I259">
        <v>251.39599999999999</v>
      </c>
      <c r="J259">
        <v>261.70499999999998</v>
      </c>
      <c r="K259">
        <v>270.39499999999998</v>
      </c>
      <c r="L259">
        <v>277.36399999999998</v>
      </c>
      <c r="M259">
        <v>282.72300000000001</v>
      </c>
      <c r="N259">
        <v>286.31400000000002</v>
      </c>
      <c r="O259">
        <v>287.95800000000003</v>
      </c>
      <c r="P259">
        <v>287.52199999999999</v>
      </c>
      <c r="Q259">
        <v>285.512</v>
      </c>
      <c r="R259">
        <v>282.01</v>
      </c>
      <c r="S259">
        <v>277.24099999999999</v>
      </c>
      <c r="T259">
        <v>271.45600000000002</v>
      </c>
      <c r="U259">
        <v>264.911</v>
      </c>
      <c r="V259">
        <v>257.84399999999999</v>
      </c>
      <c r="W259">
        <v>250.45099999999999</v>
      </c>
      <c r="X259">
        <v>242.86699999999999</v>
      </c>
      <c r="Y259">
        <v>235.19499999999999</v>
      </c>
      <c r="Z259">
        <v>227.518</v>
      </c>
    </row>
    <row r="260" spans="1:26" x14ac:dyDescent="0.25">
      <c r="A260" t="s">
        <v>3</v>
      </c>
      <c r="B260" t="s">
        <v>189</v>
      </c>
      <c r="C260" t="s">
        <v>63</v>
      </c>
      <c r="D260">
        <f>VLOOKUP(C260,'Region Country Aggregation'!D:F,2,FALSE)</f>
        <v>11</v>
      </c>
      <c r="E260">
        <f>VLOOKUP(C260,'Region Country Aggregation'!D:F,3,FALSE)</f>
        <v>7</v>
      </c>
      <c r="F260">
        <v>1053.8979999999999</v>
      </c>
      <c r="G260">
        <v>1140.0429999999999</v>
      </c>
      <c r="H260">
        <v>1224.614</v>
      </c>
      <c r="I260">
        <v>1307.933</v>
      </c>
      <c r="J260">
        <v>1388.0889999999999</v>
      </c>
      <c r="K260">
        <v>1461.771</v>
      </c>
      <c r="L260">
        <v>1528.595</v>
      </c>
      <c r="M260">
        <v>1590.4380000000001</v>
      </c>
      <c r="N260">
        <v>1645.885</v>
      </c>
      <c r="O260">
        <v>1694.5719999999999</v>
      </c>
      <c r="P260">
        <v>1733.7950000000001</v>
      </c>
      <c r="Q260">
        <v>1762.6410000000001</v>
      </c>
      <c r="R260">
        <v>1779.2950000000001</v>
      </c>
      <c r="S260">
        <v>1784.8230000000001</v>
      </c>
      <c r="T260">
        <v>1781.252</v>
      </c>
      <c r="U260">
        <v>1768.8050000000001</v>
      </c>
      <c r="V260">
        <v>1747.797</v>
      </c>
      <c r="W260">
        <v>1718.9390000000001</v>
      </c>
      <c r="X260">
        <v>1684.434</v>
      </c>
      <c r="Y260">
        <v>1644.924</v>
      </c>
      <c r="Z260">
        <v>1602.9359999999999</v>
      </c>
    </row>
    <row r="261" spans="1:26" x14ac:dyDescent="0.25">
      <c r="A261" t="s">
        <v>3</v>
      </c>
      <c r="B261" t="s">
        <v>189</v>
      </c>
      <c r="C261" t="s">
        <v>64</v>
      </c>
      <c r="D261">
        <f>VLOOKUP(C261,'Region Country Aggregation'!D:F,2,FALSE)</f>
        <v>3</v>
      </c>
      <c r="E261">
        <f>VLOOKUP(C261,'Region Country Aggregation'!D:F,3,FALSE)</f>
        <v>2</v>
      </c>
      <c r="F261">
        <v>3.8039999999999998</v>
      </c>
      <c r="G261">
        <v>4.1580000000000004</v>
      </c>
      <c r="H261">
        <v>4.47</v>
      </c>
      <c r="I261">
        <v>4.7670000000000003</v>
      </c>
      <c r="J261">
        <v>5.0369999999999999</v>
      </c>
      <c r="K261">
        <v>5.2839999999999998</v>
      </c>
      <c r="L261">
        <v>5.5129999999999999</v>
      </c>
      <c r="M261">
        <v>5.7359999999999998</v>
      </c>
      <c r="N261">
        <v>5.9560000000000004</v>
      </c>
      <c r="O261">
        <v>6.1669999999999998</v>
      </c>
      <c r="P261">
        <v>6.3579999999999997</v>
      </c>
      <c r="Q261">
        <v>6.524</v>
      </c>
      <c r="R261">
        <v>6.665</v>
      </c>
      <c r="S261">
        <v>6.7779999999999996</v>
      </c>
      <c r="T261">
        <v>6.87</v>
      </c>
      <c r="U261">
        <v>6.944</v>
      </c>
      <c r="V261">
        <v>7.0030000000000001</v>
      </c>
      <c r="W261">
        <v>7.0469999999999997</v>
      </c>
      <c r="X261">
        <v>7.0750000000000002</v>
      </c>
      <c r="Y261">
        <v>7.0860000000000003</v>
      </c>
      <c r="Z261">
        <v>7.0759999999999996</v>
      </c>
    </row>
    <row r="262" spans="1:26" x14ac:dyDescent="0.25">
      <c r="A262" t="s">
        <v>3</v>
      </c>
      <c r="B262" t="s">
        <v>189</v>
      </c>
      <c r="C262" t="s">
        <v>65</v>
      </c>
      <c r="D262">
        <f>VLOOKUP(C262,'Region Country Aggregation'!D:F,2,FALSE)</f>
        <v>8</v>
      </c>
      <c r="E262">
        <f>VLOOKUP(C262,'Region Country Aggregation'!D:F,3,FALSE)</f>
        <v>8</v>
      </c>
      <c r="F262">
        <v>65.341999999999999</v>
      </c>
      <c r="G262">
        <v>69.731999999999999</v>
      </c>
      <c r="H262">
        <v>73.974000000000004</v>
      </c>
      <c r="I262">
        <v>78.343999999999994</v>
      </c>
      <c r="J262">
        <v>82.338999999999999</v>
      </c>
      <c r="K262">
        <v>85.506</v>
      </c>
      <c r="L262">
        <v>87.95</v>
      </c>
      <c r="M262">
        <v>89.953999999999994</v>
      </c>
      <c r="N262">
        <v>91.658000000000001</v>
      </c>
      <c r="O262">
        <v>92.893000000000001</v>
      </c>
      <c r="P262">
        <v>93.465000000000003</v>
      </c>
      <c r="Q262">
        <v>93.314999999999998</v>
      </c>
      <c r="R262">
        <v>92.471000000000004</v>
      </c>
      <c r="S262">
        <v>91.058999999999997</v>
      </c>
      <c r="T262">
        <v>89.152000000000001</v>
      </c>
      <c r="U262">
        <v>86.81</v>
      </c>
      <c r="V262">
        <v>84.177999999999997</v>
      </c>
      <c r="W262">
        <v>81.503</v>
      </c>
      <c r="X262">
        <v>79.021000000000001</v>
      </c>
      <c r="Y262">
        <v>76.823999999999998</v>
      </c>
      <c r="Z262">
        <v>74.814999999999998</v>
      </c>
    </row>
    <row r="263" spans="1:26" x14ac:dyDescent="0.25">
      <c r="A263" t="s">
        <v>3</v>
      </c>
      <c r="B263" t="s">
        <v>189</v>
      </c>
      <c r="C263" t="s">
        <v>66</v>
      </c>
      <c r="D263">
        <f>VLOOKUP(C263,'Region Country Aggregation'!D:F,2,FALSE)</f>
        <v>8</v>
      </c>
      <c r="E263">
        <f>VLOOKUP(C263,'Region Country Aggregation'!D:F,3,FALSE)</f>
        <v>8</v>
      </c>
      <c r="F263">
        <v>23.856999999999999</v>
      </c>
      <c r="G263">
        <v>27.359000000000002</v>
      </c>
      <c r="H263">
        <v>31.672000000000001</v>
      </c>
      <c r="I263">
        <v>36.200000000000003</v>
      </c>
      <c r="J263">
        <v>40.771999999999998</v>
      </c>
      <c r="K263">
        <v>45.417000000000002</v>
      </c>
      <c r="L263">
        <v>50.173999999999999</v>
      </c>
      <c r="M263">
        <v>54.912999999999997</v>
      </c>
      <c r="N263">
        <v>59.534999999999997</v>
      </c>
      <c r="O263">
        <v>63.841999999999999</v>
      </c>
      <c r="P263">
        <v>67.757000000000005</v>
      </c>
      <c r="Q263">
        <v>71.361000000000004</v>
      </c>
      <c r="R263">
        <v>74.671000000000006</v>
      </c>
      <c r="S263">
        <v>77.667000000000002</v>
      </c>
      <c r="T263">
        <v>80.387</v>
      </c>
      <c r="U263">
        <v>82.712999999999994</v>
      </c>
      <c r="V263">
        <v>84.649000000000001</v>
      </c>
      <c r="W263">
        <v>86.147000000000006</v>
      </c>
      <c r="X263">
        <v>87.254000000000005</v>
      </c>
      <c r="Y263">
        <v>88.04</v>
      </c>
      <c r="Z263">
        <v>88.494</v>
      </c>
    </row>
    <row r="264" spans="1:26" x14ac:dyDescent="0.25">
      <c r="A264" t="s">
        <v>3</v>
      </c>
      <c r="B264" t="s">
        <v>189</v>
      </c>
      <c r="C264" t="s">
        <v>67</v>
      </c>
      <c r="D264">
        <f>VLOOKUP(C264,'Region Country Aggregation'!D:F,2,FALSE)</f>
        <v>3</v>
      </c>
      <c r="E264">
        <f>VLOOKUP(C264,'Region Country Aggregation'!D:F,3,FALSE)</f>
        <v>2</v>
      </c>
      <c r="F264">
        <v>0.28100000000000003</v>
      </c>
      <c r="G264">
        <v>0.29699999999999999</v>
      </c>
      <c r="H264">
        <v>0.32</v>
      </c>
      <c r="I264">
        <v>0.34499999999999997</v>
      </c>
      <c r="J264">
        <v>0.36899999999999999</v>
      </c>
      <c r="K264">
        <v>0.39200000000000002</v>
      </c>
      <c r="L264">
        <v>0.41299999999999998</v>
      </c>
      <c r="M264">
        <v>0.433</v>
      </c>
      <c r="N264">
        <v>0.45400000000000001</v>
      </c>
      <c r="O264">
        <v>0.47299999999999998</v>
      </c>
      <c r="P264">
        <v>0.49199999999999999</v>
      </c>
      <c r="Q264">
        <v>0.51</v>
      </c>
      <c r="R264">
        <v>0.52600000000000002</v>
      </c>
      <c r="S264">
        <v>0.54</v>
      </c>
      <c r="T264">
        <v>0.55200000000000005</v>
      </c>
      <c r="U264">
        <v>0.56299999999999994</v>
      </c>
      <c r="V264">
        <v>0.57299999999999995</v>
      </c>
      <c r="W264">
        <v>0.57999999999999996</v>
      </c>
      <c r="X264">
        <v>0.58499999999999996</v>
      </c>
      <c r="Y264">
        <v>0.58799999999999997</v>
      </c>
      <c r="Z264">
        <v>0.58899999999999997</v>
      </c>
    </row>
    <row r="265" spans="1:26" x14ac:dyDescent="0.25">
      <c r="A265" t="s">
        <v>3</v>
      </c>
      <c r="B265" t="s">
        <v>189</v>
      </c>
      <c r="C265" t="s">
        <v>68</v>
      </c>
      <c r="D265">
        <f>VLOOKUP(C265,'Region Country Aggregation'!D:F,2,FALSE)</f>
        <v>8</v>
      </c>
      <c r="E265">
        <f>VLOOKUP(C265,'Region Country Aggregation'!D:F,3,FALSE)</f>
        <v>11</v>
      </c>
      <c r="F265">
        <v>6.0149999999999997</v>
      </c>
      <c r="G265">
        <v>6.6050000000000004</v>
      </c>
      <c r="H265">
        <v>7.4180000000000001</v>
      </c>
      <c r="I265">
        <v>8.3190000000000008</v>
      </c>
      <c r="J265">
        <v>9.2370000000000001</v>
      </c>
      <c r="K265">
        <v>10.151</v>
      </c>
      <c r="L265">
        <v>11.05</v>
      </c>
      <c r="M265">
        <v>11.949</v>
      </c>
      <c r="N265">
        <v>12.86</v>
      </c>
      <c r="O265">
        <v>13.766</v>
      </c>
      <c r="P265">
        <v>14.648999999999999</v>
      </c>
      <c r="Q265">
        <v>15.497</v>
      </c>
      <c r="R265">
        <v>16.315000000000001</v>
      </c>
      <c r="S265">
        <v>17.146999999999998</v>
      </c>
      <c r="T265">
        <v>17.995000000000001</v>
      </c>
      <c r="U265">
        <v>18.852</v>
      </c>
      <c r="V265">
        <v>19.707999999999998</v>
      </c>
      <c r="W265">
        <v>20.561</v>
      </c>
      <c r="X265">
        <v>21.417000000000002</v>
      </c>
      <c r="Y265">
        <v>22.283999999999999</v>
      </c>
      <c r="Z265">
        <v>23.143999999999998</v>
      </c>
    </row>
    <row r="266" spans="1:26" x14ac:dyDescent="0.25">
      <c r="A266" t="s">
        <v>3</v>
      </c>
      <c r="B266" t="s">
        <v>189</v>
      </c>
      <c r="C266" t="s">
        <v>69</v>
      </c>
      <c r="D266">
        <f>VLOOKUP(C266,'Region Country Aggregation'!D:F,2,FALSE)</f>
        <v>3</v>
      </c>
      <c r="E266">
        <f>VLOOKUP(C266,'Region Country Aggregation'!D:F,3,FALSE)</f>
        <v>2</v>
      </c>
      <c r="F266">
        <v>56.985999999999997</v>
      </c>
      <c r="G266">
        <v>58.670999999999999</v>
      </c>
      <c r="H266">
        <v>60.551000000000002</v>
      </c>
      <c r="I266">
        <v>61.48</v>
      </c>
      <c r="J266">
        <v>61.701999999999998</v>
      </c>
      <c r="K266">
        <v>61.84</v>
      </c>
      <c r="L266">
        <v>61.954000000000001</v>
      </c>
      <c r="M266">
        <v>62.027999999999999</v>
      </c>
      <c r="N266">
        <v>62.021999999999998</v>
      </c>
      <c r="O266">
        <v>61.850999999999999</v>
      </c>
      <c r="P266">
        <v>61.475999999999999</v>
      </c>
      <c r="Q266">
        <v>60.896999999999998</v>
      </c>
      <c r="R266">
        <v>60.170999999999999</v>
      </c>
      <c r="S266">
        <v>59.276000000000003</v>
      </c>
      <c r="T266">
        <v>58.305</v>
      </c>
      <c r="U266">
        <v>57.323999999999998</v>
      </c>
      <c r="V266">
        <v>56.360999999999997</v>
      </c>
      <c r="W266">
        <v>55.412999999999997</v>
      </c>
      <c r="X266">
        <v>54.378</v>
      </c>
      <c r="Y266">
        <v>53.195</v>
      </c>
      <c r="Z266">
        <v>51.884999999999998</v>
      </c>
    </row>
    <row r="267" spans="1:26" x14ac:dyDescent="0.25">
      <c r="A267" t="s">
        <v>3</v>
      </c>
      <c r="B267" t="s">
        <v>189</v>
      </c>
      <c r="C267" t="s">
        <v>70</v>
      </c>
      <c r="D267">
        <f>VLOOKUP(C267,'Region Country Aggregation'!D:F,2,FALSE)</f>
        <v>16</v>
      </c>
      <c r="E267">
        <f>VLOOKUP(C267,'Region Country Aggregation'!D:F,3,FALSE)</f>
        <v>10</v>
      </c>
      <c r="F267">
        <v>2.5819999999999999</v>
      </c>
      <c r="G267">
        <v>2.6819999999999999</v>
      </c>
      <c r="H267">
        <v>2.7410000000000001</v>
      </c>
      <c r="I267">
        <v>2.79</v>
      </c>
      <c r="J267">
        <v>2.8359999999999999</v>
      </c>
      <c r="K267">
        <v>2.8679999999999999</v>
      </c>
      <c r="L267">
        <v>2.88</v>
      </c>
      <c r="M267">
        <v>2.8759999999999999</v>
      </c>
      <c r="N267">
        <v>2.859</v>
      </c>
      <c r="O267">
        <v>2.83</v>
      </c>
      <c r="P267">
        <v>2.786</v>
      </c>
      <c r="Q267">
        <v>2.7269999999999999</v>
      </c>
      <c r="R267">
        <v>2.66</v>
      </c>
      <c r="S267">
        <v>2.5950000000000002</v>
      </c>
      <c r="T267">
        <v>2.5350000000000001</v>
      </c>
      <c r="U267">
        <v>2.4809999999999999</v>
      </c>
      <c r="V267">
        <v>2.4279999999999999</v>
      </c>
      <c r="W267">
        <v>2.3769999999999998</v>
      </c>
      <c r="X267">
        <v>2.327</v>
      </c>
      <c r="Y267">
        <v>2.282</v>
      </c>
      <c r="Z267">
        <v>2.242</v>
      </c>
    </row>
    <row r="268" spans="1:26" x14ac:dyDescent="0.25">
      <c r="A268" t="s">
        <v>3</v>
      </c>
      <c r="B268" t="s">
        <v>189</v>
      </c>
      <c r="C268" t="s">
        <v>71</v>
      </c>
      <c r="D268">
        <f>VLOOKUP(C268,'Region Country Aggregation'!D:F,2,FALSE)</f>
        <v>8</v>
      </c>
      <c r="E268">
        <f>VLOOKUP(C268,'Region Country Aggregation'!D:F,3,FALSE)</f>
        <v>8</v>
      </c>
      <c r="F268">
        <v>4.827</v>
      </c>
      <c r="G268">
        <v>5.3419999999999996</v>
      </c>
      <c r="H268">
        <v>6.1870000000000003</v>
      </c>
      <c r="I268">
        <v>7.0679999999999996</v>
      </c>
      <c r="J268">
        <v>7.9930000000000003</v>
      </c>
      <c r="K268">
        <v>8.9320000000000004</v>
      </c>
      <c r="L268">
        <v>9.8550000000000004</v>
      </c>
      <c r="M268">
        <v>10.757999999999999</v>
      </c>
      <c r="N268">
        <v>11.632999999999999</v>
      </c>
      <c r="O268">
        <v>12.465</v>
      </c>
      <c r="P268">
        <v>13.253</v>
      </c>
      <c r="Q268">
        <v>13.978</v>
      </c>
      <c r="R268">
        <v>14.629</v>
      </c>
      <c r="S268">
        <v>15.172000000000001</v>
      </c>
      <c r="T268">
        <v>15.590999999999999</v>
      </c>
      <c r="U268">
        <v>15.887</v>
      </c>
      <c r="V268">
        <v>16.079999999999998</v>
      </c>
      <c r="W268">
        <v>16.170999999999999</v>
      </c>
      <c r="X268">
        <v>16.172999999999998</v>
      </c>
      <c r="Y268">
        <v>16.087</v>
      </c>
      <c r="Z268">
        <v>15.935</v>
      </c>
    </row>
    <row r="269" spans="1:26" x14ac:dyDescent="0.25">
      <c r="A269" t="s">
        <v>3</v>
      </c>
      <c r="B269" t="s">
        <v>189</v>
      </c>
      <c r="C269" t="s">
        <v>72</v>
      </c>
      <c r="D269">
        <f>VLOOKUP(C269,'Region Country Aggregation'!D:F,2,FALSE)</f>
        <v>4</v>
      </c>
      <c r="E269">
        <f>VLOOKUP(C269,'Region Country Aggregation'!D:F,3,FALSE)</f>
        <v>3</v>
      </c>
      <c r="F269">
        <v>125.72</v>
      </c>
      <c r="G269">
        <v>126.393</v>
      </c>
      <c r="H269">
        <v>126.536</v>
      </c>
      <c r="I269">
        <v>126.105</v>
      </c>
      <c r="J269">
        <v>124.813</v>
      </c>
      <c r="K269">
        <v>122.85</v>
      </c>
      <c r="L269">
        <v>120.41</v>
      </c>
      <c r="M269">
        <v>117.67</v>
      </c>
      <c r="N269">
        <v>114.754</v>
      </c>
      <c r="O269">
        <v>111.708</v>
      </c>
      <c r="P269">
        <v>108.60899999999999</v>
      </c>
      <c r="Q269">
        <v>105.523</v>
      </c>
      <c r="R269">
        <v>102.41500000000001</v>
      </c>
      <c r="S269">
        <v>99.094999999999999</v>
      </c>
      <c r="T269">
        <v>95.619</v>
      </c>
      <c r="U269">
        <v>92.122</v>
      </c>
      <c r="V269">
        <v>88.69</v>
      </c>
      <c r="W269">
        <v>85.171999999999997</v>
      </c>
      <c r="X269">
        <v>81.686000000000007</v>
      </c>
      <c r="Y269">
        <v>78.275999999999996</v>
      </c>
      <c r="Z269">
        <v>74.941000000000003</v>
      </c>
    </row>
    <row r="270" spans="1:26" x14ac:dyDescent="0.25">
      <c r="A270" t="s">
        <v>3</v>
      </c>
      <c r="B270" t="s">
        <v>189</v>
      </c>
      <c r="C270" t="s">
        <v>73</v>
      </c>
      <c r="D270">
        <f>VLOOKUP(C270,'Region Country Aggregation'!D:F,2,FALSE)</f>
        <v>7</v>
      </c>
      <c r="E270">
        <f>VLOOKUP(C270,'Region Country Aggregation'!D:F,3,FALSE)</f>
        <v>5</v>
      </c>
      <c r="F270">
        <v>14.957000000000001</v>
      </c>
      <c r="G270">
        <v>15.172000000000001</v>
      </c>
      <c r="H270">
        <v>16.026</v>
      </c>
      <c r="I270">
        <v>16.866</v>
      </c>
      <c r="J270">
        <v>17.59</v>
      </c>
      <c r="K270">
        <v>18.192</v>
      </c>
      <c r="L270">
        <v>18.693999999999999</v>
      </c>
      <c r="M270">
        <v>19.152999999999999</v>
      </c>
      <c r="N270">
        <v>19.581</v>
      </c>
      <c r="O270">
        <v>19.934999999999999</v>
      </c>
      <c r="P270">
        <v>20.178000000000001</v>
      </c>
      <c r="Q270">
        <v>20.324000000000002</v>
      </c>
      <c r="R270">
        <v>20.41</v>
      </c>
      <c r="S270">
        <v>20.434999999999999</v>
      </c>
      <c r="T270">
        <v>20.39</v>
      </c>
      <c r="U270">
        <v>20.263999999999999</v>
      </c>
      <c r="V270">
        <v>20.055</v>
      </c>
      <c r="W270">
        <v>19.795000000000002</v>
      </c>
      <c r="X270">
        <v>19.498999999999999</v>
      </c>
      <c r="Y270">
        <v>19.167999999999999</v>
      </c>
      <c r="Z270">
        <v>18.794</v>
      </c>
    </row>
    <row r="271" spans="1:26" x14ac:dyDescent="0.25">
      <c r="A271" t="s">
        <v>3</v>
      </c>
      <c r="B271" t="s">
        <v>189</v>
      </c>
      <c r="C271" t="s">
        <v>74</v>
      </c>
      <c r="D271">
        <f>VLOOKUP(C271,'Region Country Aggregation'!D:F,2,FALSE)</f>
        <v>15</v>
      </c>
      <c r="E271">
        <f>VLOOKUP(C271,'Region Country Aggregation'!D:F,3,FALSE)</f>
        <v>9</v>
      </c>
      <c r="F271">
        <v>31.254000000000001</v>
      </c>
      <c r="G271">
        <v>35.615000000000002</v>
      </c>
      <c r="H271">
        <v>40.512999999999998</v>
      </c>
      <c r="I271">
        <v>45.566000000000003</v>
      </c>
      <c r="J271">
        <v>50.658000000000001</v>
      </c>
      <c r="K271">
        <v>55.667000000000002</v>
      </c>
      <c r="L271">
        <v>60.593000000000004</v>
      </c>
      <c r="M271">
        <v>65.438999999999993</v>
      </c>
      <c r="N271">
        <v>70.034999999999997</v>
      </c>
      <c r="O271">
        <v>74.278999999999996</v>
      </c>
      <c r="P271">
        <v>78.055999999999997</v>
      </c>
      <c r="Q271">
        <v>81.308000000000007</v>
      </c>
      <c r="R271">
        <v>84.165000000000006</v>
      </c>
      <c r="S271">
        <v>86.76</v>
      </c>
      <c r="T271">
        <v>89.022000000000006</v>
      </c>
      <c r="U271">
        <v>90.978999999999999</v>
      </c>
      <c r="V271">
        <v>92.593999999999994</v>
      </c>
      <c r="W271">
        <v>93.826999999999998</v>
      </c>
      <c r="X271">
        <v>94.731999999999999</v>
      </c>
      <c r="Y271">
        <v>95.269000000000005</v>
      </c>
      <c r="Z271">
        <v>95.540999999999997</v>
      </c>
    </row>
    <row r="272" spans="1:26" x14ac:dyDescent="0.25">
      <c r="A272" t="s">
        <v>3</v>
      </c>
      <c r="B272" t="s">
        <v>189</v>
      </c>
      <c r="C272" t="s">
        <v>75</v>
      </c>
      <c r="D272">
        <f>VLOOKUP(C272,'Region Country Aggregation'!D:F,2,FALSE)</f>
        <v>7</v>
      </c>
      <c r="E272">
        <f>VLOOKUP(C272,'Region Country Aggregation'!D:F,3,FALSE)</f>
        <v>5</v>
      </c>
      <c r="F272">
        <v>4.9550000000000001</v>
      </c>
      <c r="G272">
        <v>5.0419999999999998</v>
      </c>
      <c r="H272">
        <v>5.3339999999999996</v>
      </c>
      <c r="I272">
        <v>5.61</v>
      </c>
      <c r="J272">
        <v>5.8390000000000004</v>
      </c>
      <c r="K272">
        <v>6.0179999999999998</v>
      </c>
      <c r="L272">
        <v>6.1609999999999996</v>
      </c>
      <c r="M272">
        <v>6.2809999999999997</v>
      </c>
      <c r="N272">
        <v>6.367</v>
      </c>
      <c r="O272">
        <v>6.4080000000000004</v>
      </c>
      <c r="P272">
        <v>6.41</v>
      </c>
      <c r="Q272">
        <v>6.3780000000000001</v>
      </c>
      <c r="R272">
        <v>6.32</v>
      </c>
      <c r="S272">
        <v>6.2549999999999999</v>
      </c>
      <c r="T272">
        <v>6.1820000000000004</v>
      </c>
      <c r="U272">
        <v>6.093</v>
      </c>
      <c r="V272">
        <v>5.9930000000000003</v>
      </c>
      <c r="W272">
        <v>5.8869999999999996</v>
      </c>
      <c r="X272">
        <v>5.7789999999999999</v>
      </c>
      <c r="Y272">
        <v>5.6790000000000003</v>
      </c>
      <c r="Z272">
        <v>5.5839999999999996</v>
      </c>
    </row>
    <row r="273" spans="1:26" x14ac:dyDescent="0.25">
      <c r="A273" t="s">
        <v>3</v>
      </c>
      <c r="B273" t="s">
        <v>189</v>
      </c>
      <c r="C273" t="s">
        <v>76</v>
      </c>
      <c r="D273">
        <f>VLOOKUP(C273,'Region Country Aggregation'!D:F,2,FALSE)</f>
        <v>12</v>
      </c>
      <c r="E273">
        <f>VLOOKUP(C273,'Region Country Aggregation'!D:F,3,FALSE)</f>
        <v>12</v>
      </c>
      <c r="F273">
        <v>12.446999999999999</v>
      </c>
      <c r="G273">
        <v>13.358000000000001</v>
      </c>
      <c r="H273">
        <v>14.138</v>
      </c>
      <c r="I273">
        <v>14.893000000000001</v>
      </c>
      <c r="J273">
        <v>15.606999999999999</v>
      </c>
      <c r="K273">
        <v>16.192</v>
      </c>
      <c r="L273">
        <v>16.66</v>
      </c>
      <c r="M273">
        <v>17.02</v>
      </c>
      <c r="N273">
        <v>17.289000000000001</v>
      </c>
      <c r="O273">
        <v>17.497</v>
      </c>
      <c r="P273">
        <v>17.614999999999998</v>
      </c>
      <c r="Q273">
        <v>17.626999999999999</v>
      </c>
      <c r="R273">
        <v>17.54</v>
      </c>
      <c r="S273">
        <v>17.385999999999999</v>
      </c>
      <c r="T273">
        <v>17.196999999999999</v>
      </c>
      <c r="U273">
        <v>16.974</v>
      </c>
      <c r="V273">
        <v>16.719000000000001</v>
      </c>
      <c r="W273">
        <v>16.457999999999998</v>
      </c>
      <c r="X273">
        <v>16.192</v>
      </c>
      <c r="Y273">
        <v>15.946999999999999</v>
      </c>
      <c r="Z273">
        <v>15.72</v>
      </c>
    </row>
    <row r="274" spans="1:26" x14ac:dyDescent="0.25">
      <c r="A274" t="s">
        <v>3</v>
      </c>
      <c r="B274" t="s">
        <v>189</v>
      </c>
      <c r="C274" t="s">
        <v>77</v>
      </c>
      <c r="D274">
        <f>VLOOKUP(C274,'Region Country Aggregation'!D:F,2,FALSE)</f>
        <v>4</v>
      </c>
      <c r="E274">
        <f>VLOOKUP(C274,'Region Country Aggregation'!D:F,3,FALSE)</f>
        <v>11</v>
      </c>
      <c r="F274">
        <v>45.988</v>
      </c>
      <c r="G274">
        <v>47.043999999999997</v>
      </c>
      <c r="H274">
        <v>48.183999999999997</v>
      </c>
      <c r="I274">
        <v>48.905999999999999</v>
      </c>
      <c r="J274">
        <v>49.378</v>
      </c>
      <c r="K274">
        <v>49.640999999999998</v>
      </c>
      <c r="L274">
        <v>49.661000000000001</v>
      </c>
      <c r="M274">
        <v>49.341999999999999</v>
      </c>
      <c r="N274">
        <v>48.63</v>
      </c>
      <c r="O274">
        <v>47.56</v>
      </c>
      <c r="P274">
        <v>46.183</v>
      </c>
      <c r="Q274">
        <v>44.597999999999999</v>
      </c>
      <c r="R274">
        <v>42.905999999999999</v>
      </c>
      <c r="S274">
        <v>41.155000000000001</v>
      </c>
      <c r="T274">
        <v>39.392000000000003</v>
      </c>
      <c r="U274">
        <v>37.655000000000001</v>
      </c>
      <c r="V274">
        <v>35.975000000000001</v>
      </c>
      <c r="W274">
        <v>34.371000000000002</v>
      </c>
      <c r="X274">
        <v>32.854999999999997</v>
      </c>
      <c r="Y274">
        <v>31.436</v>
      </c>
      <c r="Z274">
        <v>30.044</v>
      </c>
    </row>
    <row r="275" spans="1:26" x14ac:dyDescent="0.25">
      <c r="A275" t="s">
        <v>3</v>
      </c>
      <c r="B275" t="s">
        <v>189</v>
      </c>
      <c r="C275" t="s">
        <v>78</v>
      </c>
      <c r="D275">
        <f>VLOOKUP(C275,'Region Country Aggregation'!D:F,2,FALSE)</f>
        <v>8</v>
      </c>
      <c r="E275">
        <f>VLOOKUP(C275,'Region Country Aggregation'!D:F,3,FALSE)</f>
        <v>8</v>
      </c>
      <c r="F275">
        <v>1.9410000000000001</v>
      </c>
      <c r="G275">
        <v>2.2639999999999998</v>
      </c>
      <c r="H275">
        <v>2.7370000000000001</v>
      </c>
      <c r="I275">
        <v>3.1789999999999998</v>
      </c>
      <c r="J275">
        <v>3.5840000000000001</v>
      </c>
      <c r="K275">
        <v>3.9849999999999999</v>
      </c>
      <c r="L275">
        <v>4.3860000000000001</v>
      </c>
      <c r="M275">
        <v>4.7839999999999998</v>
      </c>
      <c r="N275">
        <v>5.1660000000000004</v>
      </c>
      <c r="O275">
        <v>5.5140000000000002</v>
      </c>
      <c r="P275">
        <v>5.82</v>
      </c>
      <c r="Q275">
        <v>6.085</v>
      </c>
      <c r="R275">
        <v>6.3140000000000001</v>
      </c>
      <c r="S275">
        <v>6.4939999999999998</v>
      </c>
      <c r="T275">
        <v>6.6210000000000004</v>
      </c>
      <c r="U275">
        <v>6.6980000000000004</v>
      </c>
      <c r="V275">
        <v>6.7279999999999998</v>
      </c>
      <c r="W275">
        <v>6.72</v>
      </c>
      <c r="X275">
        <v>6.6769999999999996</v>
      </c>
      <c r="Y275">
        <v>6.601</v>
      </c>
      <c r="Z275">
        <v>6.4880000000000004</v>
      </c>
    </row>
    <row r="276" spans="1:26" x14ac:dyDescent="0.25">
      <c r="A276" t="s">
        <v>3</v>
      </c>
      <c r="B276" t="s">
        <v>189</v>
      </c>
      <c r="C276" t="s">
        <v>79</v>
      </c>
      <c r="D276">
        <f>VLOOKUP(C276,'Region Country Aggregation'!D:F,2,FALSE)</f>
        <v>12</v>
      </c>
      <c r="E276">
        <f>VLOOKUP(C276,'Region Country Aggregation'!D:F,3,FALSE)</f>
        <v>12</v>
      </c>
      <c r="F276">
        <v>5.3170000000000002</v>
      </c>
      <c r="G276">
        <v>5.7530000000000001</v>
      </c>
      <c r="H276">
        <v>6.2009999999999996</v>
      </c>
      <c r="I276">
        <v>6.6369999999999996</v>
      </c>
      <c r="J276">
        <v>7.0659999999999998</v>
      </c>
      <c r="K276">
        <v>7.46</v>
      </c>
      <c r="L276">
        <v>7.8019999999999996</v>
      </c>
      <c r="M276">
        <v>8.0790000000000006</v>
      </c>
      <c r="N276">
        <v>8.3040000000000003</v>
      </c>
      <c r="O276">
        <v>8.4860000000000007</v>
      </c>
      <c r="P276">
        <v>8.6310000000000002</v>
      </c>
      <c r="Q276">
        <v>8.7289999999999992</v>
      </c>
      <c r="R276">
        <v>8.7650000000000006</v>
      </c>
      <c r="S276">
        <v>8.7509999999999994</v>
      </c>
      <c r="T276">
        <v>8.6980000000000004</v>
      </c>
      <c r="U276">
        <v>8.6240000000000006</v>
      </c>
      <c r="V276">
        <v>8.5399999999999991</v>
      </c>
      <c r="W276">
        <v>8.4489999999999998</v>
      </c>
      <c r="X276">
        <v>8.3520000000000003</v>
      </c>
      <c r="Y276">
        <v>8.2460000000000004</v>
      </c>
      <c r="Z276">
        <v>8.1340000000000003</v>
      </c>
    </row>
    <row r="277" spans="1:26" x14ac:dyDescent="0.25">
      <c r="A277" t="s">
        <v>3</v>
      </c>
      <c r="B277" t="s">
        <v>189</v>
      </c>
      <c r="C277" t="s">
        <v>80</v>
      </c>
      <c r="D277">
        <f>VLOOKUP(C277,'Region Country Aggregation'!D:F,2,FALSE)</f>
        <v>8</v>
      </c>
      <c r="E277">
        <f>VLOOKUP(C277,'Region Country Aggregation'!D:F,3,FALSE)</f>
        <v>8</v>
      </c>
      <c r="F277">
        <v>3.742</v>
      </c>
      <c r="G277">
        <v>4.0519999999999996</v>
      </c>
      <c r="H277">
        <v>4.2279999999999998</v>
      </c>
      <c r="I277">
        <v>4.3869999999999996</v>
      </c>
      <c r="J277">
        <v>4.54</v>
      </c>
      <c r="K277">
        <v>4.6820000000000004</v>
      </c>
      <c r="L277">
        <v>4.8</v>
      </c>
      <c r="M277">
        <v>4.8849999999999998</v>
      </c>
      <c r="N277">
        <v>4.9409999999999998</v>
      </c>
      <c r="O277">
        <v>4.9690000000000003</v>
      </c>
      <c r="P277">
        <v>4.9729999999999999</v>
      </c>
      <c r="Q277">
        <v>4.9550000000000001</v>
      </c>
      <c r="R277">
        <v>4.9160000000000004</v>
      </c>
      <c r="S277">
        <v>4.851</v>
      </c>
      <c r="T277">
        <v>4.766</v>
      </c>
      <c r="U277">
        <v>4.6639999999999997</v>
      </c>
      <c r="V277">
        <v>4.5540000000000003</v>
      </c>
      <c r="W277">
        <v>4.4379999999999997</v>
      </c>
      <c r="X277">
        <v>4.32</v>
      </c>
      <c r="Y277">
        <v>4.202</v>
      </c>
      <c r="Z277">
        <v>4.0860000000000003</v>
      </c>
    </row>
    <row r="278" spans="1:26" x14ac:dyDescent="0.25">
      <c r="A278" t="s">
        <v>3</v>
      </c>
      <c r="B278" t="s">
        <v>189</v>
      </c>
      <c r="C278" t="s">
        <v>81</v>
      </c>
      <c r="D278">
        <f>VLOOKUP(C278,'Region Country Aggregation'!D:F,2,FALSE)</f>
        <v>15</v>
      </c>
      <c r="E278">
        <f>VLOOKUP(C278,'Region Country Aggregation'!D:F,3,FALSE)</f>
        <v>9</v>
      </c>
      <c r="F278">
        <v>2.847</v>
      </c>
      <c r="G278">
        <v>3.1829999999999998</v>
      </c>
      <c r="H278">
        <v>3.9940000000000002</v>
      </c>
      <c r="I278">
        <v>4.8570000000000002</v>
      </c>
      <c r="J278">
        <v>5.7519999999999998</v>
      </c>
      <c r="K278">
        <v>6.67</v>
      </c>
      <c r="L278">
        <v>7.585</v>
      </c>
      <c r="M278">
        <v>8.4960000000000004</v>
      </c>
      <c r="N278">
        <v>9.3930000000000007</v>
      </c>
      <c r="O278">
        <v>10.268000000000001</v>
      </c>
      <c r="P278">
        <v>11.093999999999999</v>
      </c>
      <c r="Q278">
        <v>11.851000000000001</v>
      </c>
      <c r="R278">
        <v>12.548</v>
      </c>
      <c r="S278">
        <v>13.166</v>
      </c>
      <c r="T278">
        <v>13.692</v>
      </c>
      <c r="U278">
        <v>14.135</v>
      </c>
      <c r="V278">
        <v>14.48</v>
      </c>
      <c r="W278">
        <v>14.715</v>
      </c>
      <c r="X278">
        <v>14.853999999999999</v>
      </c>
      <c r="Y278">
        <v>14.894</v>
      </c>
      <c r="Z278">
        <v>14.86</v>
      </c>
    </row>
    <row r="279" spans="1:26" x14ac:dyDescent="0.25">
      <c r="A279" t="s">
        <v>3</v>
      </c>
      <c r="B279" t="s">
        <v>189</v>
      </c>
      <c r="C279" t="s">
        <v>82</v>
      </c>
      <c r="D279">
        <f>VLOOKUP(C279,'Region Country Aggregation'!D:F,2,FALSE)</f>
        <v>14</v>
      </c>
      <c r="E279">
        <f>VLOOKUP(C279,'Region Country Aggregation'!D:F,3,FALSE)</f>
        <v>9</v>
      </c>
      <c r="F279">
        <v>5.2309999999999999</v>
      </c>
      <c r="G279">
        <v>5.77</v>
      </c>
      <c r="H279">
        <v>6.3550000000000004</v>
      </c>
      <c r="I279">
        <v>6.9370000000000003</v>
      </c>
      <c r="J279">
        <v>7.4610000000000003</v>
      </c>
      <c r="K279">
        <v>7.9059999999999997</v>
      </c>
      <c r="L279">
        <v>8.3049999999999997</v>
      </c>
      <c r="M279">
        <v>8.6859999999999999</v>
      </c>
      <c r="N279">
        <v>9.0609999999999999</v>
      </c>
      <c r="O279">
        <v>9.4109999999999996</v>
      </c>
      <c r="P279">
        <v>9.7029999999999994</v>
      </c>
      <c r="Q279">
        <v>9.9090000000000007</v>
      </c>
      <c r="R279">
        <v>10.036</v>
      </c>
      <c r="S279">
        <v>10.11</v>
      </c>
      <c r="T279">
        <v>10.141999999999999</v>
      </c>
      <c r="U279">
        <v>10.148</v>
      </c>
      <c r="V279">
        <v>10.129</v>
      </c>
      <c r="W279">
        <v>10.081</v>
      </c>
      <c r="X279">
        <v>10.003</v>
      </c>
      <c r="Y279">
        <v>9.9030000000000005</v>
      </c>
      <c r="Z279">
        <v>9.7829999999999995</v>
      </c>
    </row>
    <row r="280" spans="1:26" x14ac:dyDescent="0.25">
      <c r="A280" t="s">
        <v>3</v>
      </c>
      <c r="B280" t="s">
        <v>189</v>
      </c>
      <c r="C280" t="s">
        <v>83</v>
      </c>
      <c r="D280">
        <f>VLOOKUP(C280,'Region Country Aggregation'!D:F,2,FALSE)</f>
        <v>16</v>
      </c>
      <c r="E280">
        <f>VLOOKUP(C280,'Region Country Aggregation'!D:F,3,FALSE)</f>
        <v>10</v>
      </c>
      <c r="F280">
        <v>0.157</v>
      </c>
      <c r="G280">
        <v>0.16500000000000001</v>
      </c>
      <c r="H280">
        <v>0.17399999999999999</v>
      </c>
      <c r="I280">
        <v>0.183</v>
      </c>
      <c r="J280">
        <v>0.19</v>
      </c>
      <c r="K280">
        <v>0.19700000000000001</v>
      </c>
      <c r="L280">
        <v>0.20200000000000001</v>
      </c>
      <c r="M280">
        <v>0.20699999999999999</v>
      </c>
      <c r="N280">
        <v>0.21</v>
      </c>
      <c r="O280">
        <v>0.21199999999999999</v>
      </c>
      <c r="P280">
        <v>0.21299999999999999</v>
      </c>
      <c r="Q280">
        <v>0.21299999999999999</v>
      </c>
      <c r="R280">
        <v>0.21199999999999999</v>
      </c>
      <c r="S280">
        <v>0.21</v>
      </c>
      <c r="T280">
        <v>0.20699999999999999</v>
      </c>
      <c r="U280">
        <v>0.20300000000000001</v>
      </c>
      <c r="V280">
        <v>0.19900000000000001</v>
      </c>
      <c r="W280">
        <v>0.19500000000000001</v>
      </c>
      <c r="X280">
        <v>0.19</v>
      </c>
      <c r="Y280">
        <v>0.185</v>
      </c>
      <c r="Z280">
        <v>0.18</v>
      </c>
    </row>
    <row r="281" spans="1:26" x14ac:dyDescent="0.25">
      <c r="A281" t="s">
        <v>3</v>
      </c>
      <c r="B281" t="s">
        <v>189</v>
      </c>
      <c r="C281" t="s">
        <v>84</v>
      </c>
      <c r="D281">
        <f>VLOOKUP(C281,'Region Country Aggregation'!D:F,2,FALSE)</f>
        <v>11</v>
      </c>
      <c r="E281">
        <f>VLOOKUP(C281,'Region Country Aggregation'!D:F,3,FALSE)</f>
        <v>12</v>
      </c>
      <c r="F281">
        <v>18.745000000000001</v>
      </c>
      <c r="G281">
        <v>19.843</v>
      </c>
      <c r="H281">
        <v>20.86</v>
      </c>
      <c r="I281">
        <v>21.734999999999999</v>
      </c>
      <c r="J281">
        <v>22.437999999999999</v>
      </c>
      <c r="K281">
        <v>22.991</v>
      </c>
      <c r="L281">
        <v>23.436</v>
      </c>
      <c r="M281">
        <v>23.803999999999998</v>
      </c>
      <c r="N281">
        <v>24.076000000000001</v>
      </c>
      <c r="O281">
        <v>24.199000000000002</v>
      </c>
      <c r="P281">
        <v>24.187999999999999</v>
      </c>
      <c r="Q281">
        <v>24.068000000000001</v>
      </c>
      <c r="R281">
        <v>23.87</v>
      </c>
      <c r="S281">
        <v>23.620999999999999</v>
      </c>
      <c r="T281">
        <v>23.321000000000002</v>
      </c>
      <c r="U281">
        <v>22.989000000000001</v>
      </c>
      <c r="V281">
        <v>22.63</v>
      </c>
      <c r="W281">
        <v>22.257999999999999</v>
      </c>
      <c r="X281">
        <v>21.873000000000001</v>
      </c>
      <c r="Y281">
        <v>21.471</v>
      </c>
      <c r="Z281">
        <v>21.045000000000002</v>
      </c>
    </row>
    <row r="282" spans="1:26" x14ac:dyDescent="0.25">
      <c r="A282" t="s">
        <v>3</v>
      </c>
      <c r="B282" t="s">
        <v>189</v>
      </c>
      <c r="C282" t="s">
        <v>85</v>
      </c>
      <c r="D282">
        <f>VLOOKUP(C282,'Region Country Aggregation'!D:F,2,FALSE)</f>
        <v>15</v>
      </c>
      <c r="E282">
        <f>VLOOKUP(C282,'Region Country Aggregation'!D:F,3,FALSE)</f>
        <v>9</v>
      </c>
      <c r="F282">
        <v>1.964</v>
      </c>
      <c r="G282">
        <v>2.0659999999999998</v>
      </c>
      <c r="H282">
        <v>2.1709999999999998</v>
      </c>
      <c r="I282">
        <v>2.2730000000000001</v>
      </c>
      <c r="J282">
        <v>2.3690000000000002</v>
      </c>
      <c r="K282">
        <v>2.4529999999999998</v>
      </c>
      <c r="L282">
        <v>2.5209999999999999</v>
      </c>
      <c r="M282">
        <v>2.5720000000000001</v>
      </c>
      <c r="N282">
        <v>2.6120000000000001</v>
      </c>
      <c r="O282">
        <v>2.6440000000000001</v>
      </c>
      <c r="P282">
        <v>2.6659999999999999</v>
      </c>
      <c r="Q282">
        <v>2.677</v>
      </c>
      <c r="R282">
        <v>2.6789999999999998</v>
      </c>
      <c r="S282">
        <v>2.6709999999999998</v>
      </c>
      <c r="T282">
        <v>2.6579999999999999</v>
      </c>
      <c r="U282">
        <v>2.6339999999999999</v>
      </c>
      <c r="V282">
        <v>2.605</v>
      </c>
      <c r="W282">
        <v>2.5710000000000002</v>
      </c>
      <c r="X282">
        <v>2.532</v>
      </c>
      <c r="Y282">
        <v>2.4889999999999999</v>
      </c>
      <c r="Z282">
        <v>2.4449999999999998</v>
      </c>
    </row>
    <row r="283" spans="1:26" x14ac:dyDescent="0.25">
      <c r="A283" t="s">
        <v>3</v>
      </c>
      <c r="B283" t="s">
        <v>189</v>
      </c>
      <c r="C283" t="s">
        <v>86</v>
      </c>
      <c r="D283">
        <f>VLOOKUP(C283,'Region Country Aggregation'!D:F,2,FALSE)</f>
        <v>7</v>
      </c>
      <c r="E283">
        <f>VLOOKUP(C283,'Region Country Aggregation'!D:F,3,FALSE)</f>
        <v>5</v>
      </c>
      <c r="F283">
        <v>3.5</v>
      </c>
      <c r="G283">
        <v>3.4159999999999999</v>
      </c>
      <c r="H283">
        <v>3.3239999999999998</v>
      </c>
      <c r="I283">
        <v>3.2549999999999999</v>
      </c>
      <c r="J283">
        <v>3.19</v>
      </c>
      <c r="K283">
        <v>3.125</v>
      </c>
      <c r="L283">
        <v>3.0510000000000002</v>
      </c>
      <c r="M283">
        <v>2.9660000000000002</v>
      </c>
      <c r="N283">
        <v>2.879</v>
      </c>
      <c r="O283">
        <v>2.7959999999999998</v>
      </c>
      <c r="P283">
        <v>2.7130000000000001</v>
      </c>
      <c r="Q283">
        <v>2.6269999999999998</v>
      </c>
      <c r="R283">
        <v>2.5369999999999999</v>
      </c>
      <c r="S283">
        <v>2.4470000000000001</v>
      </c>
      <c r="T283">
        <v>2.3610000000000002</v>
      </c>
      <c r="U283">
        <v>2.2810000000000001</v>
      </c>
      <c r="V283">
        <v>2.2090000000000001</v>
      </c>
      <c r="W283">
        <v>2.145</v>
      </c>
      <c r="X283">
        <v>2.089</v>
      </c>
      <c r="Y283">
        <v>2.0409999999999999</v>
      </c>
      <c r="Z283">
        <v>2</v>
      </c>
    </row>
    <row r="284" spans="1:26" x14ac:dyDescent="0.25">
      <c r="A284" t="s">
        <v>3</v>
      </c>
      <c r="B284" t="s">
        <v>189</v>
      </c>
      <c r="C284" t="s">
        <v>87</v>
      </c>
      <c r="D284">
        <f>VLOOKUP(C284,'Region Country Aggregation'!D:F,2,FALSE)</f>
        <v>3</v>
      </c>
      <c r="E284">
        <f>VLOOKUP(C284,'Region Country Aggregation'!D:F,3,FALSE)</f>
        <v>2</v>
      </c>
      <c r="F284">
        <v>0.435</v>
      </c>
      <c r="G284">
        <v>0.45700000000000002</v>
      </c>
      <c r="H284">
        <v>0.50700000000000001</v>
      </c>
      <c r="I284">
        <v>0.55300000000000005</v>
      </c>
      <c r="J284">
        <v>0.59299999999999997</v>
      </c>
      <c r="K284">
        <v>0.63400000000000001</v>
      </c>
      <c r="L284">
        <v>0.67600000000000005</v>
      </c>
      <c r="M284">
        <v>0.71699999999999997</v>
      </c>
      <c r="N284">
        <v>0.75700000000000001</v>
      </c>
      <c r="O284">
        <v>0.79500000000000004</v>
      </c>
      <c r="P284">
        <v>0.83099999999999996</v>
      </c>
      <c r="Q284">
        <v>0.86399999999999999</v>
      </c>
      <c r="R284">
        <v>0.89500000000000002</v>
      </c>
      <c r="S284">
        <v>0.92</v>
      </c>
      <c r="T284">
        <v>0.94</v>
      </c>
      <c r="U284">
        <v>0.95499999999999996</v>
      </c>
      <c r="V284">
        <v>0.96399999999999997</v>
      </c>
      <c r="W284">
        <v>0.96799999999999997</v>
      </c>
      <c r="X284">
        <v>0.96799999999999997</v>
      </c>
      <c r="Y284">
        <v>0.96299999999999997</v>
      </c>
      <c r="Z284">
        <v>0.95199999999999996</v>
      </c>
    </row>
    <row r="285" spans="1:26" x14ac:dyDescent="0.25">
      <c r="A285" t="s">
        <v>3</v>
      </c>
      <c r="B285" t="s">
        <v>189</v>
      </c>
      <c r="C285" t="s">
        <v>88</v>
      </c>
      <c r="D285">
        <f>VLOOKUP(C285,'Region Country Aggregation'!D:F,2,FALSE)</f>
        <v>7</v>
      </c>
      <c r="E285">
        <f>VLOOKUP(C285,'Region Country Aggregation'!D:F,3,FALSE)</f>
        <v>5</v>
      </c>
      <c r="F285">
        <v>2.3849999999999998</v>
      </c>
      <c r="G285">
        <v>2.306</v>
      </c>
      <c r="H285">
        <v>2.2519999999999998</v>
      </c>
      <c r="I285">
        <v>2.1840000000000002</v>
      </c>
      <c r="J285">
        <v>2.1240000000000001</v>
      </c>
      <c r="K285">
        <v>2.0710000000000002</v>
      </c>
      <c r="L285">
        <v>2.02</v>
      </c>
      <c r="M285">
        <v>1.97</v>
      </c>
      <c r="N285">
        <v>1.925</v>
      </c>
      <c r="O285">
        <v>1.88</v>
      </c>
      <c r="P285">
        <v>1.835</v>
      </c>
      <c r="Q285">
        <v>1.7889999999999999</v>
      </c>
      <c r="R285">
        <v>1.7430000000000001</v>
      </c>
      <c r="S285">
        <v>1.694</v>
      </c>
      <c r="T285">
        <v>1.643</v>
      </c>
      <c r="U285">
        <v>1.591</v>
      </c>
      <c r="V285">
        <v>1.538</v>
      </c>
      <c r="W285">
        <v>1.488</v>
      </c>
      <c r="X285">
        <v>1.4419999999999999</v>
      </c>
      <c r="Y285">
        <v>1.4</v>
      </c>
      <c r="Z285">
        <v>1.359</v>
      </c>
    </row>
    <row r="286" spans="1:26" x14ac:dyDescent="0.25">
      <c r="A286" t="s">
        <v>3</v>
      </c>
      <c r="B286" t="s">
        <v>189</v>
      </c>
      <c r="C286" t="s">
        <v>89</v>
      </c>
      <c r="D286">
        <f>VLOOKUP(C286,'Region Country Aggregation'!D:F,2,FALSE)</f>
        <v>13</v>
      </c>
      <c r="E286">
        <f>VLOOKUP(C286,'Region Country Aggregation'!D:F,3,FALSE)</f>
        <v>12</v>
      </c>
      <c r="F286">
        <v>0.432</v>
      </c>
      <c r="G286">
        <v>0.48099999999999998</v>
      </c>
      <c r="H286">
        <v>0.54400000000000004</v>
      </c>
      <c r="I286">
        <v>0.58799999999999997</v>
      </c>
      <c r="J286">
        <v>0.61499999999999999</v>
      </c>
      <c r="K286">
        <v>0.64600000000000002</v>
      </c>
      <c r="L286">
        <v>0.67800000000000005</v>
      </c>
      <c r="M286">
        <v>0.70799999999999996</v>
      </c>
      <c r="N286">
        <v>0.73499999999999999</v>
      </c>
      <c r="O286">
        <v>0.75900000000000001</v>
      </c>
      <c r="P286">
        <v>0.77900000000000003</v>
      </c>
      <c r="Q286">
        <v>0.79500000000000004</v>
      </c>
      <c r="R286">
        <v>0.80700000000000005</v>
      </c>
      <c r="S286">
        <v>0.81399999999999995</v>
      </c>
      <c r="T286">
        <v>0.81499999999999995</v>
      </c>
      <c r="U286">
        <v>0.81200000000000006</v>
      </c>
      <c r="V286">
        <v>0.80400000000000005</v>
      </c>
      <c r="W286">
        <v>0.79100000000000004</v>
      </c>
      <c r="X286">
        <v>0.77500000000000002</v>
      </c>
      <c r="Y286">
        <v>0.755</v>
      </c>
      <c r="Z286">
        <v>0.73</v>
      </c>
    </row>
    <row r="287" spans="1:26" x14ac:dyDescent="0.25">
      <c r="A287" t="s">
        <v>3</v>
      </c>
      <c r="B287" t="s">
        <v>189</v>
      </c>
      <c r="C287" t="s">
        <v>90</v>
      </c>
      <c r="D287">
        <f>VLOOKUP(C287,'Region Country Aggregation'!D:F,2,FALSE)</f>
        <v>14</v>
      </c>
      <c r="E287">
        <f>VLOOKUP(C287,'Region Country Aggregation'!D:F,3,FALSE)</f>
        <v>9</v>
      </c>
      <c r="F287">
        <v>28.792999999999999</v>
      </c>
      <c r="G287">
        <v>30.391999999999999</v>
      </c>
      <c r="H287">
        <v>31.951000000000001</v>
      </c>
      <c r="I287">
        <v>33.354999999999997</v>
      </c>
      <c r="J287">
        <v>34.600999999999999</v>
      </c>
      <c r="K287">
        <v>35.621000000000002</v>
      </c>
      <c r="L287">
        <v>36.366999999999997</v>
      </c>
      <c r="M287">
        <v>36.856000000000002</v>
      </c>
      <c r="N287">
        <v>37.131999999999998</v>
      </c>
      <c r="O287">
        <v>37.198999999999998</v>
      </c>
      <c r="P287">
        <v>37.076000000000001</v>
      </c>
      <c r="Q287">
        <v>36.771999999999998</v>
      </c>
      <c r="R287">
        <v>36.290999999999997</v>
      </c>
      <c r="S287">
        <v>35.694000000000003</v>
      </c>
      <c r="T287">
        <v>35.014000000000003</v>
      </c>
      <c r="U287">
        <v>34.274000000000001</v>
      </c>
      <c r="V287">
        <v>33.512</v>
      </c>
      <c r="W287">
        <v>32.789000000000001</v>
      </c>
      <c r="X287">
        <v>32.109000000000002</v>
      </c>
      <c r="Y287">
        <v>31.475000000000001</v>
      </c>
      <c r="Z287">
        <v>30.879000000000001</v>
      </c>
    </row>
    <row r="288" spans="1:26" x14ac:dyDescent="0.25">
      <c r="A288" t="s">
        <v>3</v>
      </c>
      <c r="B288" t="s">
        <v>189</v>
      </c>
      <c r="C288" t="s">
        <v>91</v>
      </c>
      <c r="D288">
        <f>VLOOKUP(C288,'Region Country Aggregation'!D:F,2,FALSE)</f>
        <v>7</v>
      </c>
      <c r="E288">
        <f>VLOOKUP(C288,'Region Country Aggregation'!D:F,3,FALSE)</f>
        <v>5</v>
      </c>
      <c r="F288">
        <v>4.1070000000000002</v>
      </c>
      <c r="G288">
        <v>3.7669999999999999</v>
      </c>
      <c r="H288">
        <v>3.573</v>
      </c>
      <c r="I288">
        <v>3.375</v>
      </c>
      <c r="J288">
        <v>3.1970000000000001</v>
      </c>
      <c r="K288">
        <v>3.0219999999999998</v>
      </c>
      <c r="L288">
        <v>2.85</v>
      </c>
      <c r="M288">
        <v>2.6789999999999998</v>
      </c>
      <c r="N288">
        <v>2.5110000000000001</v>
      </c>
      <c r="O288">
        <v>2.3439999999999999</v>
      </c>
      <c r="P288">
        <v>2.181</v>
      </c>
      <c r="Q288">
        <v>2.0249999999999999</v>
      </c>
      <c r="R288">
        <v>1.877</v>
      </c>
      <c r="S288">
        <v>1.7410000000000001</v>
      </c>
      <c r="T288">
        <v>1.6160000000000001</v>
      </c>
      <c r="U288">
        <v>1.5</v>
      </c>
      <c r="V288">
        <v>1.3939999999999999</v>
      </c>
      <c r="W288">
        <v>1.302</v>
      </c>
      <c r="X288">
        <v>1.2230000000000001</v>
      </c>
      <c r="Y288">
        <v>1.159</v>
      </c>
      <c r="Z288">
        <v>1.1060000000000001</v>
      </c>
    </row>
    <row r="289" spans="1:26" x14ac:dyDescent="0.25">
      <c r="A289" t="s">
        <v>3</v>
      </c>
      <c r="B289" t="s">
        <v>189</v>
      </c>
      <c r="C289" t="s">
        <v>92</v>
      </c>
      <c r="D289">
        <f>VLOOKUP(C289,'Region Country Aggregation'!D:F,2,FALSE)</f>
        <v>15</v>
      </c>
      <c r="E289">
        <f>VLOOKUP(C289,'Region Country Aggregation'!D:F,3,FALSE)</f>
        <v>9</v>
      </c>
      <c r="F289">
        <v>15.364000000000001</v>
      </c>
      <c r="G289">
        <v>17.885999999999999</v>
      </c>
      <c r="H289">
        <v>20.713999999999999</v>
      </c>
      <c r="I289">
        <v>23.728000000000002</v>
      </c>
      <c r="J289">
        <v>26.869</v>
      </c>
      <c r="K289">
        <v>30.055</v>
      </c>
      <c r="L289">
        <v>33.270000000000003</v>
      </c>
      <c r="M289">
        <v>36.427</v>
      </c>
      <c r="N289">
        <v>39.502000000000002</v>
      </c>
      <c r="O289">
        <v>42.411000000000001</v>
      </c>
      <c r="P289">
        <v>45.110999999999997</v>
      </c>
      <c r="Q289">
        <v>47.646000000000001</v>
      </c>
      <c r="R289">
        <v>49.985999999999997</v>
      </c>
      <c r="S289">
        <v>52.085999999999999</v>
      </c>
      <c r="T289">
        <v>53.956000000000003</v>
      </c>
      <c r="U289">
        <v>55.585000000000001</v>
      </c>
      <c r="V289">
        <v>56.896000000000001</v>
      </c>
      <c r="W289">
        <v>57.875999999999998</v>
      </c>
      <c r="X289">
        <v>58.533000000000001</v>
      </c>
      <c r="Y289">
        <v>58.93</v>
      </c>
      <c r="Z289">
        <v>59.054000000000002</v>
      </c>
    </row>
    <row r="290" spans="1:26" x14ac:dyDescent="0.25">
      <c r="A290" t="s">
        <v>3</v>
      </c>
      <c r="B290" t="s">
        <v>189</v>
      </c>
      <c r="C290" t="s">
        <v>93</v>
      </c>
      <c r="D290">
        <f>VLOOKUP(C290,'Region Country Aggregation'!D:F,2,FALSE)</f>
        <v>16</v>
      </c>
      <c r="E290">
        <f>VLOOKUP(C290,'Region Country Aggregation'!D:F,3,FALSE)</f>
        <v>9</v>
      </c>
      <c r="F290">
        <v>0.27300000000000002</v>
      </c>
      <c r="G290">
        <v>0.29499999999999998</v>
      </c>
      <c r="H290">
        <v>0.316</v>
      </c>
      <c r="I290">
        <v>0.33900000000000002</v>
      </c>
      <c r="J290">
        <v>0.36199999999999999</v>
      </c>
      <c r="K290">
        <v>0.38400000000000001</v>
      </c>
      <c r="L290">
        <v>0.40300000000000002</v>
      </c>
      <c r="M290">
        <v>0.41899999999999998</v>
      </c>
      <c r="N290">
        <v>0.433</v>
      </c>
      <c r="O290">
        <v>0.44600000000000001</v>
      </c>
      <c r="P290">
        <v>0.45700000000000002</v>
      </c>
      <c r="Q290">
        <v>0.46600000000000003</v>
      </c>
      <c r="R290">
        <v>0.47099999999999997</v>
      </c>
      <c r="S290">
        <v>0.47299999999999998</v>
      </c>
      <c r="T290">
        <v>0.47199999999999998</v>
      </c>
      <c r="U290">
        <v>0.46800000000000003</v>
      </c>
      <c r="V290">
        <v>0.46100000000000002</v>
      </c>
      <c r="W290">
        <v>0.45100000000000001</v>
      </c>
      <c r="X290">
        <v>0.439</v>
      </c>
      <c r="Y290">
        <v>0.42599999999999999</v>
      </c>
      <c r="Z290">
        <v>0.41199999999999998</v>
      </c>
    </row>
    <row r="291" spans="1:26" x14ac:dyDescent="0.25">
      <c r="A291" t="s">
        <v>3</v>
      </c>
      <c r="B291" t="s">
        <v>189</v>
      </c>
      <c r="C291" t="s">
        <v>94</v>
      </c>
      <c r="D291">
        <f>VLOOKUP(C291,'Region Country Aggregation'!D:F,2,FALSE)</f>
        <v>9</v>
      </c>
      <c r="E291">
        <f>VLOOKUP(C291,'Region Country Aggregation'!D:F,3,FALSE)</f>
        <v>10</v>
      </c>
      <c r="F291">
        <v>99.96</v>
      </c>
      <c r="G291">
        <v>106.48399999999999</v>
      </c>
      <c r="H291">
        <v>113.423</v>
      </c>
      <c r="I291">
        <v>119.973</v>
      </c>
      <c r="J291">
        <v>126.18300000000001</v>
      </c>
      <c r="K291">
        <v>131.81200000000001</v>
      </c>
      <c r="L291">
        <v>136.74700000000001</v>
      </c>
      <c r="M291">
        <v>140.90799999999999</v>
      </c>
      <c r="N291">
        <v>144.298</v>
      </c>
      <c r="O291">
        <v>146.898</v>
      </c>
      <c r="P291">
        <v>148.71899999999999</v>
      </c>
      <c r="Q291">
        <v>149.77199999999999</v>
      </c>
      <c r="R291">
        <v>150.03299999999999</v>
      </c>
      <c r="S291">
        <v>149.95500000000001</v>
      </c>
      <c r="T291">
        <v>149.685</v>
      </c>
      <c r="U291">
        <v>149.196</v>
      </c>
      <c r="V291">
        <v>148.42099999999999</v>
      </c>
      <c r="W291">
        <v>147.34100000000001</v>
      </c>
      <c r="X291">
        <v>145.99799999999999</v>
      </c>
      <c r="Y291">
        <v>144.559</v>
      </c>
      <c r="Z291">
        <v>143.066</v>
      </c>
    </row>
    <row r="292" spans="1:26" x14ac:dyDescent="0.25">
      <c r="A292" t="s">
        <v>3</v>
      </c>
      <c r="B292" t="s">
        <v>189</v>
      </c>
      <c r="C292" t="s">
        <v>95</v>
      </c>
      <c r="D292">
        <f>VLOOKUP(C292,'Region Country Aggregation'!D:F,2,FALSE)</f>
        <v>6</v>
      </c>
      <c r="E292">
        <f>VLOOKUP(C292,'Region Country Aggregation'!D:F,3,FALSE)</f>
        <v>5</v>
      </c>
      <c r="F292">
        <v>2.0089999999999999</v>
      </c>
      <c r="G292">
        <v>2.0379999999999998</v>
      </c>
      <c r="H292">
        <v>2.0609999999999999</v>
      </c>
      <c r="I292">
        <v>2.093</v>
      </c>
      <c r="J292">
        <v>2.1269999999999998</v>
      </c>
      <c r="K292">
        <v>2.1619999999999999</v>
      </c>
      <c r="L292">
        <v>2.1960000000000002</v>
      </c>
      <c r="M292">
        <v>2.2290000000000001</v>
      </c>
      <c r="N292">
        <v>2.2589999999999999</v>
      </c>
      <c r="O292">
        <v>2.2869999999999999</v>
      </c>
      <c r="P292">
        <v>2.3109999999999999</v>
      </c>
      <c r="Q292">
        <v>2.3290000000000002</v>
      </c>
      <c r="R292">
        <v>2.3420000000000001</v>
      </c>
      <c r="S292">
        <v>2.3359999999999999</v>
      </c>
      <c r="T292">
        <v>2.3149999999999999</v>
      </c>
      <c r="U292">
        <v>2.2799999999999998</v>
      </c>
      <c r="V292">
        <v>2.2330000000000001</v>
      </c>
      <c r="W292">
        <v>2.1789999999999998</v>
      </c>
      <c r="X292">
        <v>2.1179999999999999</v>
      </c>
      <c r="Y292">
        <v>2.0510000000000002</v>
      </c>
      <c r="Z292">
        <v>1.98</v>
      </c>
    </row>
    <row r="293" spans="1:26" x14ac:dyDescent="0.25">
      <c r="A293" t="s">
        <v>3</v>
      </c>
      <c r="B293" t="s">
        <v>189</v>
      </c>
      <c r="C293" t="s">
        <v>96</v>
      </c>
      <c r="D293">
        <f>VLOOKUP(C293,'Region Country Aggregation'!D:F,2,FALSE)</f>
        <v>15</v>
      </c>
      <c r="E293">
        <f>VLOOKUP(C293,'Region Country Aggregation'!D:F,3,FALSE)</f>
        <v>9</v>
      </c>
      <c r="F293">
        <v>11.295</v>
      </c>
      <c r="G293">
        <v>13.177</v>
      </c>
      <c r="H293">
        <v>15.37</v>
      </c>
      <c r="I293">
        <v>17.774000000000001</v>
      </c>
      <c r="J293">
        <v>20.344000000000001</v>
      </c>
      <c r="K293">
        <v>23.035</v>
      </c>
      <c r="L293">
        <v>25.780999999999999</v>
      </c>
      <c r="M293">
        <v>28.495000000000001</v>
      </c>
      <c r="N293">
        <v>31.117999999999999</v>
      </c>
      <c r="O293">
        <v>33.613</v>
      </c>
      <c r="P293">
        <v>35.909999999999997</v>
      </c>
      <c r="Q293">
        <v>38.008000000000003</v>
      </c>
      <c r="R293">
        <v>39.878999999999998</v>
      </c>
      <c r="S293">
        <v>41.578000000000003</v>
      </c>
      <c r="T293">
        <v>43.122</v>
      </c>
      <c r="U293">
        <v>44.444000000000003</v>
      </c>
      <c r="V293">
        <v>45.54</v>
      </c>
      <c r="W293">
        <v>46.459000000000003</v>
      </c>
      <c r="X293">
        <v>47.213000000000001</v>
      </c>
      <c r="Y293">
        <v>47.755000000000003</v>
      </c>
      <c r="Z293">
        <v>48.140999999999998</v>
      </c>
    </row>
    <row r="294" spans="1:26" x14ac:dyDescent="0.25">
      <c r="A294" t="s">
        <v>3</v>
      </c>
      <c r="B294" t="s">
        <v>189</v>
      </c>
      <c r="C294" t="s">
        <v>97</v>
      </c>
      <c r="D294">
        <f>VLOOKUP(C294,'Region Country Aggregation'!D:F,2,FALSE)</f>
        <v>3</v>
      </c>
      <c r="E294">
        <f>VLOOKUP(C294,'Region Country Aggregation'!D:F,3,FALSE)</f>
        <v>2</v>
      </c>
      <c r="F294">
        <v>0.39700000000000002</v>
      </c>
      <c r="G294">
        <v>0.40899999999999997</v>
      </c>
      <c r="H294">
        <v>0.41699999999999998</v>
      </c>
      <c r="I294">
        <v>0.42499999999999999</v>
      </c>
      <c r="J294">
        <v>0.433</v>
      </c>
      <c r="K294">
        <v>0.44</v>
      </c>
      <c r="L294">
        <v>0.44400000000000001</v>
      </c>
      <c r="M294">
        <v>0.44600000000000001</v>
      </c>
      <c r="N294">
        <v>0.44600000000000001</v>
      </c>
      <c r="O294">
        <v>0.44500000000000001</v>
      </c>
      <c r="P294">
        <v>0.443</v>
      </c>
      <c r="Q294">
        <v>0.441</v>
      </c>
      <c r="R294">
        <v>0.439</v>
      </c>
      <c r="S294">
        <v>0.435</v>
      </c>
      <c r="T294">
        <v>0.42899999999999999</v>
      </c>
      <c r="U294">
        <v>0.42099999999999999</v>
      </c>
      <c r="V294">
        <v>0.41199999999999998</v>
      </c>
      <c r="W294">
        <v>0.40200000000000002</v>
      </c>
      <c r="X294">
        <v>0.39200000000000002</v>
      </c>
      <c r="Y294">
        <v>0.38200000000000001</v>
      </c>
      <c r="Z294">
        <v>0.372</v>
      </c>
    </row>
    <row r="295" spans="1:26" x14ac:dyDescent="0.25">
      <c r="A295" t="s">
        <v>3</v>
      </c>
      <c r="B295" t="s">
        <v>189</v>
      </c>
      <c r="C295" t="s">
        <v>98</v>
      </c>
      <c r="D295">
        <f>VLOOKUP(C295,'Region Country Aggregation'!D:F,2,FALSE)</f>
        <v>12</v>
      </c>
      <c r="E295">
        <f>VLOOKUP(C295,'Region Country Aggregation'!D:F,3,FALSE)</f>
        <v>12</v>
      </c>
      <c r="F295">
        <v>44.957999999999998</v>
      </c>
      <c r="G295">
        <v>46.320999999999998</v>
      </c>
      <c r="H295">
        <v>47.963000000000001</v>
      </c>
      <c r="I295">
        <v>49.194000000000003</v>
      </c>
      <c r="J295">
        <v>50.162999999999997</v>
      </c>
      <c r="K295">
        <v>50.773000000000003</v>
      </c>
      <c r="L295">
        <v>51.095999999999997</v>
      </c>
      <c r="M295">
        <v>50.975000000000001</v>
      </c>
      <c r="N295">
        <v>50.515000000000001</v>
      </c>
      <c r="O295">
        <v>49.695</v>
      </c>
      <c r="P295">
        <v>48.628</v>
      </c>
      <c r="Q295">
        <v>47.390999999999998</v>
      </c>
      <c r="R295">
        <v>46.030999999999999</v>
      </c>
      <c r="S295">
        <v>44.634</v>
      </c>
      <c r="T295">
        <v>43.241999999999997</v>
      </c>
      <c r="U295">
        <v>41.890999999999998</v>
      </c>
      <c r="V295">
        <v>40.598999999999997</v>
      </c>
      <c r="W295">
        <v>39.412999999999997</v>
      </c>
      <c r="X295">
        <v>38.334000000000003</v>
      </c>
      <c r="Y295">
        <v>37.36</v>
      </c>
      <c r="Z295">
        <v>36.466999999999999</v>
      </c>
    </row>
    <row r="296" spans="1:26" x14ac:dyDescent="0.25">
      <c r="A296" t="s">
        <v>3</v>
      </c>
      <c r="B296" t="s">
        <v>189</v>
      </c>
      <c r="C296" t="s">
        <v>99</v>
      </c>
      <c r="D296">
        <f>VLOOKUP(C296,'Region Country Aggregation'!D:F,2,FALSE)</f>
        <v>6</v>
      </c>
      <c r="E296">
        <f>VLOOKUP(C296,'Region Country Aggregation'!D:F,3,FALSE)</f>
        <v>5</v>
      </c>
      <c r="F296">
        <v>0.63300000000000001</v>
      </c>
      <c r="G296">
        <v>0.627</v>
      </c>
      <c r="H296">
        <v>0.63100000000000001</v>
      </c>
      <c r="I296">
        <v>0.64100000000000001</v>
      </c>
      <c r="J296">
        <v>0.65200000000000002</v>
      </c>
      <c r="K296">
        <v>0.66100000000000003</v>
      </c>
      <c r="L296">
        <v>0.66900000000000004</v>
      </c>
      <c r="M296">
        <v>0.67600000000000005</v>
      </c>
      <c r="N296">
        <v>0.68200000000000005</v>
      </c>
      <c r="O296">
        <v>0.68600000000000005</v>
      </c>
      <c r="P296">
        <v>0.68799999999999994</v>
      </c>
      <c r="Q296">
        <v>0.69</v>
      </c>
      <c r="R296">
        <v>0.69</v>
      </c>
      <c r="S296">
        <v>0.68600000000000005</v>
      </c>
      <c r="T296">
        <v>0.67800000000000005</v>
      </c>
      <c r="U296">
        <v>0.66600000000000004</v>
      </c>
      <c r="V296">
        <v>0.65100000000000002</v>
      </c>
      <c r="W296">
        <v>0.63400000000000001</v>
      </c>
      <c r="X296">
        <v>0.61499999999999999</v>
      </c>
      <c r="Y296">
        <v>0.59599999999999997</v>
      </c>
      <c r="Z296">
        <v>0.57499999999999996</v>
      </c>
    </row>
    <row r="297" spans="1:26" x14ac:dyDescent="0.25">
      <c r="A297" t="s">
        <v>3</v>
      </c>
      <c r="B297" t="s">
        <v>189</v>
      </c>
      <c r="C297" t="s">
        <v>100</v>
      </c>
      <c r="D297">
        <f>VLOOKUP(C297,'Region Country Aggregation'!D:F,2,FALSE)</f>
        <v>14</v>
      </c>
      <c r="E297">
        <f>VLOOKUP(C297,'Region Country Aggregation'!D:F,3,FALSE)</f>
        <v>9</v>
      </c>
      <c r="F297">
        <v>2.411</v>
      </c>
      <c r="G297">
        <v>2.5470000000000002</v>
      </c>
      <c r="H297">
        <v>2.7559999999999998</v>
      </c>
      <c r="I297">
        <v>2.9590000000000001</v>
      </c>
      <c r="J297">
        <v>3.1419999999999999</v>
      </c>
      <c r="K297">
        <v>3.2930000000000001</v>
      </c>
      <c r="L297">
        <v>3.411</v>
      </c>
      <c r="M297">
        <v>3.5129999999999999</v>
      </c>
      <c r="N297">
        <v>3.6120000000000001</v>
      </c>
      <c r="O297">
        <v>3.6989999999999998</v>
      </c>
      <c r="P297">
        <v>3.7650000000000001</v>
      </c>
      <c r="Q297">
        <v>3.8010000000000002</v>
      </c>
      <c r="R297">
        <v>3.8119999999999998</v>
      </c>
      <c r="S297">
        <v>3.8109999999999999</v>
      </c>
      <c r="T297">
        <v>3.8029999999999999</v>
      </c>
      <c r="U297">
        <v>3.7909999999999999</v>
      </c>
      <c r="V297">
        <v>3.7709999999999999</v>
      </c>
      <c r="W297">
        <v>3.742</v>
      </c>
      <c r="X297">
        <v>3.7040000000000002</v>
      </c>
      <c r="Y297">
        <v>3.6619999999999999</v>
      </c>
      <c r="Z297">
        <v>3.6150000000000002</v>
      </c>
    </row>
    <row r="298" spans="1:26" x14ac:dyDescent="0.25">
      <c r="A298" t="s">
        <v>3</v>
      </c>
      <c r="B298" t="s">
        <v>189</v>
      </c>
      <c r="C298" t="s">
        <v>101</v>
      </c>
      <c r="D298">
        <f>VLOOKUP(C298,'Region Country Aggregation'!D:F,2,FALSE)</f>
        <v>15</v>
      </c>
      <c r="E298">
        <f>VLOOKUP(C298,'Region Country Aggregation'!D:F,3,FALSE)</f>
        <v>9</v>
      </c>
      <c r="F298">
        <v>18.201000000000001</v>
      </c>
      <c r="G298">
        <v>20.77</v>
      </c>
      <c r="H298">
        <v>23.390999999999998</v>
      </c>
      <c r="I298">
        <v>25.991</v>
      </c>
      <c r="J298">
        <v>28.638000000000002</v>
      </c>
      <c r="K298">
        <v>31.263000000000002</v>
      </c>
      <c r="L298">
        <v>33.801000000000002</v>
      </c>
      <c r="M298">
        <v>36.212000000000003</v>
      </c>
      <c r="N298">
        <v>38.469000000000001</v>
      </c>
      <c r="O298">
        <v>40.491999999999997</v>
      </c>
      <c r="P298">
        <v>42.292999999999999</v>
      </c>
      <c r="Q298">
        <v>43.911000000000001</v>
      </c>
      <c r="R298">
        <v>45.387</v>
      </c>
      <c r="S298">
        <v>46.69</v>
      </c>
      <c r="T298">
        <v>47.774000000000001</v>
      </c>
      <c r="U298">
        <v>48.671999999999997</v>
      </c>
      <c r="V298">
        <v>49.384999999999998</v>
      </c>
      <c r="W298">
        <v>49.881</v>
      </c>
      <c r="X298">
        <v>50.161000000000001</v>
      </c>
      <c r="Y298">
        <v>50.244999999999997</v>
      </c>
      <c r="Z298">
        <v>50.194000000000003</v>
      </c>
    </row>
    <row r="299" spans="1:26" x14ac:dyDescent="0.25">
      <c r="A299" t="s">
        <v>3</v>
      </c>
      <c r="B299" t="s">
        <v>189</v>
      </c>
      <c r="C299" t="s">
        <v>102</v>
      </c>
      <c r="D299">
        <f>VLOOKUP(C299,'Region Country Aggregation'!D:F,2,FALSE)</f>
        <v>15</v>
      </c>
      <c r="E299">
        <f>VLOOKUP(C299,'Region Country Aggregation'!D:F,3,FALSE)</f>
        <v>9</v>
      </c>
      <c r="F299">
        <v>2.6429999999999998</v>
      </c>
      <c r="G299">
        <v>3.0470000000000002</v>
      </c>
      <c r="H299">
        <v>3.46</v>
      </c>
      <c r="I299">
        <v>3.87</v>
      </c>
      <c r="J299">
        <v>4.2690000000000001</v>
      </c>
      <c r="K299">
        <v>4.6520000000000001</v>
      </c>
      <c r="L299">
        <v>5.0259999999999998</v>
      </c>
      <c r="M299">
        <v>5.3879999999999999</v>
      </c>
      <c r="N299">
        <v>5.7220000000000004</v>
      </c>
      <c r="O299">
        <v>6.0140000000000002</v>
      </c>
      <c r="P299">
        <v>6.2709999999999999</v>
      </c>
      <c r="Q299">
        <v>6.4980000000000002</v>
      </c>
      <c r="R299">
        <v>6.7009999999999996</v>
      </c>
      <c r="S299">
        <v>6.8730000000000002</v>
      </c>
      <c r="T299">
        <v>7.0149999999999997</v>
      </c>
      <c r="U299">
        <v>7.1310000000000002</v>
      </c>
      <c r="V299">
        <v>7.2190000000000003</v>
      </c>
      <c r="W299">
        <v>7.28</v>
      </c>
      <c r="X299">
        <v>7.319</v>
      </c>
      <c r="Y299">
        <v>7.3319999999999999</v>
      </c>
      <c r="Z299">
        <v>7.3220000000000001</v>
      </c>
    </row>
    <row r="300" spans="1:26" x14ac:dyDescent="0.25">
      <c r="A300" t="s">
        <v>3</v>
      </c>
      <c r="B300" t="s">
        <v>189</v>
      </c>
      <c r="C300" t="s">
        <v>103</v>
      </c>
      <c r="D300">
        <f>VLOOKUP(C300,'Region Country Aggregation'!D:F,2,FALSE)</f>
        <v>16</v>
      </c>
      <c r="E300">
        <f>VLOOKUP(C300,'Region Country Aggregation'!D:F,3,FALSE)</f>
        <v>9</v>
      </c>
      <c r="F300">
        <v>1.196</v>
      </c>
      <c r="G300">
        <v>1.2569999999999999</v>
      </c>
      <c r="H300">
        <v>1.2989999999999999</v>
      </c>
      <c r="I300">
        <v>1.333</v>
      </c>
      <c r="J300">
        <v>1.367</v>
      </c>
      <c r="K300">
        <v>1.3979999999999999</v>
      </c>
      <c r="L300">
        <v>1.4259999999999999</v>
      </c>
      <c r="M300">
        <v>1.4470000000000001</v>
      </c>
      <c r="N300">
        <v>1.4610000000000001</v>
      </c>
      <c r="O300">
        <v>1.468</v>
      </c>
      <c r="P300">
        <v>1.4690000000000001</v>
      </c>
      <c r="Q300">
        <v>1.4670000000000001</v>
      </c>
      <c r="R300">
        <v>1.4610000000000001</v>
      </c>
      <c r="S300">
        <v>1.4510000000000001</v>
      </c>
      <c r="T300">
        <v>1.4370000000000001</v>
      </c>
      <c r="U300">
        <v>1.419</v>
      </c>
      <c r="V300">
        <v>1.399</v>
      </c>
      <c r="W300">
        <v>1.3759999999999999</v>
      </c>
      <c r="X300">
        <v>1.3520000000000001</v>
      </c>
      <c r="Y300">
        <v>1.327</v>
      </c>
      <c r="Z300">
        <v>1.302</v>
      </c>
    </row>
    <row r="301" spans="1:26" x14ac:dyDescent="0.25">
      <c r="A301" t="s">
        <v>3</v>
      </c>
      <c r="B301" t="s">
        <v>189</v>
      </c>
      <c r="C301" t="s">
        <v>104</v>
      </c>
      <c r="D301">
        <f>VLOOKUP(C301,'Region Country Aggregation'!D:F,2,FALSE)</f>
        <v>15</v>
      </c>
      <c r="E301">
        <f>VLOOKUP(C301,'Region Country Aggregation'!D:F,3,FALSE)</f>
        <v>9</v>
      </c>
      <c r="F301">
        <v>11.228999999999999</v>
      </c>
      <c r="G301">
        <v>12.823</v>
      </c>
      <c r="H301">
        <v>14.901</v>
      </c>
      <c r="I301">
        <v>17.309000000000001</v>
      </c>
      <c r="J301">
        <v>20.02</v>
      </c>
      <c r="K301">
        <v>22.991</v>
      </c>
      <c r="L301">
        <v>26.228000000000002</v>
      </c>
      <c r="M301">
        <v>29.67</v>
      </c>
      <c r="N301">
        <v>33.268999999999998</v>
      </c>
      <c r="O301">
        <v>36.915999999999997</v>
      </c>
      <c r="P301">
        <v>40.540999999999997</v>
      </c>
      <c r="Q301">
        <v>44.027000000000001</v>
      </c>
      <c r="R301">
        <v>47.383000000000003</v>
      </c>
      <c r="S301">
        <v>50.585999999999999</v>
      </c>
      <c r="T301">
        <v>53.576999999999998</v>
      </c>
      <c r="U301">
        <v>56.369</v>
      </c>
      <c r="V301">
        <v>58.948</v>
      </c>
      <c r="W301">
        <v>61.289000000000001</v>
      </c>
      <c r="X301">
        <v>63.344000000000001</v>
      </c>
      <c r="Y301">
        <v>65.162000000000006</v>
      </c>
      <c r="Z301">
        <v>66.730999999999995</v>
      </c>
    </row>
    <row r="302" spans="1:26" x14ac:dyDescent="0.25">
      <c r="A302" t="s">
        <v>3</v>
      </c>
      <c r="B302" t="s">
        <v>189</v>
      </c>
      <c r="C302" t="s">
        <v>105</v>
      </c>
      <c r="D302">
        <f>VLOOKUP(C302,'Region Country Aggregation'!D:F,2,FALSE)</f>
        <v>12</v>
      </c>
      <c r="E302">
        <f>VLOOKUP(C302,'Region Country Aggregation'!D:F,3,FALSE)</f>
        <v>12</v>
      </c>
      <c r="F302">
        <v>23.414999999999999</v>
      </c>
      <c r="G302">
        <v>26.1</v>
      </c>
      <c r="H302">
        <v>28.401</v>
      </c>
      <c r="I302">
        <v>30.693999999999999</v>
      </c>
      <c r="J302">
        <v>32.945</v>
      </c>
      <c r="K302">
        <v>35.11</v>
      </c>
      <c r="L302">
        <v>37.161000000000001</v>
      </c>
      <c r="M302">
        <v>39.036999999999999</v>
      </c>
      <c r="N302">
        <v>40.658000000000001</v>
      </c>
      <c r="O302">
        <v>42.058</v>
      </c>
      <c r="P302">
        <v>43.265000000000001</v>
      </c>
      <c r="Q302">
        <v>44.287999999999997</v>
      </c>
      <c r="R302">
        <v>45.127000000000002</v>
      </c>
      <c r="S302">
        <v>45.765000000000001</v>
      </c>
      <c r="T302">
        <v>46.216000000000001</v>
      </c>
      <c r="U302">
        <v>46.459000000000003</v>
      </c>
      <c r="V302">
        <v>46.484000000000002</v>
      </c>
      <c r="W302">
        <v>46.311</v>
      </c>
      <c r="X302">
        <v>45.96</v>
      </c>
      <c r="Y302">
        <v>45.493000000000002</v>
      </c>
      <c r="Z302">
        <v>44.936</v>
      </c>
    </row>
    <row r="303" spans="1:26" x14ac:dyDescent="0.25">
      <c r="A303" t="s">
        <v>3</v>
      </c>
      <c r="B303" t="s">
        <v>189</v>
      </c>
      <c r="C303" t="s">
        <v>106</v>
      </c>
      <c r="D303">
        <f>VLOOKUP(C303,'Region Country Aggregation'!D:F,2,FALSE)</f>
        <v>15</v>
      </c>
      <c r="E303">
        <f>VLOOKUP(C303,'Region Country Aggregation'!D:F,3,FALSE)</f>
        <v>9</v>
      </c>
      <c r="F303">
        <v>1.8959999999999999</v>
      </c>
      <c r="G303">
        <v>2.08</v>
      </c>
      <c r="H303">
        <v>2.2829999999999999</v>
      </c>
      <c r="I303">
        <v>2.4700000000000002</v>
      </c>
      <c r="J303">
        <v>2.641</v>
      </c>
      <c r="K303">
        <v>2.802</v>
      </c>
      <c r="L303">
        <v>2.9460000000000002</v>
      </c>
      <c r="M303">
        <v>3.0739999999999998</v>
      </c>
      <c r="N303">
        <v>3.181</v>
      </c>
      <c r="O303">
        <v>3.2690000000000001</v>
      </c>
      <c r="P303">
        <v>3.343</v>
      </c>
      <c r="Q303">
        <v>3.4009999999999998</v>
      </c>
      <c r="R303">
        <v>3.448</v>
      </c>
      <c r="S303">
        <v>3.4790000000000001</v>
      </c>
      <c r="T303">
        <v>3.4940000000000002</v>
      </c>
      <c r="U303">
        <v>3.4950000000000001</v>
      </c>
      <c r="V303">
        <v>3.4809999999999999</v>
      </c>
      <c r="W303">
        <v>3.4529999999999998</v>
      </c>
      <c r="X303">
        <v>3.415</v>
      </c>
      <c r="Y303">
        <v>3.3639999999999999</v>
      </c>
      <c r="Z303">
        <v>3.3090000000000002</v>
      </c>
    </row>
    <row r="304" spans="1:26" x14ac:dyDescent="0.25">
      <c r="A304" t="s">
        <v>3</v>
      </c>
      <c r="B304" t="s">
        <v>189</v>
      </c>
      <c r="C304" t="s">
        <v>107</v>
      </c>
      <c r="D304">
        <f>VLOOKUP(C304,'Region Country Aggregation'!D:F,2,FALSE)</f>
        <v>16</v>
      </c>
      <c r="E304">
        <f>VLOOKUP(C304,'Region Country Aggregation'!D:F,3,FALSE)</f>
        <v>12</v>
      </c>
      <c r="F304">
        <v>0.21199999999999999</v>
      </c>
      <c r="G304">
        <v>0.23100000000000001</v>
      </c>
      <c r="H304">
        <v>0.251</v>
      </c>
      <c r="I304">
        <v>0.27100000000000002</v>
      </c>
      <c r="J304">
        <v>0.28999999999999998</v>
      </c>
      <c r="K304">
        <v>0.309</v>
      </c>
      <c r="L304">
        <v>0.32700000000000001</v>
      </c>
      <c r="M304">
        <v>0.34300000000000003</v>
      </c>
      <c r="N304">
        <v>0.35799999999999998</v>
      </c>
      <c r="O304">
        <v>0.373</v>
      </c>
      <c r="P304">
        <v>0.38600000000000001</v>
      </c>
      <c r="Q304">
        <v>0.39800000000000002</v>
      </c>
      <c r="R304">
        <v>0.40899999999999997</v>
      </c>
      <c r="S304">
        <v>0.41699999999999998</v>
      </c>
      <c r="T304">
        <v>0.42299999999999999</v>
      </c>
      <c r="U304">
        <v>0.42699999999999999</v>
      </c>
      <c r="V304">
        <v>0.43</v>
      </c>
      <c r="W304">
        <v>0.43</v>
      </c>
      <c r="X304">
        <v>0.42899999999999999</v>
      </c>
      <c r="Y304">
        <v>0.42599999999999999</v>
      </c>
      <c r="Z304">
        <v>0.42199999999999999</v>
      </c>
    </row>
    <row r="305" spans="1:26" x14ac:dyDescent="0.25">
      <c r="A305" t="s">
        <v>3</v>
      </c>
      <c r="B305" t="s">
        <v>189</v>
      </c>
      <c r="C305" t="s">
        <v>108</v>
      </c>
      <c r="D305">
        <f>VLOOKUP(C305,'Region Country Aggregation'!D:F,2,FALSE)</f>
        <v>15</v>
      </c>
      <c r="E305">
        <f>VLOOKUP(C305,'Region Country Aggregation'!D:F,3,FALSE)</f>
        <v>9</v>
      </c>
      <c r="F305">
        <v>10.922000000000001</v>
      </c>
      <c r="G305">
        <v>12.994</v>
      </c>
      <c r="H305">
        <v>15.512</v>
      </c>
      <c r="I305">
        <v>18.451000000000001</v>
      </c>
      <c r="J305">
        <v>21.815999999999999</v>
      </c>
      <c r="K305">
        <v>25.593</v>
      </c>
      <c r="L305">
        <v>29.815999999999999</v>
      </c>
      <c r="M305">
        <v>34.527000000000001</v>
      </c>
      <c r="N305">
        <v>39.680999999999997</v>
      </c>
      <c r="O305">
        <v>45.194000000000003</v>
      </c>
      <c r="P305">
        <v>50.942999999999998</v>
      </c>
      <c r="Q305">
        <v>56.567999999999998</v>
      </c>
      <c r="R305">
        <v>62.027000000000001</v>
      </c>
      <c r="S305">
        <v>67.453000000000003</v>
      </c>
      <c r="T305">
        <v>72.789000000000001</v>
      </c>
      <c r="U305">
        <v>77.923000000000002</v>
      </c>
      <c r="V305">
        <v>82.671999999999997</v>
      </c>
      <c r="W305">
        <v>87.046000000000006</v>
      </c>
      <c r="X305">
        <v>91.055000000000007</v>
      </c>
      <c r="Y305">
        <v>94.682000000000002</v>
      </c>
      <c r="Z305">
        <v>97.906000000000006</v>
      </c>
    </row>
    <row r="306" spans="1:26" x14ac:dyDescent="0.25">
      <c r="A306" t="s">
        <v>3</v>
      </c>
      <c r="B306" t="s">
        <v>189</v>
      </c>
      <c r="C306" t="s">
        <v>109</v>
      </c>
      <c r="D306">
        <f>VLOOKUP(C306,'Region Country Aggregation'!D:F,2,FALSE)</f>
        <v>15</v>
      </c>
      <c r="E306">
        <f>VLOOKUP(C306,'Region Country Aggregation'!D:F,3,FALSE)</f>
        <v>9</v>
      </c>
      <c r="F306">
        <v>123.68899999999999</v>
      </c>
      <c r="G306">
        <v>139.82300000000001</v>
      </c>
      <c r="H306">
        <v>158.423</v>
      </c>
      <c r="I306">
        <v>178.83699999999999</v>
      </c>
      <c r="J306">
        <v>201.529</v>
      </c>
      <c r="K306">
        <v>226.154</v>
      </c>
      <c r="L306">
        <v>252.72399999999999</v>
      </c>
      <c r="M306">
        <v>281.01799999999997</v>
      </c>
      <c r="N306">
        <v>310.62200000000001</v>
      </c>
      <c r="O306">
        <v>340.94799999999998</v>
      </c>
      <c r="P306">
        <v>371.69499999999999</v>
      </c>
      <c r="Q306">
        <v>400.339</v>
      </c>
      <c r="R306">
        <v>427.38900000000001</v>
      </c>
      <c r="S306">
        <v>453.40600000000001</v>
      </c>
      <c r="T306">
        <v>477.96499999999997</v>
      </c>
      <c r="U306">
        <v>500.55799999999999</v>
      </c>
      <c r="V306">
        <v>521.27800000000002</v>
      </c>
      <c r="W306">
        <v>539.73599999999999</v>
      </c>
      <c r="X306">
        <v>555.75300000000004</v>
      </c>
      <c r="Y306">
        <v>569.89499999999998</v>
      </c>
      <c r="Z306">
        <v>582.38</v>
      </c>
    </row>
    <row r="307" spans="1:26" x14ac:dyDescent="0.25">
      <c r="A307" t="s">
        <v>3</v>
      </c>
      <c r="B307" t="s">
        <v>189</v>
      </c>
      <c r="C307" t="s">
        <v>110</v>
      </c>
      <c r="D307">
        <f>VLOOKUP(C307,'Region Country Aggregation'!D:F,2,FALSE)</f>
        <v>9</v>
      </c>
      <c r="E307">
        <f>VLOOKUP(C307,'Region Country Aggregation'!D:F,3,FALSE)</f>
        <v>10</v>
      </c>
      <c r="F307">
        <v>5.0739999999999998</v>
      </c>
      <c r="G307">
        <v>5.4240000000000004</v>
      </c>
      <c r="H307">
        <v>5.7880000000000003</v>
      </c>
      <c r="I307">
        <v>6.1020000000000003</v>
      </c>
      <c r="J307">
        <v>6.3659999999999997</v>
      </c>
      <c r="K307">
        <v>6.5810000000000004</v>
      </c>
      <c r="L307">
        <v>6.7539999999999996</v>
      </c>
      <c r="M307">
        <v>6.8849999999999998</v>
      </c>
      <c r="N307">
        <v>6.9690000000000003</v>
      </c>
      <c r="O307">
        <v>7.0110000000000001</v>
      </c>
      <c r="P307">
        <v>7.0140000000000002</v>
      </c>
      <c r="Q307">
        <v>6.976</v>
      </c>
      <c r="R307">
        <v>6.9029999999999996</v>
      </c>
      <c r="S307">
        <v>6.827</v>
      </c>
      <c r="T307">
        <v>6.75</v>
      </c>
      <c r="U307">
        <v>6.6710000000000003</v>
      </c>
      <c r="V307">
        <v>6.5880000000000001</v>
      </c>
      <c r="W307">
        <v>6.5</v>
      </c>
      <c r="X307">
        <v>6.4109999999999996</v>
      </c>
      <c r="Y307">
        <v>6.3220000000000001</v>
      </c>
      <c r="Z307">
        <v>6.2439999999999998</v>
      </c>
    </row>
    <row r="308" spans="1:26" x14ac:dyDescent="0.25">
      <c r="A308" t="s">
        <v>3</v>
      </c>
      <c r="B308" t="s">
        <v>189</v>
      </c>
      <c r="C308" t="s">
        <v>111</v>
      </c>
      <c r="D308">
        <f>VLOOKUP(C308,'Region Country Aggregation'!D:F,2,FALSE)</f>
        <v>3</v>
      </c>
      <c r="E308">
        <f>VLOOKUP(C308,'Region Country Aggregation'!D:F,3,FALSE)</f>
        <v>2</v>
      </c>
      <c r="F308">
        <v>15.863</v>
      </c>
      <c r="G308">
        <v>16.305</v>
      </c>
      <c r="H308">
        <v>16.613</v>
      </c>
      <c r="I308">
        <v>16.937000000000001</v>
      </c>
      <c r="J308">
        <v>17.263999999999999</v>
      </c>
      <c r="K308">
        <v>17.588999999999999</v>
      </c>
      <c r="L308">
        <v>17.884</v>
      </c>
      <c r="M308">
        <v>18.123999999999999</v>
      </c>
      <c r="N308">
        <v>18.309999999999999</v>
      </c>
      <c r="O308">
        <v>18.452999999999999</v>
      </c>
      <c r="P308">
        <v>18.574999999999999</v>
      </c>
      <c r="Q308">
        <v>18.692</v>
      </c>
      <c r="R308">
        <v>18.812999999999999</v>
      </c>
      <c r="S308">
        <v>18.925999999999998</v>
      </c>
      <c r="T308">
        <v>19.03</v>
      </c>
      <c r="U308">
        <v>19.122</v>
      </c>
      <c r="V308">
        <v>19.189</v>
      </c>
      <c r="W308">
        <v>19.222999999999999</v>
      </c>
      <c r="X308">
        <v>19.22</v>
      </c>
      <c r="Y308">
        <v>19.178999999999998</v>
      </c>
      <c r="Z308">
        <v>19.065000000000001</v>
      </c>
    </row>
    <row r="309" spans="1:26" x14ac:dyDescent="0.25">
      <c r="A309" t="s">
        <v>3</v>
      </c>
      <c r="B309" t="s">
        <v>189</v>
      </c>
      <c r="C309" t="s">
        <v>112</v>
      </c>
      <c r="D309">
        <f>VLOOKUP(C309,'Region Country Aggregation'!D:F,2,FALSE)</f>
        <v>3</v>
      </c>
      <c r="E309">
        <f>VLOOKUP(C309,'Region Country Aggregation'!D:F,3,FALSE)</f>
        <v>2</v>
      </c>
      <c r="F309">
        <v>4.4909999999999997</v>
      </c>
      <c r="G309">
        <v>4.6230000000000002</v>
      </c>
      <c r="H309">
        <v>4.883</v>
      </c>
      <c r="I309">
        <v>5.1520000000000001</v>
      </c>
      <c r="J309">
        <v>5.4260000000000002</v>
      </c>
      <c r="K309">
        <v>5.7149999999999999</v>
      </c>
      <c r="L309">
        <v>6.0039999999999996</v>
      </c>
      <c r="M309">
        <v>6.2789999999999999</v>
      </c>
      <c r="N309">
        <v>6.5430000000000001</v>
      </c>
      <c r="O309">
        <v>6.8029999999999999</v>
      </c>
      <c r="P309">
        <v>7.0629999999999997</v>
      </c>
      <c r="Q309">
        <v>7.3230000000000004</v>
      </c>
      <c r="R309">
        <v>7.577</v>
      </c>
      <c r="S309">
        <v>7.8049999999999997</v>
      </c>
      <c r="T309">
        <v>8.0079999999999991</v>
      </c>
      <c r="U309">
        <v>8.1869999999999994</v>
      </c>
      <c r="V309">
        <v>8.3439999999999994</v>
      </c>
      <c r="W309">
        <v>8.4749999999999996</v>
      </c>
      <c r="X309">
        <v>8.5779999999999994</v>
      </c>
      <c r="Y309">
        <v>8.6460000000000008</v>
      </c>
      <c r="Z309">
        <v>8.67</v>
      </c>
    </row>
    <row r="310" spans="1:26" x14ac:dyDescent="0.25">
      <c r="A310" t="s">
        <v>3</v>
      </c>
      <c r="B310" t="s">
        <v>189</v>
      </c>
      <c r="C310" t="s">
        <v>113</v>
      </c>
      <c r="D310">
        <f>VLOOKUP(C310,'Region Country Aggregation'!D:F,2,FALSE)</f>
        <v>11</v>
      </c>
      <c r="E310">
        <f>VLOOKUP(C310,'Region Country Aggregation'!D:F,3,FALSE)</f>
        <v>12</v>
      </c>
      <c r="F310">
        <v>24.401</v>
      </c>
      <c r="G310">
        <v>27.282</v>
      </c>
      <c r="H310">
        <v>29.959</v>
      </c>
      <c r="I310">
        <v>32.808</v>
      </c>
      <c r="J310">
        <v>35.756</v>
      </c>
      <c r="K310">
        <v>38.621000000000002</v>
      </c>
      <c r="L310">
        <v>41.271999999999998</v>
      </c>
      <c r="M310">
        <v>43.764000000000003</v>
      </c>
      <c r="N310">
        <v>46.104999999999997</v>
      </c>
      <c r="O310">
        <v>48.252000000000002</v>
      </c>
      <c r="P310">
        <v>50.142000000000003</v>
      </c>
      <c r="Q310">
        <v>51.743000000000002</v>
      </c>
      <c r="R310">
        <v>53</v>
      </c>
      <c r="S310">
        <v>53.9</v>
      </c>
      <c r="T310">
        <v>54.484999999999999</v>
      </c>
      <c r="U310">
        <v>54.777999999999999</v>
      </c>
      <c r="V310">
        <v>54.756999999999998</v>
      </c>
      <c r="W310">
        <v>54.454000000000001</v>
      </c>
      <c r="X310">
        <v>53.902000000000001</v>
      </c>
      <c r="Y310">
        <v>53.206000000000003</v>
      </c>
      <c r="Z310">
        <v>52.406999999999996</v>
      </c>
    </row>
    <row r="311" spans="1:26" x14ac:dyDescent="0.25">
      <c r="A311" t="s">
        <v>3</v>
      </c>
      <c r="B311" t="s">
        <v>189</v>
      </c>
      <c r="C311" t="s">
        <v>114</v>
      </c>
      <c r="D311">
        <f>VLOOKUP(C311,'Region Country Aggregation'!D:F,2,FALSE)</f>
        <v>5</v>
      </c>
      <c r="E311">
        <f>VLOOKUP(C311,'Region Country Aggregation'!D:F,3,FALSE)</f>
        <v>11</v>
      </c>
      <c r="F311">
        <v>3.8580000000000001</v>
      </c>
      <c r="G311">
        <v>4.1340000000000003</v>
      </c>
      <c r="H311">
        <v>4.3680000000000003</v>
      </c>
      <c r="I311">
        <v>4.6109999999999998</v>
      </c>
      <c r="J311">
        <v>4.8520000000000003</v>
      </c>
      <c r="K311">
        <v>5.0780000000000003</v>
      </c>
      <c r="L311">
        <v>5.28</v>
      </c>
      <c r="M311">
        <v>5.4619999999999997</v>
      </c>
      <c r="N311">
        <v>5.633</v>
      </c>
      <c r="O311">
        <v>5.7930000000000001</v>
      </c>
      <c r="P311">
        <v>5.94</v>
      </c>
      <c r="Q311">
        <v>6.07</v>
      </c>
      <c r="R311">
        <v>6.1859999999999999</v>
      </c>
      <c r="S311">
        <v>6.2839999999999998</v>
      </c>
      <c r="T311">
        <v>6.3689999999999998</v>
      </c>
      <c r="U311">
        <v>6.4409999999999998</v>
      </c>
      <c r="V311">
        <v>6.4969999999999999</v>
      </c>
      <c r="W311">
        <v>6.5309999999999997</v>
      </c>
      <c r="X311">
        <v>6.5430000000000001</v>
      </c>
      <c r="Y311">
        <v>6.5369999999999999</v>
      </c>
      <c r="Z311">
        <v>6.5090000000000003</v>
      </c>
    </row>
    <row r="312" spans="1:26" x14ac:dyDescent="0.25">
      <c r="A312" t="s">
        <v>3</v>
      </c>
      <c r="B312" t="s">
        <v>189</v>
      </c>
      <c r="C312" t="s">
        <v>115</v>
      </c>
      <c r="D312">
        <f>VLOOKUP(C312,'Region Country Aggregation'!D:F,2,FALSE)</f>
        <v>8</v>
      </c>
      <c r="E312">
        <f>VLOOKUP(C312,'Region Country Aggregation'!D:F,3,FALSE)</f>
        <v>8</v>
      </c>
      <c r="F312">
        <v>2.2639999999999998</v>
      </c>
      <c r="G312">
        <v>2.4300000000000002</v>
      </c>
      <c r="H312">
        <v>2.782</v>
      </c>
      <c r="I312">
        <v>3.0880000000000001</v>
      </c>
      <c r="J312">
        <v>3.383</v>
      </c>
      <c r="K312">
        <v>3.6890000000000001</v>
      </c>
      <c r="L312">
        <v>3.988</v>
      </c>
      <c r="M312">
        <v>4.2720000000000002</v>
      </c>
      <c r="N312">
        <v>4.5439999999999996</v>
      </c>
      <c r="O312">
        <v>4.7919999999999998</v>
      </c>
      <c r="P312">
        <v>5.0110000000000001</v>
      </c>
      <c r="Q312">
        <v>5.2009999999999996</v>
      </c>
      <c r="R312">
        <v>5.3650000000000002</v>
      </c>
      <c r="S312">
        <v>5.492</v>
      </c>
      <c r="T312">
        <v>5.5830000000000002</v>
      </c>
      <c r="U312">
        <v>5.641</v>
      </c>
      <c r="V312">
        <v>5.6749999999999998</v>
      </c>
      <c r="W312">
        <v>5.6890000000000001</v>
      </c>
      <c r="X312">
        <v>5.6909999999999998</v>
      </c>
      <c r="Y312">
        <v>5.6779999999999999</v>
      </c>
      <c r="Z312">
        <v>5.6509999999999998</v>
      </c>
    </row>
    <row r="313" spans="1:26" x14ac:dyDescent="0.25">
      <c r="A313" t="s">
        <v>3</v>
      </c>
      <c r="B313" t="s">
        <v>189</v>
      </c>
      <c r="C313" t="s">
        <v>116</v>
      </c>
      <c r="D313">
        <f>VLOOKUP(C313,'Region Country Aggregation'!D:F,2,FALSE)</f>
        <v>11</v>
      </c>
      <c r="E313">
        <f>VLOOKUP(C313,'Region Country Aggregation'!D:F,3,FALSE)</f>
        <v>12</v>
      </c>
      <c r="F313">
        <v>144.52199999999999</v>
      </c>
      <c r="G313">
        <v>158.64500000000001</v>
      </c>
      <c r="H313">
        <v>173.59299999999999</v>
      </c>
      <c r="I313">
        <v>190.01499999999999</v>
      </c>
      <c r="J313">
        <v>207.34100000000001</v>
      </c>
      <c r="K313">
        <v>224.14400000000001</v>
      </c>
      <c r="L313">
        <v>239.684</v>
      </c>
      <c r="M313">
        <v>254.203</v>
      </c>
      <c r="N313">
        <v>267.97899999999998</v>
      </c>
      <c r="O313">
        <v>280.89800000000002</v>
      </c>
      <c r="P313">
        <v>292.577</v>
      </c>
      <c r="Q313">
        <v>302.30099999999999</v>
      </c>
      <c r="R313">
        <v>310.048</v>
      </c>
      <c r="S313">
        <v>316.18400000000003</v>
      </c>
      <c r="T313">
        <v>320.89699999999999</v>
      </c>
      <c r="U313">
        <v>324.54500000000002</v>
      </c>
      <c r="V313">
        <v>326.98500000000001</v>
      </c>
      <c r="W313">
        <v>328.46199999999999</v>
      </c>
      <c r="X313">
        <v>328.66</v>
      </c>
      <c r="Y313">
        <v>327.93900000000002</v>
      </c>
      <c r="Z313">
        <v>326.37400000000002</v>
      </c>
    </row>
    <row r="314" spans="1:26" x14ac:dyDescent="0.25">
      <c r="A314" t="s">
        <v>3</v>
      </c>
      <c r="B314" t="s">
        <v>189</v>
      </c>
      <c r="C314" t="s">
        <v>117</v>
      </c>
      <c r="D314">
        <f>VLOOKUP(C314,'Region Country Aggregation'!D:F,2,FALSE)</f>
        <v>9</v>
      </c>
      <c r="E314">
        <f>VLOOKUP(C314,'Region Country Aggregation'!D:F,3,FALSE)</f>
        <v>10</v>
      </c>
      <c r="F314">
        <v>2.956</v>
      </c>
      <c r="G314">
        <v>3.238</v>
      </c>
      <c r="H314">
        <v>3.5169999999999999</v>
      </c>
      <c r="I314">
        <v>3.7759999999999998</v>
      </c>
      <c r="J314">
        <v>4.0220000000000002</v>
      </c>
      <c r="K314">
        <v>4.2569999999999997</v>
      </c>
      <c r="L314">
        <v>4.4770000000000003</v>
      </c>
      <c r="M314">
        <v>4.6719999999999997</v>
      </c>
      <c r="N314">
        <v>4.8460000000000001</v>
      </c>
      <c r="O314">
        <v>4.9909999999999997</v>
      </c>
      <c r="P314">
        <v>5.1079999999999997</v>
      </c>
      <c r="Q314">
        <v>5.1989999999999998</v>
      </c>
      <c r="R314">
        <v>5.2629999999999999</v>
      </c>
      <c r="S314">
        <v>5.3049999999999997</v>
      </c>
      <c r="T314">
        <v>5.3239999999999998</v>
      </c>
      <c r="U314">
        <v>5.319</v>
      </c>
      <c r="V314">
        <v>5.2939999999999996</v>
      </c>
      <c r="W314">
        <v>5.2480000000000002</v>
      </c>
      <c r="X314">
        <v>5.1870000000000003</v>
      </c>
      <c r="Y314">
        <v>5.1120000000000001</v>
      </c>
      <c r="Z314">
        <v>5.0250000000000004</v>
      </c>
    </row>
    <row r="315" spans="1:26" x14ac:dyDescent="0.25">
      <c r="A315" t="s">
        <v>3</v>
      </c>
      <c r="B315" t="s">
        <v>189</v>
      </c>
      <c r="C315" t="s">
        <v>118</v>
      </c>
      <c r="D315">
        <f>VLOOKUP(C315,'Region Country Aggregation'!D:F,2,FALSE)</f>
        <v>10</v>
      </c>
      <c r="E315">
        <f>VLOOKUP(C315,'Region Country Aggregation'!D:F,3,FALSE)</f>
        <v>10</v>
      </c>
      <c r="F315">
        <v>25.861999999999998</v>
      </c>
      <c r="G315">
        <v>27.559000000000001</v>
      </c>
      <c r="H315">
        <v>29.077000000000002</v>
      </c>
      <c r="I315">
        <v>30.364999999999998</v>
      </c>
      <c r="J315">
        <v>31.439</v>
      </c>
      <c r="K315">
        <v>32.329000000000001</v>
      </c>
      <c r="L315">
        <v>33.040999999999997</v>
      </c>
      <c r="M315">
        <v>33.540999999999997</v>
      </c>
      <c r="N315">
        <v>33.848999999999997</v>
      </c>
      <c r="O315">
        <v>33.957000000000001</v>
      </c>
      <c r="P315">
        <v>33.862000000000002</v>
      </c>
      <c r="Q315">
        <v>33.573</v>
      </c>
      <c r="R315">
        <v>33.116</v>
      </c>
      <c r="S315">
        <v>32.622999999999998</v>
      </c>
      <c r="T315">
        <v>32.106000000000002</v>
      </c>
      <c r="U315">
        <v>31.564</v>
      </c>
      <c r="V315">
        <v>30.994</v>
      </c>
      <c r="W315">
        <v>30.401</v>
      </c>
      <c r="X315">
        <v>29.803000000000001</v>
      </c>
      <c r="Y315">
        <v>29.236999999999998</v>
      </c>
      <c r="Z315">
        <v>28.713000000000001</v>
      </c>
    </row>
    <row r="316" spans="1:26" x14ac:dyDescent="0.25">
      <c r="A316" t="s">
        <v>3</v>
      </c>
      <c r="B316" t="s">
        <v>189</v>
      </c>
      <c r="C316" t="s">
        <v>119</v>
      </c>
      <c r="D316">
        <f>VLOOKUP(C316,'Region Country Aggregation'!D:F,2,FALSE)</f>
        <v>12</v>
      </c>
      <c r="E316">
        <f>VLOOKUP(C316,'Region Country Aggregation'!D:F,3,FALSE)</f>
        <v>12</v>
      </c>
      <c r="F316">
        <v>77.31</v>
      </c>
      <c r="G316">
        <v>85.546000000000006</v>
      </c>
      <c r="H316">
        <v>93.260999999999996</v>
      </c>
      <c r="I316">
        <v>101.325</v>
      </c>
      <c r="J316">
        <v>109.705</v>
      </c>
      <c r="K316">
        <v>117.82299999999999</v>
      </c>
      <c r="L316">
        <v>125.35599999999999</v>
      </c>
      <c r="M316">
        <v>132.321</v>
      </c>
      <c r="N316">
        <v>138.61699999999999</v>
      </c>
      <c r="O316">
        <v>144.21799999999999</v>
      </c>
      <c r="P316">
        <v>149.04</v>
      </c>
      <c r="Q316">
        <v>153.215</v>
      </c>
      <c r="R316">
        <v>156.74199999999999</v>
      </c>
      <c r="S316">
        <v>159.523</v>
      </c>
      <c r="T316">
        <v>161.59200000000001</v>
      </c>
      <c r="U316">
        <v>162.875</v>
      </c>
      <c r="V316">
        <v>163.48500000000001</v>
      </c>
      <c r="W316">
        <v>163.46600000000001</v>
      </c>
      <c r="X316">
        <v>162.876</v>
      </c>
      <c r="Y316">
        <v>161.76400000000001</v>
      </c>
      <c r="Z316">
        <v>160.179</v>
      </c>
    </row>
    <row r="317" spans="1:26" x14ac:dyDescent="0.25">
      <c r="A317" t="s">
        <v>3</v>
      </c>
      <c r="B317" t="s">
        <v>189</v>
      </c>
      <c r="C317" t="s">
        <v>120</v>
      </c>
      <c r="D317">
        <f>VLOOKUP(C317,'Region Country Aggregation'!D:F,2,FALSE)</f>
        <v>12</v>
      </c>
      <c r="E317">
        <f>VLOOKUP(C317,'Region Country Aggregation'!D:F,3,FALSE)</f>
        <v>12</v>
      </c>
      <c r="F317">
        <v>5.3789999999999996</v>
      </c>
      <c r="G317">
        <v>6.0949999999999998</v>
      </c>
      <c r="H317">
        <v>6.8579999999999997</v>
      </c>
      <c r="I317">
        <v>7.5679999999999996</v>
      </c>
      <c r="J317">
        <v>8.24</v>
      </c>
      <c r="K317">
        <v>8.9</v>
      </c>
      <c r="L317">
        <v>9.5429999999999993</v>
      </c>
      <c r="M317">
        <v>10.138999999999999</v>
      </c>
      <c r="N317">
        <v>10.661</v>
      </c>
      <c r="O317">
        <v>11.118</v>
      </c>
      <c r="P317">
        <v>11.504</v>
      </c>
      <c r="Q317">
        <v>11.831</v>
      </c>
      <c r="R317">
        <v>12.087</v>
      </c>
      <c r="S317">
        <v>12.276999999999999</v>
      </c>
      <c r="T317">
        <v>12.391</v>
      </c>
      <c r="U317">
        <v>12.439</v>
      </c>
      <c r="V317">
        <v>12.433</v>
      </c>
      <c r="W317">
        <v>12.374000000000001</v>
      </c>
      <c r="X317">
        <v>12.265000000000001</v>
      </c>
      <c r="Y317">
        <v>12.108000000000001</v>
      </c>
      <c r="Z317">
        <v>11.917</v>
      </c>
    </row>
    <row r="318" spans="1:26" x14ac:dyDescent="0.25">
      <c r="A318" t="s">
        <v>3</v>
      </c>
      <c r="B318" t="s">
        <v>189</v>
      </c>
      <c r="C318" t="s">
        <v>121</v>
      </c>
      <c r="D318">
        <f>VLOOKUP(C318,'Region Country Aggregation'!D:F,2,FALSE)</f>
        <v>6</v>
      </c>
      <c r="E318">
        <f>VLOOKUP(C318,'Region Country Aggregation'!D:F,3,FALSE)</f>
        <v>5</v>
      </c>
      <c r="F318">
        <v>38.302</v>
      </c>
      <c r="G318">
        <v>38.164999999999999</v>
      </c>
      <c r="H318">
        <v>38.277000000000001</v>
      </c>
      <c r="I318">
        <v>38.395000000000003</v>
      </c>
      <c r="J318">
        <v>38.409999999999997</v>
      </c>
      <c r="K318">
        <v>38.259</v>
      </c>
      <c r="L318">
        <v>37.889000000000003</v>
      </c>
      <c r="M318">
        <v>37.292000000000002</v>
      </c>
      <c r="N318">
        <v>36.585999999999999</v>
      </c>
      <c r="O318">
        <v>35.866999999999997</v>
      </c>
      <c r="P318">
        <v>35.162999999999997</v>
      </c>
      <c r="Q318">
        <v>34.436</v>
      </c>
      <c r="R318">
        <v>33.637</v>
      </c>
      <c r="S318">
        <v>32.716000000000001</v>
      </c>
      <c r="T318">
        <v>31.686</v>
      </c>
      <c r="U318">
        <v>30.614000000000001</v>
      </c>
      <c r="V318">
        <v>29.577000000000002</v>
      </c>
      <c r="W318">
        <v>28.619</v>
      </c>
      <c r="X318">
        <v>27.751999999999999</v>
      </c>
      <c r="Y318">
        <v>26.965</v>
      </c>
      <c r="Z318">
        <v>26.228999999999999</v>
      </c>
    </row>
    <row r="319" spans="1:26" x14ac:dyDescent="0.25">
      <c r="A319" t="s">
        <v>3</v>
      </c>
      <c r="B319" t="s">
        <v>189</v>
      </c>
      <c r="C319" t="s">
        <v>122</v>
      </c>
      <c r="D319">
        <f>VLOOKUP(C319,'Region Country Aggregation'!D:F,2,FALSE)</f>
        <v>16</v>
      </c>
      <c r="E319">
        <f>VLOOKUP(C319,'Region Country Aggregation'!D:F,3,FALSE)</f>
        <v>10</v>
      </c>
      <c r="F319">
        <v>3.8140000000000001</v>
      </c>
      <c r="G319">
        <v>3.782</v>
      </c>
      <c r="H319">
        <v>3.7490000000000001</v>
      </c>
      <c r="I319">
        <v>3.7029999999999998</v>
      </c>
      <c r="J319">
        <v>3.6429999999999998</v>
      </c>
      <c r="K319">
        <v>3.5670000000000002</v>
      </c>
      <c r="L319">
        <v>3.4750000000000001</v>
      </c>
      <c r="M319">
        <v>3.367</v>
      </c>
      <c r="N319">
        <v>3.2450000000000001</v>
      </c>
      <c r="O319">
        <v>3.1110000000000002</v>
      </c>
      <c r="P319">
        <v>2.9689999999999999</v>
      </c>
      <c r="Q319">
        <v>2.8220000000000001</v>
      </c>
      <c r="R319">
        <v>2.6739999999999999</v>
      </c>
      <c r="S319">
        <v>2.5329999999999999</v>
      </c>
      <c r="T319">
        <v>2.4009999999999998</v>
      </c>
      <c r="U319">
        <v>2.2789999999999999</v>
      </c>
      <c r="V319">
        <v>2.1669999999999998</v>
      </c>
      <c r="W319">
        <v>2.0659999999999998</v>
      </c>
      <c r="X319">
        <v>1.9730000000000001</v>
      </c>
      <c r="Y319">
        <v>1.89</v>
      </c>
      <c r="Z319">
        <v>1.81</v>
      </c>
    </row>
    <row r="320" spans="1:26" x14ac:dyDescent="0.25">
      <c r="A320" t="s">
        <v>3</v>
      </c>
      <c r="B320" t="s">
        <v>189</v>
      </c>
      <c r="C320" t="s">
        <v>123</v>
      </c>
      <c r="D320">
        <f>VLOOKUP(C320,'Region Country Aggregation'!D:F,2,FALSE)</f>
        <v>3</v>
      </c>
      <c r="E320">
        <f>VLOOKUP(C320,'Region Country Aggregation'!D:F,3,FALSE)</f>
        <v>2</v>
      </c>
      <c r="F320">
        <v>10.336</v>
      </c>
      <c r="G320">
        <v>10.544</v>
      </c>
      <c r="H320">
        <v>10.676</v>
      </c>
      <c r="I320">
        <v>10.805</v>
      </c>
      <c r="J320">
        <v>10.91</v>
      </c>
      <c r="K320">
        <v>10.999000000000001</v>
      </c>
      <c r="L320">
        <v>11.082000000000001</v>
      </c>
      <c r="M320">
        <v>11.163</v>
      </c>
      <c r="N320">
        <v>11.234</v>
      </c>
      <c r="O320">
        <v>11.284000000000001</v>
      </c>
      <c r="P320">
        <v>11.31</v>
      </c>
      <c r="Q320">
        <v>11.305999999999999</v>
      </c>
      <c r="R320">
        <v>11.276999999999999</v>
      </c>
      <c r="S320">
        <v>11.211</v>
      </c>
      <c r="T320">
        <v>11.115</v>
      </c>
      <c r="U320">
        <v>10.996</v>
      </c>
      <c r="V320">
        <v>10.863</v>
      </c>
      <c r="W320">
        <v>10.722</v>
      </c>
      <c r="X320">
        <v>10.571999999999999</v>
      </c>
      <c r="Y320">
        <v>10.41</v>
      </c>
      <c r="Z320">
        <v>10.217000000000001</v>
      </c>
    </row>
    <row r="321" spans="1:26" x14ac:dyDescent="0.25">
      <c r="A321" t="s">
        <v>3</v>
      </c>
      <c r="B321" t="s">
        <v>189</v>
      </c>
      <c r="C321" t="s">
        <v>124</v>
      </c>
      <c r="D321">
        <f>VLOOKUP(C321,'Region Country Aggregation'!D:F,2,FALSE)</f>
        <v>10</v>
      </c>
      <c r="E321">
        <f>VLOOKUP(C321,'Region Country Aggregation'!D:F,3,FALSE)</f>
        <v>10</v>
      </c>
      <c r="F321">
        <v>5.3440000000000003</v>
      </c>
      <c r="G321">
        <v>5.8979999999999997</v>
      </c>
      <c r="H321">
        <v>6.4550000000000001</v>
      </c>
      <c r="I321">
        <v>6.9859999999999998</v>
      </c>
      <c r="J321">
        <v>7.5019999999999998</v>
      </c>
      <c r="K321">
        <v>7.9850000000000003</v>
      </c>
      <c r="L321">
        <v>8.4269999999999996</v>
      </c>
      <c r="M321">
        <v>8.83</v>
      </c>
      <c r="N321">
        <v>9.19</v>
      </c>
      <c r="O321">
        <v>9.4990000000000006</v>
      </c>
      <c r="P321">
        <v>9.7569999999999997</v>
      </c>
      <c r="Q321">
        <v>9.9670000000000005</v>
      </c>
      <c r="R321">
        <v>10.122</v>
      </c>
      <c r="S321">
        <v>10.231999999999999</v>
      </c>
      <c r="T321">
        <v>10.301</v>
      </c>
      <c r="U321">
        <v>10.33</v>
      </c>
      <c r="V321">
        <v>10.321</v>
      </c>
      <c r="W321">
        <v>10.275</v>
      </c>
      <c r="X321">
        <v>10.195</v>
      </c>
      <c r="Y321">
        <v>10.086</v>
      </c>
      <c r="Z321">
        <v>9.9540000000000006</v>
      </c>
    </row>
    <row r="322" spans="1:26" x14ac:dyDescent="0.25">
      <c r="A322" t="s">
        <v>3</v>
      </c>
      <c r="B322" t="s">
        <v>189</v>
      </c>
      <c r="C322" t="s">
        <v>125</v>
      </c>
      <c r="D322">
        <f>VLOOKUP(C322,'Region Country Aggregation'!D:F,2,FALSE)</f>
        <v>8</v>
      </c>
      <c r="E322">
        <f>VLOOKUP(C322,'Region Country Aggregation'!D:F,3,FALSE)</f>
        <v>11</v>
      </c>
      <c r="F322">
        <v>3.1989999999999998</v>
      </c>
      <c r="G322">
        <v>3.556</v>
      </c>
      <c r="H322">
        <v>4.0389999999999997</v>
      </c>
      <c r="I322">
        <v>4.4800000000000004</v>
      </c>
      <c r="J322">
        <v>4.8570000000000002</v>
      </c>
      <c r="K322">
        <v>5.1580000000000004</v>
      </c>
      <c r="L322">
        <v>5.3979999999999997</v>
      </c>
      <c r="M322">
        <v>5.5819999999999999</v>
      </c>
      <c r="N322">
        <v>5.7119999999999997</v>
      </c>
      <c r="O322">
        <v>5.7910000000000004</v>
      </c>
      <c r="P322">
        <v>5.83</v>
      </c>
      <c r="Q322">
        <v>5.827</v>
      </c>
      <c r="R322">
        <v>5.79</v>
      </c>
      <c r="S322">
        <v>5.7530000000000001</v>
      </c>
      <c r="T322">
        <v>5.718</v>
      </c>
      <c r="U322">
        <v>5.6909999999999998</v>
      </c>
      <c r="V322">
        <v>5.6689999999999996</v>
      </c>
      <c r="W322">
        <v>5.6550000000000002</v>
      </c>
      <c r="X322">
        <v>5.6529999999999996</v>
      </c>
      <c r="Y322">
        <v>5.66</v>
      </c>
      <c r="Z322">
        <v>5.6779999999999999</v>
      </c>
    </row>
    <row r="323" spans="1:26" x14ac:dyDescent="0.25">
      <c r="A323" t="s">
        <v>3</v>
      </c>
      <c r="B323" t="s">
        <v>189</v>
      </c>
      <c r="C323" t="s">
        <v>126</v>
      </c>
      <c r="D323">
        <f>VLOOKUP(C323,'Region Country Aggregation'!D:F,2,FALSE)</f>
        <v>16</v>
      </c>
      <c r="E323">
        <f>VLOOKUP(C323,'Region Country Aggregation'!D:F,3,FALSE)</f>
        <v>12</v>
      </c>
      <c r="F323">
        <v>0.23799999999999999</v>
      </c>
      <c r="G323">
        <v>0.255</v>
      </c>
      <c r="H323">
        <v>0.27100000000000002</v>
      </c>
      <c r="I323">
        <v>0.28599999999999998</v>
      </c>
      <c r="J323">
        <v>0.30099999999999999</v>
      </c>
      <c r="K323">
        <v>0.314</v>
      </c>
      <c r="L323">
        <v>0.32600000000000001</v>
      </c>
      <c r="M323">
        <v>0.33600000000000002</v>
      </c>
      <c r="N323">
        <v>0.34399999999999997</v>
      </c>
      <c r="O323">
        <v>0.35199999999999998</v>
      </c>
      <c r="P323">
        <v>0.35699999999999998</v>
      </c>
      <c r="Q323">
        <v>0.36199999999999999</v>
      </c>
      <c r="R323">
        <v>0.36499999999999999</v>
      </c>
      <c r="S323">
        <v>0.36799999999999999</v>
      </c>
      <c r="T323">
        <v>0.36899999999999999</v>
      </c>
      <c r="U323">
        <v>0.37</v>
      </c>
      <c r="V323">
        <v>0.37</v>
      </c>
      <c r="W323">
        <v>0.37</v>
      </c>
      <c r="X323">
        <v>0.36899999999999999</v>
      </c>
      <c r="Y323">
        <v>0.36799999999999999</v>
      </c>
      <c r="Z323">
        <v>0.36699999999999999</v>
      </c>
    </row>
    <row r="324" spans="1:26" x14ac:dyDescent="0.25">
      <c r="A324" t="s">
        <v>3</v>
      </c>
      <c r="B324" t="s">
        <v>189</v>
      </c>
      <c r="C324" t="s">
        <v>127</v>
      </c>
      <c r="D324">
        <f>VLOOKUP(C324,'Region Country Aggregation'!D:F,2,FALSE)</f>
        <v>8</v>
      </c>
      <c r="E324">
        <f>VLOOKUP(C324,'Region Country Aggregation'!D:F,3,FALSE)</f>
        <v>8</v>
      </c>
      <c r="F324">
        <v>0.59099999999999997</v>
      </c>
      <c r="G324">
        <v>0.82099999999999995</v>
      </c>
      <c r="H324">
        <v>1.7589999999999999</v>
      </c>
      <c r="I324">
        <v>2.306</v>
      </c>
      <c r="J324">
        <v>2.5619999999999998</v>
      </c>
      <c r="K324">
        <v>2.8090000000000002</v>
      </c>
      <c r="L324">
        <v>3.0449999999999999</v>
      </c>
      <c r="M324">
        <v>3.2709999999999999</v>
      </c>
      <c r="N324">
        <v>3.4750000000000001</v>
      </c>
      <c r="O324">
        <v>3.653</v>
      </c>
      <c r="P324">
        <v>3.7970000000000002</v>
      </c>
      <c r="Q324">
        <v>3.911</v>
      </c>
      <c r="R324">
        <v>3.9940000000000002</v>
      </c>
      <c r="S324">
        <v>4.0389999999999997</v>
      </c>
      <c r="T324">
        <v>4.0439999999999996</v>
      </c>
      <c r="U324">
        <v>4.0129999999999999</v>
      </c>
      <c r="V324">
        <v>3.9540000000000002</v>
      </c>
      <c r="W324">
        <v>3.88</v>
      </c>
      <c r="X324">
        <v>3.7970000000000002</v>
      </c>
      <c r="Y324">
        <v>3.7069999999999999</v>
      </c>
      <c r="Z324">
        <v>3.6059999999999999</v>
      </c>
    </row>
    <row r="325" spans="1:26" x14ac:dyDescent="0.25">
      <c r="A325" t="s">
        <v>3</v>
      </c>
      <c r="B325" t="s">
        <v>189</v>
      </c>
      <c r="C325" t="s">
        <v>128</v>
      </c>
      <c r="D325">
        <f>VLOOKUP(C325,'Region Country Aggregation'!D:F,2,FALSE)</f>
        <v>6</v>
      </c>
      <c r="E325">
        <f>VLOOKUP(C325,'Region Country Aggregation'!D:F,3,FALSE)</f>
        <v>5</v>
      </c>
      <c r="F325">
        <v>22.192</v>
      </c>
      <c r="G325">
        <v>21.771999999999998</v>
      </c>
      <c r="H325">
        <v>21.486000000000001</v>
      </c>
      <c r="I325">
        <v>21.137</v>
      </c>
      <c r="J325">
        <v>20.765999999999998</v>
      </c>
      <c r="K325">
        <v>20.355</v>
      </c>
      <c r="L325">
        <v>19.914999999999999</v>
      </c>
      <c r="M325">
        <v>19.445</v>
      </c>
      <c r="N325">
        <v>18.934999999999999</v>
      </c>
      <c r="O325">
        <v>18.375</v>
      </c>
      <c r="P325">
        <v>17.757000000000001</v>
      </c>
      <c r="Q325">
        <v>17.082000000000001</v>
      </c>
      <c r="R325">
        <v>16.356000000000002</v>
      </c>
      <c r="S325">
        <v>15.596</v>
      </c>
      <c r="T325">
        <v>14.832000000000001</v>
      </c>
      <c r="U325">
        <v>14.097</v>
      </c>
      <c r="V325">
        <v>13.414999999999999</v>
      </c>
      <c r="W325">
        <v>12.8</v>
      </c>
      <c r="X325">
        <v>12.255000000000001</v>
      </c>
      <c r="Y325">
        <v>11.77</v>
      </c>
      <c r="Z325">
        <v>11.323</v>
      </c>
    </row>
    <row r="326" spans="1:26" x14ac:dyDescent="0.25">
      <c r="A326" t="s">
        <v>3</v>
      </c>
      <c r="B326" t="s">
        <v>189</v>
      </c>
      <c r="C326" t="s">
        <v>129</v>
      </c>
      <c r="D326">
        <f>VLOOKUP(C326,'Region Country Aggregation'!D:F,2,FALSE)</f>
        <v>7</v>
      </c>
      <c r="E326">
        <f>VLOOKUP(C326,'Region Country Aggregation'!D:F,3,FALSE)</f>
        <v>4</v>
      </c>
      <c r="F326">
        <v>146.75800000000001</v>
      </c>
      <c r="G326">
        <v>143.84299999999999</v>
      </c>
      <c r="H326">
        <v>142.958</v>
      </c>
      <c r="I326">
        <v>142.67099999999999</v>
      </c>
      <c r="J326">
        <v>141.96899999999999</v>
      </c>
      <c r="K326">
        <v>140.91</v>
      </c>
      <c r="L326">
        <v>139.63200000000001</v>
      </c>
      <c r="M326">
        <v>138.489</v>
      </c>
      <c r="N326">
        <v>137.792</v>
      </c>
      <c r="O326">
        <v>137.238</v>
      </c>
      <c r="P326">
        <v>136.715</v>
      </c>
      <c r="Q326">
        <v>136.08699999999999</v>
      </c>
      <c r="R326">
        <v>135.42400000000001</v>
      </c>
      <c r="S326">
        <v>134.50399999999999</v>
      </c>
      <c r="T326">
        <v>133.42699999999999</v>
      </c>
      <c r="U326">
        <v>132.15799999999999</v>
      </c>
      <c r="V326">
        <v>130.636</v>
      </c>
      <c r="W326">
        <v>128.88200000000001</v>
      </c>
      <c r="X326">
        <v>126.968</v>
      </c>
      <c r="Y326">
        <v>124.905</v>
      </c>
      <c r="Z326">
        <v>122.622</v>
      </c>
    </row>
    <row r="327" spans="1:26" x14ac:dyDescent="0.25">
      <c r="A327" t="s">
        <v>3</v>
      </c>
      <c r="B327" t="s">
        <v>189</v>
      </c>
      <c r="C327" t="s">
        <v>130</v>
      </c>
      <c r="D327">
        <f>VLOOKUP(C327,'Region Country Aggregation'!D:F,2,FALSE)</f>
        <v>15</v>
      </c>
      <c r="E327">
        <f>VLOOKUP(C327,'Region Country Aggregation'!D:F,3,FALSE)</f>
        <v>9</v>
      </c>
      <c r="F327">
        <v>8.0980000000000008</v>
      </c>
      <c r="G327">
        <v>9.202</v>
      </c>
      <c r="H327">
        <v>10.624000000000001</v>
      </c>
      <c r="I327">
        <v>12.167</v>
      </c>
      <c r="J327">
        <v>13.749000000000001</v>
      </c>
      <c r="K327">
        <v>15.292999999999999</v>
      </c>
      <c r="L327">
        <v>16.827000000000002</v>
      </c>
      <c r="M327">
        <v>18.393999999999998</v>
      </c>
      <c r="N327">
        <v>19.98</v>
      </c>
      <c r="O327">
        <v>21.518999999999998</v>
      </c>
      <c r="P327">
        <v>22.952999999999999</v>
      </c>
      <c r="Q327">
        <v>24.219000000000001</v>
      </c>
      <c r="R327">
        <v>25.344999999999999</v>
      </c>
      <c r="S327">
        <v>26.395</v>
      </c>
      <c r="T327">
        <v>27.373999999999999</v>
      </c>
      <c r="U327">
        <v>28.26</v>
      </c>
      <c r="V327">
        <v>29.027000000000001</v>
      </c>
      <c r="W327">
        <v>29.670999999999999</v>
      </c>
      <c r="X327">
        <v>30.186</v>
      </c>
      <c r="Y327">
        <v>30.596</v>
      </c>
      <c r="Z327">
        <v>30.884</v>
      </c>
    </row>
    <row r="328" spans="1:26" x14ac:dyDescent="0.25">
      <c r="A328" t="s">
        <v>3</v>
      </c>
      <c r="B328" t="s">
        <v>189</v>
      </c>
      <c r="C328" t="s">
        <v>131</v>
      </c>
      <c r="D328">
        <f>VLOOKUP(C328,'Region Country Aggregation'!D:F,2,FALSE)</f>
        <v>8</v>
      </c>
      <c r="E328">
        <f>VLOOKUP(C328,'Region Country Aggregation'!D:F,3,FALSE)</f>
        <v>8</v>
      </c>
      <c r="F328">
        <v>20.045000000000002</v>
      </c>
      <c r="G328">
        <v>24.041</v>
      </c>
      <c r="H328">
        <v>27.448</v>
      </c>
      <c r="I328">
        <v>31.077999999999999</v>
      </c>
      <c r="J328">
        <v>34.746000000000002</v>
      </c>
      <c r="K328">
        <v>38.338000000000001</v>
      </c>
      <c r="L328">
        <v>41.860999999999997</v>
      </c>
      <c r="M328">
        <v>45.308</v>
      </c>
      <c r="N328">
        <v>48.610999999999997</v>
      </c>
      <c r="O328">
        <v>51.651000000000003</v>
      </c>
      <c r="P328">
        <v>54.414000000000001</v>
      </c>
      <c r="Q328">
        <v>56.896000000000001</v>
      </c>
      <c r="R328">
        <v>59.026000000000003</v>
      </c>
      <c r="S328">
        <v>60.756</v>
      </c>
      <c r="T328">
        <v>62.069000000000003</v>
      </c>
      <c r="U328">
        <v>63.012</v>
      </c>
      <c r="V328">
        <v>63.607999999999997</v>
      </c>
      <c r="W328">
        <v>63.857999999999997</v>
      </c>
      <c r="X328">
        <v>63.753</v>
      </c>
      <c r="Y328">
        <v>63.356999999999999</v>
      </c>
      <c r="Z328">
        <v>62.664000000000001</v>
      </c>
    </row>
    <row r="329" spans="1:26" x14ac:dyDescent="0.25">
      <c r="A329" t="s">
        <v>3</v>
      </c>
      <c r="B329" t="s">
        <v>189</v>
      </c>
      <c r="C329" t="s">
        <v>132</v>
      </c>
      <c r="D329">
        <f>VLOOKUP(C329,'Region Country Aggregation'!D:F,2,FALSE)</f>
        <v>15</v>
      </c>
      <c r="E329">
        <f>VLOOKUP(C329,'Region Country Aggregation'!D:F,3,FALSE)</f>
        <v>9</v>
      </c>
      <c r="F329">
        <v>34.188000000000002</v>
      </c>
      <c r="G329">
        <v>38.409999999999997</v>
      </c>
      <c r="H329">
        <v>43.552</v>
      </c>
      <c r="I329">
        <v>49.206000000000003</v>
      </c>
      <c r="J329">
        <v>55.15</v>
      </c>
      <c r="K329">
        <v>61.023000000000003</v>
      </c>
      <c r="L329">
        <v>66.826999999999998</v>
      </c>
      <c r="M329">
        <v>72.680000000000007</v>
      </c>
      <c r="N329">
        <v>78.805000000000007</v>
      </c>
      <c r="O329">
        <v>85.066000000000003</v>
      </c>
      <c r="P329">
        <v>91.22</v>
      </c>
      <c r="Q329">
        <v>97.119</v>
      </c>
      <c r="R329">
        <v>102.607</v>
      </c>
      <c r="S329">
        <v>107.685</v>
      </c>
      <c r="T329">
        <v>112.336</v>
      </c>
      <c r="U329">
        <v>116.45</v>
      </c>
      <c r="V329">
        <v>119.887</v>
      </c>
      <c r="W329">
        <v>122.551</v>
      </c>
      <c r="X329">
        <v>124.602</v>
      </c>
      <c r="Y329">
        <v>126.215</v>
      </c>
      <c r="Z329">
        <v>127.36799999999999</v>
      </c>
    </row>
    <row r="330" spans="1:26" x14ac:dyDescent="0.25">
      <c r="A330" t="s">
        <v>3</v>
      </c>
      <c r="B330" t="s">
        <v>189</v>
      </c>
      <c r="C330" t="s">
        <v>133</v>
      </c>
      <c r="D330">
        <f>VLOOKUP(C330,'Region Country Aggregation'!D:F,2,FALSE)</f>
        <v>15</v>
      </c>
      <c r="E330">
        <f>VLOOKUP(C330,'Region Country Aggregation'!D:F,3,FALSE)</f>
        <v>9</v>
      </c>
      <c r="F330">
        <v>9.5060000000000002</v>
      </c>
      <c r="G330">
        <v>10.872</v>
      </c>
      <c r="H330">
        <v>12.433999999999999</v>
      </c>
      <c r="I330">
        <v>14.042999999999999</v>
      </c>
      <c r="J330">
        <v>15.651</v>
      </c>
      <c r="K330">
        <v>17.236000000000001</v>
      </c>
      <c r="L330">
        <v>18.791</v>
      </c>
      <c r="M330">
        <v>20.32</v>
      </c>
      <c r="N330">
        <v>21.76</v>
      </c>
      <c r="O330">
        <v>23.08</v>
      </c>
      <c r="P330">
        <v>24.251999999999999</v>
      </c>
      <c r="Q330">
        <v>25.28</v>
      </c>
      <c r="R330">
        <v>26.193999999999999</v>
      </c>
      <c r="S330">
        <v>27.064</v>
      </c>
      <c r="T330">
        <v>27.869</v>
      </c>
      <c r="U330">
        <v>28.594999999999999</v>
      </c>
      <c r="V330">
        <v>29.263999999999999</v>
      </c>
      <c r="W330">
        <v>29.852</v>
      </c>
      <c r="X330">
        <v>30.361000000000001</v>
      </c>
      <c r="Y330">
        <v>30.786999999999999</v>
      </c>
      <c r="Z330">
        <v>31.15</v>
      </c>
    </row>
    <row r="331" spans="1:26" x14ac:dyDescent="0.25">
      <c r="A331" t="s">
        <v>3</v>
      </c>
      <c r="B331" t="s">
        <v>189</v>
      </c>
      <c r="C331" t="s">
        <v>134</v>
      </c>
      <c r="D331">
        <f>VLOOKUP(C331,'Region Country Aggregation'!D:F,2,FALSE)</f>
        <v>12</v>
      </c>
      <c r="E331">
        <f>VLOOKUP(C331,'Region Country Aggregation'!D:F,3,FALSE)</f>
        <v>11</v>
      </c>
      <c r="F331">
        <v>3.919</v>
      </c>
      <c r="G331">
        <v>4.266</v>
      </c>
      <c r="H331">
        <v>5.0860000000000003</v>
      </c>
      <c r="I331">
        <v>5.5229999999999997</v>
      </c>
      <c r="J331">
        <v>5.7190000000000003</v>
      </c>
      <c r="K331">
        <v>5.907</v>
      </c>
      <c r="L331">
        <v>6.0880000000000001</v>
      </c>
      <c r="M331">
        <v>6.2469999999999999</v>
      </c>
      <c r="N331">
        <v>6.3730000000000002</v>
      </c>
      <c r="O331">
        <v>6.4669999999999996</v>
      </c>
      <c r="P331">
        <v>6.53</v>
      </c>
      <c r="Q331">
        <v>6.569</v>
      </c>
      <c r="R331">
        <v>6.5910000000000002</v>
      </c>
      <c r="S331">
        <v>6.5709999999999997</v>
      </c>
      <c r="T331">
        <v>6.51</v>
      </c>
      <c r="U331">
        <v>6.4089999999999998</v>
      </c>
      <c r="V331">
        <v>6.2759999999999998</v>
      </c>
      <c r="W331">
        <v>6.1180000000000003</v>
      </c>
      <c r="X331">
        <v>5.9409999999999998</v>
      </c>
      <c r="Y331">
        <v>5.7489999999999997</v>
      </c>
      <c r="Z331">
        <v>5.5380000000000003</v>
      </c>
    </row>
    <row r="332" spans="1:26" x14ac:dyDescent="0.25">
      <c r="A332" t="s">
        <v>3</v>
      </c>
      <c r="B332" t="s">
        <v>189</v>
      </c>
      <c r="C332" t="s">
        <v>135</v>
      </c>
      <c r="D332">
        <f>VLOOKUP(C332,'Region Country Aggregation'!D:F,2,FALSE)</f>
        <v>16</v>
      </c>
      <c r="E332">
        <f>VLOOKUP(C332,'Region Country Aggregation'!D:F,3,FALSE)</f>
        <v>10</v>
      </c>
      <c r="F332">
        <v>0.40899999999999997</v>
      </c>
      <c r="G332">
        <v>0.47</v>
      </c>
      <c r="H332">
        <v>0.53800000000000003</v>
      </c>
      <c r="I332">
        <v>0.60299999999999998</v>
      </c>
      <c r="J332">
        <v>0.66400000000000003</v>
      </c>
      <c r="K332">
        <v>0.72299999999999998</v>
      </c>
      <c r="L332">
        <v>0.78</v>
      </c>
      <c r="M332">
        <v>0.83599999999999997</v>
      </c>
      <c r="N332">
        <v>0.88700000000000001</v>
      </c>
      <c r="O332">
        <v>0.93200000000000005</v>
      </c>
      <c r="P332">
        <v>0.97099999999999997</v>
      </c>
      <c r="Q332">
        <v>1.006</v>
      </c>
      <c r="R332">
        <v>1.034</v>
      </c>
      <c r="S332">
        <v>1.0580000000000001</v>
      </c>
      <c r="T332">
        <v>1.0760000000000001</v>
      </c>
      <c r="U332">
        <v>1.0880000000000001</v>
      </c>
      <c r="V332">
        <v>1.095</v>
      </c>
      <c r="W332">
        <v>1.0960000000000001</v>
      </c>
      <c r="X332">
        <v>1.093</v>
      </c>
      <c r="Y332">
        <v>1.087</v>
      </c>
      <c r="Z332">
        <v>1.077</v>
      </c>
    </row>
    <row r="333" spans="1:26" x14ac:dyDescent="0.25">
      <c r="A333" t="s">
        <v>3</v>
      </c>
      <c r="B333" t="s">
        <v>189</v>
      </c>
      <c r="C333" t="s">
        <v>136</v>
      </c>
      <c r="D333">
        <f>VLOOKUP(C333,'Region Country Aggregation'!D:F,2,FALSE)</f>
        <v>15</v>
      </c>
      <c r="E333">
        <f>VLOOKUP(C333,'Region Country Aggregation'!D:F,3,FALSE)</f>
        <v>9</v>
      </c>
      <c r="F333">
        <v>4.1429999999999998</v>
      </c>
      <c r="G333">
        <v>5.1529999999999996</v>
      </c>
      <c r="H333">
        <v>5.8680000000000003</v>
      </c>
      <c r="I333">
        <v>6.5880000000000001</v>
      </c>
      <c r="J333">
        <v>7.3230000000000004</v>
      </c>
      <c r="K333">
        <v>8.0500000000000007</v>
      </c>
      <c r="L333">
        <v>8.7550000000000008</v>
      </c>
      <c r="M333">
        <v>9.4499999999999993</v>
      </c>
      <c r="N333">
        <v>10.118</v>
      </c>
      <c r="O333">
        <v>10.733000000000001</v>
      </c>
      <c r="P333">
        <v>11.279</v>
      </c>
      <c r="Q333">
        <v>11.763999999999999</v>
      </c>
      <c r="R333">
        <v>12.196999999999999</v>
      </c>
      <c r="S333">
        <v>12.555999999999999</v>
      </c>
      <c r="T333">
        <v>12.833</v>
      </c>
      <c r="U333">
        <v>13.039</v>
      </c>
      <c r="V333">
        <v>13.173999999999999</v>
      </c>
      <c r="W333">
        <v>13.24</v>
      </c>
      <c r="X333">
        <v>13.247999999999999</v>
      </c>
      <c r="Y333">
        <v>13.214</v>
      </c>
      <c r="Z333">
        <v>13.145</v>
      </c>
    </row>
    <row r="334" spans="1:26" x14ac:dyDescent="0.25">
      <c r="A334" t="s">
        <v>3</v>
      </c>
      <c r="B334" t="s">
        <v>189</v>
      </c>
      <c r="C334" t="s">
        <v>137</v>
      </c>
      <c r="D334">
        <f>VLOOKUP(C334,'Region Country Aggregation'!D:F,2,FALSE)</f>
        <v>9</v>
      </c>
      <c r="E334">
        <f>VLOOKUP(C334,'Region Country Aggregation'!D:F,3,FALSE)</f>
        <v>10</v>
      </c>
      <c r="F334">
        <v>5.94</v>
      </c>
      <c r="G334">
        <v>6.0510000000000002</v>
      </c>
      <c r="H334">
        <v>6.1929999999999996</v>
      </c>
      <c r="I334">
        <v>6.3040000000000003</v>
      </c>
      <c r="J334">
        <v>6.383</v>
      </c>
      <c r="K334">
        <v>6.4119999999999999</v>
      </c>
      <c r="L334">
        <v>6.3959999999999999</v>
      </c>
      <c r="M334">
        <v>6.3529999999999998</v>
      </c>
      <c r="N334">
        <v>6.2910000000000004</v>
      </c>
      <c r="O334">
        <v>6.2</v>
      </c>
      <c r="P334">
        <v>6.0810000000000004</v>
      </c>
      <c r="Q334">
        <v>5.9349999999999996</v>
      </c>
      <c r="R334">
        <v>5.77</v>
      </c>
      <c r="S334">
        <v>5.6139999999999999</v>
      </c>
      <c r="T334">
        <v>5.4649999999999999</v>
      </c>
      <c r="U334">
        <v>5.3209999999999997</v>
      </c>
      <c r="V334">
        <v>5.1870000000000003</v>
      </c>
      <c r="W334">
        <v>5.0629999999999997</v>
      </c>
      <c r="X334">
        <v>4.9480000000000004</v>
      </c>
      <c r="Y334">
        <v>4.8449999999999998</v>
      </c>
      <c r="Z334">
        <v>4.7569999999999997</v>
      </c>
    </row>
    <row r="335" spans="1:26" x14ac:dyDescent="0.25">
      <c r="A335" t="s">
        <v>3</v>
      </c>
      <c r="B335" t="s">
        <v>189</v>
      </c>
      <c r="C335" t="s">
        <v>138</v>
      </c>
      <c r="D335">
        <f>VLOOKUP(C335,'Region Country Aggregation'!D:F,2,FALSE)</f>
        <v>15</v>
      </c>
      <c r="E335">
        <f>VLOOKUP(C335,'Region Country Aggregation'!D:F,3,FALSE)</f>
        <v>9</v>
      </c>
      <c r="F335">
        <v>7.399</v>
      </c>
      <c r="G335">
        <v>8.36</v>
      </c>
      <c r="H335">
        <v>9.3309999999999995</v>
      </c>
      <c r="I335">
        <v>10.289</v>
      </c>
      <c r="J335">
        <v>11.234999999999999</v>
      </c>
      <c r="K335">
        <v>12.201000000000001</v>
      </c>
      <c r="L335">
        <v>13.183999999999999</v>
      </c>
      <c r="M335">
        <v>14.124000000000001</v>
      </c>
      <c r="N335">
        <v>14.933999999999999</v>
      </c>
      <c r="O335">
        <v>15.598000000000001</v>
      </c>
      <c r="P335">
        <v>16.161999999999999</v>
      </c>
      <c r="Q335">
        <v>16.649999999999999</v>
      </c>
      <c r="R335">
        <v>17.052</v>
      </c>
      <c r="S335">
        <v>17.422000000000001</v>
      </c>
      <c r="T335">
        <v>17.765000000000001</v>
      </c>
      <c r="U335">
        <v>18.076000000000001</v>
      </c>
      <c r="V335">
        <v>18.358000000000001</v>
      </c>
      <c r="W335">
        <v>18.619</v>
      </c>
      <c r="X335">
        <v>18.841999999999999</v>
      </c>
      <c r="Y335">
        <v>19.047000000000001</v>
      </c>
      <c r="Z335">
        <v>19.228999999999999</v>
      </c>
    </row>
    <row r="336" spans="1:26" x14ac:dyDescent="0.25">
      <c r="A336" t="s">
        <v>3</v>
      </c>
      <c r="B336" t="s">
        <v>189</v>
      </c>
      <c r="C336" t="s">
        <v>139</v>
      </c>
      <c r="D336">
        <f>VLOOKUP(C336,'Region Country Aggregation'!D:F,2,FALSE)</f>
        <v>6</v>
      </c>
      <c r="E336">
        <f>VLOOKUP(C336,'Region Country Aggregation'!D:F,3,FALSE)</f>
        <v>5</v>
      </c>
      <c r="F336">
        <v>10.134</v>
      </c>
      <c r="G336">
        <v>9.8559999999999999</v>
      </c>
      <c r="H336">
        <v>9.8559999999999999</v>
      </c>
      <c r="I336">
        <v>9.7799999999999994</v>
      </c>
      <c r="J336">
        <v>9.7319999999999993</v>
      </c>
      <c r="K336">
        <v>9.7210000000000001</v>
      </c>
      <c r="L336">
        <v>9.73</v>
      </c>
      <c r="M336">
        <v>9.7349999999999994</v>
      </c>
      <c r="N336">
        <v>9.7270000000000003</v>
      </c>
      <c r="O336">
        <v>9.7029999999999994</v>
      </c>
      <c r="P336">
        <v>9.6690000000000005</v>
      </c>
      <c r="Q336">
        <v>9.6280000000000001</v>
      </c>
      <c r="R336">
        <v>9.5730000000000004</v>
      </c>
      <c r="S336">
        <v>9.4640000000000004</v>
      </c>
      <c r="T336">
        <v>9.3000000000000007</v>
      </c>
      <c r="U336">
        <v>9.0890000000000004</v>
      </c>
      <c r="V336">
        <v>8.8460000000000001</v>
      </c>
      <c r="W336">
        <v>8.5839999999999996</v>
      </c>
      <c r="X336">
        <v>8.3109999999999999</v>
      </c>
      <c r="Y336">
        <v>8.0250000000000004</v>
      </c>
      <c r="Z336">
        <v>7.7279999999999998</v>
      </c>
    </row>
    <row r="337" spans="1:26" x14ac:dyDescent="0.25">
      <c r="A337" t="s">
        <v>3</v>
      </c>
      <c r="B337" t="s">
        <v>189</v>
      </c>
      <c r="C337" t="s">
        <v>140</v>
      </c>
      <c r="D337">
        <f>VLOOKUP(C337,'Region Country Aggregation'!D:F,2,FALSE)</f>
        <v>16</v>
      </c>
      <c r="E337">
        <f>VLOOKUP(C337,'Region Country Aggregation'!D:F,3,FALSE)</f>
        <v>10</v>
      </c>
      <c r="F337">
        <v>0.14099999999999999</v>
      </c>
      <c r="G337">
        <v>0.153</v>
      </c>
      <c r="H337">
        <v>0.16500000000000001</v>
      </c>
      <c r="I337">
        <v>0.17599999999999999</v>
      </c>
      <c r="J337">
        <v>0.185</v>
      </c>
      <c r="K337">
        <v>0.193</v>
      </c>
      <c r="L337">
        <v>0.19900000000000001</v>
      </c>
      <c r="M337">
        <v>0.20399999999999999</v>
      </c>
      <c r="N337">
        <v>0.20799999999999999</v>
      </c>
      <c r="O337">
        <v>0.21</v>
      </c>
      <c r="P337">
        <v>0.21099999999999999</v>
      </c>
      <c r="Q337">
        <v>0.21099999999999999</v>
      </c>
      <c r="R337">
        <v>0.21</v>
      </c>
      <c r="S337">
        <v>0.20799999999999999</v>
      </c>
      <c r="T337">
        <v>0.20699999999999999</v>
      </c>
      <c r="U337">
        <v>0.20599999999999999</v>
      </c>
      <c r="V337">
        <v>0.20399999999999999</v>
      </c>
      <c r="W337">
        <v>0.20300000000000001</v>
      </c>
      <c r="X337">
        <v>0.20200000000000001</v>
      </c>
      <c r="Y337">
        <v>0.20100000000000001</v>
      </c>
      <c r="Z337">
        <v>0.20100000000000001</v>
      </c>
    </row>
    <row r="338" spans="1:26" x14ac:dyDescent="0.25">
      <c r="A338" t="s">
        <v>3</v>
      </c>
      <c r="B338" t="s">
        <v>189</v>
      </c>
      <c r="C338" t="s">
        <v>141</v>
      </c>
      <c r="D338">
        <f>VLOOKUP(C338,'Region Country Aggregation'!D:F,2,FALSE)</f>
        <v>10</v>
      </c>
      <c r="E338">
        <f>VLOOKUP(C338,'Region Country Aggregation'!D:F,3,FALSE)</f>
        <v>10</v>
      </c>
      <c r="F338">
        <v>0.46700000000000003</v>
      </c>
      <c r="G338">
        <v>0.499</v>
      </c>
      <c r="H338">
        <v>0.52500000000000002</v>
      </c>
      <c r="I338">
        <v>0.54900000000000004</v>
      </c>
      <c r="J338">
        <v>0.57199999999999995</v>
      </c>
      <c r="K338">
        <v>0.59299999999999997</v>
      </c>
      <c r="L338">
        <v>0.61299999999999999</v>
      </c>
      <c r="M338">
        <v>0.629</v>
      </c>
      <c r="N338">
        <v>0.64200000000000002</v>
      </c>
      <c r="O338">
        <v>0.65200000000000002</v>
      </c>
      <c r="P338">
        <v>0.65900000000000003</v>
      </c>
      <c r="Q338">
        <v>0.66500000000000004</v>
      </c>
      <c r="R338">
        <v>0.66700000000000004</v>
      </c>
      <c r="S338">
        <v>0.66800000000000004</v>
      </c>
      <c r="T338">
        <v>0.66600000000000004</v>
      </c>
      <c r="U338">
        <v>0.66300000000000003</v>
      </c>
      <c r="V338">
        <v>0.65800000000000003</v>
      </c>
      <c r="W338">
        <v>0.65200000000000002</v>
      </c>
      <c r="X338">
        <v>0.64500000000000002</v>
      </c>
      <c r="Y338">
        <v>0.63600000000000001</v>
      </c>
      <c r="Z338">
        <v>0.626</v>
      </c>
    </row>
    <row r="339" spans="1:26" x14ac:dyDescent="0.25">
      <c r="A339" t="s">
        <v>3</v>
      </c>
      <c r="B339" t="s">
        <v>189</v>
      </c>
      <c r="C339" t="s">
        <v>142</v>
      </c>
      <c r="D339">
        <f>VLOOKUP(C339,'Region Country Aggregation'!D:F,2,FALSE)</f>
        <v>6</v>
      </c>
      <c r="E339">
        <f>VLOOKUP(C339,'Region Country Aggregation'!D:F,3,FALSE)</f>
        <v>5</v>
      </c>
      <c r="F339">
        <v>5.4050000000000002</v>
      </c>
      <c r="G339">
        <v>5.415</v>
      </c>
      <c r="H339">
        <v>5.4619999999999997</v>
      </c>
      <c r="I339">
        <v>5.5389999999999997</v>
      </c>
      <c r="J339">
        <v>5.6070000000000002</v>
      </c>
      <c r="K339">
        <v>5.6539999999999999</v>
      </c>
      <c r="L339">
        <v>5.6689999999999996</v>
      </c>
      <c r="M339">
        <v>5.649</v>
      </c>
      <c r="N339">
        <v>5.6130000000000004</v>
      </c>
      <c r="O339">
        <v>5.5730000000000004</v>
      </c>
      <c r="P339">
        <v>5.53</v>
      </c>
      <c r="Q339">
        <v>5.476</v>
      </c>
      <c r="R339">
        <v>5.4039999999999999</v>
      </c>
      <c r="S339">
        <v>5.3029999999999999</v>
      </c>
      <c r="T339">
        <v>5.1779999999999999</v>
      </c>
      <c r="U339">
        <v>5.0430000000000001</v>
      </c>
      <c r="V339">
        <v>4.9089999999999998</v>
      </c>
      <c r="W339">
        <v>4.782</v>
      </c>
      <c r="X339">
        <v>4.6609999999999996</v>
      </c>
      <c r="Y339">
        <v>4.5439999999999996</v>
      </c>
      <c r="Z339">
        <v>4.4269999999999996</v>
      </c>
    </row>
    <row r="340" spans="1:26" x14ac:dyDescent="0.25">
      <c r="A340" t="s">
        <v>3</v>
      </c>
      <c r="B340" t="s">
        <v>189</v>
      </c>
      <c r="C340" t="s">
        <v>143</v>
      </c>
      <c r="D340">
        <f>VLOOKUP(C340,'Region Country Aggregation'!D:F,2,FALSE)</f>
        <v>6</v>
      </c>
      <c r="E340">
        <f>VLOOKUP(C340,'Region Country Aggregation'!D:F,3,FALSE)</f>
        <v>5</v>
      </c>
      <c r="F340">
        <v>1.9850000000000001</v>
      </c>
      <c r="G340">
        <v>2.0019999999999998</v>
      </c>
      <c r="H340">
        <v>2.0299999999999998</v>
      </c>
      <c r="I340">
        <v>2.0649999999999999</v>
      </c>
      <c r="J340">
        <v>2.0939999999999999</v>
      </c>
      <c r="K340">
        <v>2.117</v>
      </c>
      <c r="L340">
        <v>2.1349999999999998</v>
      </c>
      <c r="M340">
        <v>2.15</v>
      </c>
      <c r="N340">
        <v>2.1669999999999998</v>
      </c>
      <c r="O340">
        <v>2.1840000000000002</v>
      </c>
      <c r="P340">
        <v>2.1989999999999998</v>
      </c>
      <c r="Q340">
        <v>2.2109999999999999</v>
      </c>
      <c r="R340">
        <v>2.2200000000000002</v>
      </c>
      <c r="S340">
        <v>2.2229999999999999</v>
      </c>
      <c r="T340">
        <v>2.222</v>
      </c>
      <c r="U340">
        <v>2.218</v>
      </c>
      <c r="V340">
        <v>2.2090000000000001</v>
      </c>
      <c r="W340">
        <v>2.1960000000000002</v>
      </c>
      <c r="X340">
        <v>2.1779999999999999</v>
      </c>
      <c r="Y340">
        <v>2.1549999999999998</v>
      </c>
      <c r="Z340">
        <v>2.1280000000000001</v>
      </c>
    </row>
    <row r="341" spans="1:26" x14ac:dyDescent="0.25">
      <c r="A341" t="s">
        <v>3</v>
      </c>
      <c r="B341" t="s">
        <v>189</v>
      </c>
      <c r="C341" t="s">
        <v>144</v>
      </c>
      <c r="D341">
        <f>VLOOKUP(C341,'Region Country Aggregation'!D:F,2,FALSE)</f>
        <v>3</v>
      </c>
      <c r="E341">
        <f>VLOOKUP(C341,'Region Country Aggregation'!D:F,3,FALSE)</f>
        <v>2</v>
      </c>
      <c r="F341">
        <v>8.86</v>
      </c>
      <c r="G341">
        <v>9.0289999999999999</v>
      </c>
      <c r="H341">
        <v>9.3800000000000008</v>
      </c>
      <c r="I341">
        <v>9.7759999999999998</v>
      </c>
      <c r="J341">
        <v>10.186</v>
      </c>
      <c r="K341">
        <v>10.603999999999999</v>
      </c>
      <c r="L341">
        <v>10.986000000000001</v>
      </c>
      <c r="M341">
        <v>11.340999999999999</v>
      </c>
      <c r="N341">
        <v>11.705</v>
      </c>
      <c r="O341">
        <v>12.097</v>
      </c>
      <c r="P341">
        <v>12.512</v>
      </c>
      <c r="Q341">
        <v>12.927</v>
      </c>
      <c r="R341">
        <v>13.324</v>
      </c>
      <c r="S341">
        <v>13.675000000000001</v>
      </c>
      <c r="T341">
        <v>13.994</v>
      </c>
      <c r="U341">
        <v>14.291</v>
      </c>
      <c r="V341">
        <v>14.558999999999999</v>
      </c>
      <c r="W341">
        <v>14.784000000000001</v>
      </c>
      <c r="X341">
        <v>14.958</v>
      </c>
      <c r="Y341">
        <v>15.079000000000001</v>
      </c>
      <c r="Z341">
        <v>15.132999999999999</v>
      </c>
    </row>
    <row r="342" spans="1:26" x14ac:dyDescent="0.25">
      <c r="A342" t="s">
        <v>3</v>
      </c>
      <c r="B342" t="s">
        <v>189</v>
      </c>
      <c r="C342" t="s">
        <v>145</v>
      </c>
      <c r="D342">
        <f>VLOOKUP(C342,'Region Country Aggregation'!D:F,2,FALSE)</f>
        <v>15</v>
      </c>
      <c r="E342">
        <f>VLOOKUP(C342,'Region Country Aggregation'!D:F,3,FALSE)</f>
        <v>9</v>
      </c>
      <c r="F342">
        <v>1.0640000000000001</v>
      </c>
      <c r="G342">
        <v>1.105</v>
      </c>
      <c r="H342">
        <v>1.1859999999999999</v>
      </c>
      <c r="I342">
        <v>1.2629999999999999</v>
      </c>
      <c r="J342">
        <v>1.325</v>
      </c>
      <c r="K342">
        <v>1.38</v>
      </c>
      <c r="L342">
        <v>1.427</v>
      </c>
      <c r="M342">
        <v>1.464</v>
      </c>
      <c r="N342">
        <v>1.496</v>
      </c>
      <c r="O342">
        <v>1.5229999999999999</v>
      </c>
      <c r="P342">
        <v>1.546</v>
      </c>
      <c r="Q342">
        <v>1.5649999999999999</v>
      </c>
      <c r="R342">
        <v>1.579</v>
      </c>
      <c r="S342">
        <v>1.587</v>
      </c>
      <c r="T342">
        <v>1.59</v>
      </c>
      <c r="U342">
        <v>1.5880000000000001</v>
      </c>
      <c r="V342">
        <v>1.581</v>
      </c>
      <c r="W342">
        <v>1.571</v>
      </c>
      <c r="X342">
        <v>1.5569999999999999</v>
      </c>
      <c r="Y342">
        <v>1.538</v>
      </c>
      <c r="Z342">
        <v>1.516</v>
      </c>
    </row>
    <row r="343" spans="1:26" x14ac:dyDescent="0.25">
      <c r="A343" t="s">
        <v>3</v>
      </c>
      <c r="B343" t="s">
        <v>189</v>
      </c>
      <c r="C343" t="s">
        <v>146</v>
      </c>
      <c r="D343">
        <f>VLOOKUP(C343,'Region Country Aggregation'!D:F,2,FALSE)</f>
        <v>8</v>
      </c>
      <c r="E343">
        <f>VLOOKUP(C343,'Region Country Aggregation'!D:F,3,FALSE)</f>
        <v>8</v>
      </c>
      <c r="F343">
        <v>15.989000000000001</v>
      </c>
      <c r="G343">
        <v>18.484000000000002</v>
      </c>
      <c r="H343">
        <v>20.411000000000001</v>
      </c>
      <c r="I343">
        <v>22.268000000000001</v>
      </c>
      <c r="J343">
        <v>24.177</v>
      </c>
      <c r="K343">
        <v>26.088999999999999</v>
      </c>
      <c r="L343">
        <v>27.93</v>
      </c>
      <c r="M343">
        <v>29.632999999999999</v>
      </c>
      <c r="N343">
        <v>31.134</v>
      </c>
      <c r="O343">
        <v>32.430999999999997</v>
      </c>
      <c r="P343">
        <v>33.57</v>
      </c>
      <c r="Q343">
        <v>34.582000000000001</v>
      </c>
      <c r="R343">
        <v>35.421999999999997</v>
      </c>
      <c r="S343">
        <v>36.082999999999998</v>
      </c>
      <c r="T343">
        <v>36.563000000000002</v>
      </c>
      <c r="U343">
        <v>36.880000000000003</v>
      </c>
      <c r="V343">
        <v>37.031999999999996</v>
      </c>
      <c r="W343">
        <v>37.018999999999998</v>
      </c>
      <c r="X343">
        <v>36.841000000000001</v>
      </c>
      <c r="Y343">
        <v>36.523000000000003</v>
      </c>
      <c r="Z343">
        <v>36.104999999999997</v>
      </c>
    </row>
    <row r="344" spans="1:26" x14ac:dyDescent="0.25">
      <c r="A344" t="s">
        <v>3</v>
      </c>
      <c r="B344" t="s">
        <v>189</v>
      </c>
      <c r="C344" t="s">
        <v>147</v>
      </c>
      <c r="D344">
        <f>VLOOKUP(C344,'Region Country Aggregation'!D:F,2,FALSE)</f>
        <v>15</v>
      </c>
      <c r="E344">
        <f>VLOOKUP(C344,'Region Country Aggregation'!D:F,3,FALSE)</f>
        <v>9</v>
      </c>
      <c r="F344">
        <v>8.2219999999999995</v>
      </c>
      <c r="G344">
        <v>9.7859999999999996</v>
      </c>
      <c r="H344">
        <v>11.227</v>
      </c>
      <c r="I344">
        <v>12.811</v>
      </c>
      <c r="J344">
        <v>14.532</v>
      </c>
      <c r="K344">
        <v>16.369</v>
      </c>
      <c r="L344">
        <v>18.254999999999999</v>
      </c>
      <c r="M344">
        <v>20.125</v>
      </c>
      <c r="N344">
        <v>21.911999999999999</v>
      </c>
      <c r="O344">
        <v>23.619</v>
      </c>
      <c r="P344">
        <v>25.238</v>
      </c>
      <c r="Q344">
        <v>26.757999999999999</v>
      </c>
      <c r="R344">
        <v>28.117999999999999</v>
      </c>
      <c r="S344">
        <v>29.317</v>
      </c>
      <c r="T344">
        <v>30.396000000000001</v>
      </c>
      <c r="U344">
        <v>31.378</v>
      </c>
      <c r="V344">
        <v>32.206000000000003</v>
      </c>
      <c r="W344">
        <v>32.917000000000002</v>
      </c>
      <c r="X344">
        <v>33.481000000000002</v>
      </c>
      <c r="Y344">
        <v>33.901000000000003</v>
      </c>
      <c r="Z344">
        <v>34.197000000000003</v>
      </c>
    </row>
    <row r="345" spans="1:26" x14ac:dyDescent="0.25">
      <c r="A345" t="s">
        <v>3</v>
      </c>
      <c r="B345" t="s">
        <v>189</v>
      </c>
      <c r="C345" t="s">
        <v>148</v>
      </c>
      <c r="D345">
        <f>VLOOKUP(C345,'Region Country Aggregation'!D:F,2,FALSE)</f>
        <v>15</v>
      </c>
      <c r="E345">
        <f>VLOOKUP(C345,'Region Country Aggregation'!D:F,3,FALSE)</f>
        <v>9</v>
      </c>
      <c r="F345">
        <v>4.7939999999999996</v>
      </c>
      <c r="G345">
        <v>5.4080000000000004</v>
      </c>
      <c r="H345">
        <v>6.0279999999999996</v>
      </c>
      <c r="I345">
        <v>6.6520000000000001</v>
      </c>
      <c r="J345">
        <v>7.2770000000000001</v>
      </c>
      <c r="K345">
        <v>7.8879999999999999</v>
      </c>
      <c r="L345">
        <v>8.4700000000000006</v>
      </c>
      <c r="M345">
        <v>9.0229999999999997</v>
      </c>
      <c r="N345">
        <v>9.5229999999999997</v>
      </c>
      <c r="O345">
        <v>9.9610000000000003</v>
      </c>
      <c r="P345">
        <v>10.349</v>
      </c>
      <c r="Q345">
        <v>10.683</v>
      </c>
      <c r="R345">
        <v>10.957000000000001</v>
      </c>
      <c r="S345">
        <v>11.173</v>
      </c>
      <c r="T345">
        <v>11.337</v>
      </c>
      <c r="U345">
        <v>11.446999999999999</v>
      </c>
      <c r="V345">
        <v>11.506</v>
      </c>
      <c r="W345">
        <v>11.53</v>
      </c>
      <c r="X345">
        <v>11.523</v>
      </c>
      <c r="Y345">
        <v>11.484</v>
      </c>
      <c r="Z345">
        <v>11.416</v>
      </c>
    </row>
    <row r="346" spans="1:26" x14ac:dyDescent="0.25">
      <c r="A346" t="s">
        <v>3</v>
      </c>
      <c r="B346" t="s">
        <v>189</v>
      </c>
      <c r="C346" t="s">
        <v>149</v>
      </c>
      <c r="D346">
        <f>VLOOKUP(C346,'Region Country Aggregation'!D:F,2,FALSE)</f>
        <v>12</v>
      </c>
      <c r="E346">
        <f>VLOOKUP(C346,'Region Country Aggregation'!D:F,3,FALSE)</f>
        <v>12</v>
      </c>
      <c r="F346">
        <v>63.155000000000001</v>
      </c>
      <c r="G346">
        <v>66.697999999999993</v>
      </c>
      <c r="H346">
        <v>69.122</v>
      </c>
      <c r="I346">
        <v>71.114000000000004</v>
      </c>
      <c r="J346">
        <v>72.846000000000004</v>
      </c>
      <c r="K346">
        <v>74.141000000000005</v>
      </c>
      <c r="L346">
        <v>75.018000000000001</v>
      </c>
      <c r="M346">
        <v>75.384</v>
      </c>
      <c r="N346">
        <v>75.218999999999994</v>
      </c>
      <c r="O346">
        <v>74.567999999999998</v>
      </c>
      <c r="P346">
        <v>73.552000000000007</v>
      </c>
      <c r="Q346">
        <v>72.290000000000006</v>
      </c>
      <c r="R346">
        <v>70.863</v>
      </c>
      <c r="S346">
        <v>69.192999999999998</v>
      </c>
      <c r="T346">
        <v>67.347999999999999</v>
      </c>
      <c r="U346">
        <v>65.349999999999994</v>
      </c>
      <c r="V346">
        <v>63.271000000000001</v>
      </c>
      <c r="W346">
        <v>61.134</v>
      </c>
      <c r="X346">
        <v>58.972000000000001</v>
      </c>
      <c r="Y346">
        <v>56.811</v>
      </c>
      <c r="Z346">
        <v>54.661999999999999</v>
      </c>
    </row>
    <row r="347" spans="1:26" x14ac:dyDescent="0.25">
      <c r="A347" t="s">
        <v>3</v>
      </c>
      <c r="B347" t="s">
        <v>189</v>
      </c>
      <c r="C347" t="s">
        <v>150</v>
      </c>
      <c r="D347">
        <f>VLOOKUP(C347,'Region Country Aggregation'!D:F,2,FALSE)</f>
        <v>7</v>
      </c>
      <c r="E347">
        <f>VLOOKUP(C347,'Region Country Aggregation'!D:F,3,FALSE)</f>
        <v>5</v>
      </c>
      <c r="F347">
        <v>6.173</v>
      </c>
      <c r="G347">
        <v>6.4530000000000003</v>
      </c>
      <c r="H347">
        <v>6.8789999999999996</v>
      </c>
      <c r="I347">
        <v>7.2380000000000004</v>
      </c>
      <c r="J347">
        <v>7.5439999999999996</v>
      </c>
      <c r="K347">
        <v>7.7809999999999997</v>
      </c>
      <c r="L347">
        <v>7.9429999999999996</v>
      </c>
      <c r="M347">
        <v>8.0440000000000005</v>
      </c>
      <c r="N347">
        <v>8.0980000000000008</v>
      </c>
      <c r="O347">
        <v>8.0980000000000008</v>
      </c>
      <c r="P347">
        <v>8.0449999999999999</v>
      </c>
      <c r="Q347">
        <v>7.9530000000000003</v>
      </c>
      <c r="R347">
        <v>7.8289999999999997</v>
      </c>
      <c r="S347">
        <v>7.7110000000000003</v>
      </c>
      <c r="T347">
        <v>7.6</v>
      </c>
      <c r="U347">
        <v>7.4909999999999997</v>
      </c>
      <c r="V347">
        <v>7.3869999999999996</v>
      </c>
      <c r="W347">
        <v>7.2930000000000001</v>
      </c>
      <c r="X347">
        <v>7.2080000000000002</v>
      </c>
      <c r="Y347">
        <v>7.1369999999999996</v>
      </c>
      <c r="Z347">
        <v>7.0780000000000003</v>
      </c>
    </row>
    <row r="348" spans="1:26" x14ac:dyDescent="0.25">
      <c r="A348" t="s">
        <v>3</v>
      </c>
      <c r="B348" t="s">
        <v>189</v>
      </c>
      <c r="C348" t="s">
        <v>151</v>
      </c>
      <c r="D348">
        <f>VLOOKUP(C348,'Region Country Aggregation'!D:F,2,FALSE)</f>
        <v>7</v>
      </c>
      <c r="E348">
        <f>VLOOKUP(C348,'Region Country Aggregation'!D:F,3,FALSE)</f>
        <v>5</v>
      </c>
      <c r="F348">
        <v>4.5010000000000003</v>
      </c>
      <c r="G348">
        <v>4.7480000000000002</v>
      </c>
      <c r="H348">
        <v>5.0419999999999998</v>
      </c>
      <c r="I348">
        <v>5.3289999999999997</v>
      </c>
      <c r="J348">
        <v>5.5949999999999998</v>
      </c>
      <c r="K348">
        <v>5.8250000000000002</v>
      </c>
      <c r="L348">
        <v>6.0090000000000003</v>
      </c>
      <c r="M348">
        <v>6.15</v>
      </c>
      <c r="N348">
        <v>6.26</v>
      </c>
      <c r="O348">
        <v>6.335</v>
      </c>
      <c r="P348">
        <v>6.3739999999999997</v>
      </c>
      <c r="Q348">
        <v>6.375</v>
      </c>
      <c r="R348">
        <v>6.3410000000000002</v>
      </c>
      <c r="S348">
        <v>6.282</v>
      </c>
      <c r="T348">
        <v>6.2030000000000003</v>
      </c>
      <c r="U348">
        <v>6.1070000000000002</v>
      </c>
      <c r="V348">
        <v>6.0019999999999998</v>
      </c>
      <c r="W348">
        <v>5.891</v>
      </c>
      <c r="X348">
        <v>5.7779999999999996</v>
      </c>
      <c r="Y348">
        <v>5.6630000000000003</v>
      </c>
      <c r="Z348">
        <v>5.5469999999999997</v>
      </c>
    </row>
    <row r="349" spans="1:26" x14ac:dyDescent="0.25">
      <c r="A349" t="s">
        <v>3</v>
      </c>
      <c r="B349" t="s">
        <v>189</v>
      </c>
      <c r="C349" t="s">
        <v>152</v>
      </c>
      <c r="D349">
        <f>VLOOKUP(C349,'Region Country Aggregation'!D:F,2,FALSE)</f>
        <v>12</v>
      </c>
      <c r="E349">
        <f>VLOOKUP(C349,'Region Country Aggregation'!D:F,3,FALSE)</f>
        <v>12</v>
      </c>
      <c r="F349">
        <v>0.83</v>
      </c>
      <c r="G349">
        <v>1.01</v>
      </c>
      <c r="H349">
        <v>1.1240000000000001</v>
      </c>
      <c r="I349">
        <v>1.2450000000000001</v>
      </c>
      <c r="J349">
        <v>1.377</v>
      </c>
      <c r="K349">
        <v>1.5149999999999999</v>
      </c>
      <c r="L349">
        <v>1.651</v>
      </c>
      <c r="M349">
        <v>1.7749999999999999</v>
      </c>
      <c r="N349">
        <v>1.883</v>
      </c>
      <c r="O349">
        <v>1.976</v>
      </c>
      <c r="P349">
        <v>2.0590000000000002</v>
      </c>
      <c r="Q349">
        <v>2.129</v>
      </c>
      <c r="R349">
        <v>2.1819999999999999</v>
      </c>
      <c r="S349">
        <v>2.2309999999999999</v>
      </c>
      <c r="T349">
        <v>2.2799999999999998</v>
      </c>
      <c r="U349">
        <v>2.331</v>
      </c>
      <c r="V349">
        <v>2.383</v>
      </c>
      <c r="W349">
        <v>2.4369999999999998</v>
      </c>
      <c r="X349">
        <v>2.492</v>
      </c>
      <c r="Y349">
        <v>2.5489999999999999</v>
      </c>
      <c r="Z349">
        <v>2.6080000000000001</v>
      </c>
    </row>
    <row r="350" spans="1:26" x14ac:dyDescent="0.25">
      <c r="A350" t="s">
        <v>3</v>
      </c>
      <c r="B350" t="s">
        <v>189</v>
      </c>
      <c r="C350" t="s">
        <v>153</v>
      </c>
      <c r="D350">
        <f>VLOOKUP(C350,'Region Country Aggregation'!D:F,2,FALSE)</f>
        <v>16</v>
      </c>
      <c r="E350">
        <f>VLOOKUP(C350,'Region Country Aggregation'!D:F,3,FALSE)</f>
        <v>12</v>
      </c>
      <c r="F350">
        <v>9.8000000000000004E-2</v>
      </c>
      <c r="G350">
        <v>0.10100000000000001</v>
      </c>
      <c r="H350">
        <v>0.104</v>
      </c>
      <c r="I350">
        <v>0.106</v>
      </c>
      <c r="J350">
        <v>0.108</v>
      </c>
      <c r="K350">
        <v>0.11</v>
      </c>
      <c r="L350">
        <v>0.11</v>
      </c>
      <c r="M350">
        <v>0.11</v>
      </c>
      <c r="N350">
        <v>0.11</v>
      </c>
      <c r="O350">
        <v>0.108</v>
      </c>
      <c r="P350">
        <v>0.106</v>
      </c>
      <c r="Q350">
        <v>0.104</v>
      </c>
      <c r="R350">
        <v>0.10100000000000001</v>
      </c>
      <c r="S350">
        <v>9.8000000000000004E-2</v>
      </c>
      <c r="T350">
        <v>9.6000000000000002E-2</v>
      </c>
      <c r="U350">
        <v>9.5000000000000001E-2</v>
      </c>
      <c r="V350">
        <v>9.2999999999999999E-2</v>
      </c>
      <c r="W350">
        <v>9.1999999999999998E-2</v>
      </c>
      <c r="X350">
        <v>9.0999999999999998E-2</v>
      </c>
      <c r="Y350">
        <v>0.09</v>
      </c>
      <c r="Z350">
        <v>0.09</v>
      </c>
    </row>
    <row r="351" spans="1:26" x14ac:dyDescent="0.25">
      <c r="A351" t="s">
        <v>3</v>
      </c>
      <c r="B351" t="s">
        <v>189</v>
      </c>
      <c r="C351" t="s">
        <v>154</v>
      </c>
      <c r="D351">
        <f>VLOOKUP(C351,'Region Country Aggregation'!D:F,2,FALSE)</f>
        <v>16</v>
      </c>
      <c r="E351">
        <f>VLOOKUP(C351,'Region Country Aggregation'!D:F,3,FALSE)</f>
        <v>10</v>
      </c>
      <c r="F351">
        <v>1.292</v>
      </c>
      <c r="G351">
        <v>1.3149999999999999</v>
      </c>
      <c r="H351">
        <v>1.341</v>
      </c>
      <c r="I351">
        <v>1.361</v>
      </c>
      <c r="J351">
        <v>1.3720000000000001</v>
      </c>
      <c r="K351">
        <v>1.371</v>
      </c>
      <c r="L351">
        <v>1.36</v>
      </c>
      <c r="M351">
        <v>1.343</v>
      </c>
      <c r="N351">
        <v>1.319</v>
      </c>
      <c r="O351">
        <v>1.2869999999999999</v>
      </c>
      <c r="P351">
        <v>1.2470000000000001</v>
      </c>
      <c r="Q351">
        <v>1.2010000000000001</v>
      </c>
      <c r="R351">
        <v>1.151</v>
      </c>
      <c r="S351">
        <v>1.1000000000000001</v>
      </c>
      <c r="T351">
        <v>1.0489999999999999</v>
      </c>
      <c r="U351">
        <v>0.998</v>
      </c>
      <c r="V351">
        <v>0.94799999999999995</v>
      </c>
      <c r="W351">
        <v>0.90100000000000002</v>
      </c>
      <c r="X351">
        <v>0.85899999999999999</v>
      </c>
      <c r="Y351">
        <v>0.82</v>
      </c>
      <c r="Z351">
        <v>0.78500000000000003</v>
      </c>
    </row>
    <row r="352" spans="1:26" x14ac:dyDescent="0.25">
      <c r="A352" t="s">
        <v>3</v>
      </c>
      <c r="B352" t="s">
        <v>189</v>
      </c>
      <c r="C352" t="s">
        <v>155</v>
      </c>
      <c r="D352">
        <f>VLOOKUP(C352,'Region Country Aggregation'!D:F,2,FALSE)</f>
        <v>14</v>
      </c>
      <c r="E352">
        <f>VLOOKUP(C352,'Region Country Aggregation'!D:F,3,FALSE)</f>
        <v>9</v>
      </c>
      <c r="F352">
        <v>9.4559999999999995</v>
      </c>
      <c r="G352">
        <v>9.9120000000000008</v>
      </c>
      <c r="H352">
        <v>10.481</v>
      </c>
      <c r="I352">
        <v>10.997999999999999</v>
      </c>
      <c r="J352">
        <v>11.475</v>
      </c>
      <c r="K352">
        <v>11.887</v>
      </c>
      <c r="L352">
        <v>12.206</v>
      </c>
      <c r="M352">
        <v>12.433</v>
      </c>
      <c r="N352">
        <v>12.596</v>
      </c>
      <c r="O352">
        <v>12.7</v>
      </c>
      <c r="P352">
        <v>12.743</v>
      </c>
      <c r="Q352">
        <v>12.718</v>
      </c>
      <c r="R352">
        <v>12.616</v>
      </c>
      <c r="S352">
        <v>12.439</v>
      </c>
      <c r="T352">
        <v>12.204000000000001</v>
      </c>
      <c r="U352">
        <v>11.938000000000001</v>
      </c>
      <c r="V352">
        <v>11.663</v>
      </c>
      <c r="W352">
        <v>11.394</v>
      </c>
      <c r="X352">
        <v>11.138</v>
      </c>
      <c r="Y352">
        <v>10.891999999999999</v>
      </c>
      <c r="Z352">
        <v>10.645</v>
      </c>
    </row>
    <row r="353" spans="1:26" x14ac:dyDescent="0.25">
      <c r="A353" t="s">
        <v>3</v>
      </c>
      <c r="B353" t="s">
        <v>189</v>
      </c>
      <c r="C353" t="s">
        <v>156</v>
      </c>
      <c r="D353">
        <f>VLOOKUP(C353,'Region Country Aggregation'!D:F,2,FALSE)</f>
        <v>8</v>
      </c>
      <c r="E353">
        <f>VLOOKUP(C353,'Region Country Aggregation'!D:F,3,FALSE)</f>
        <v>8</v>
      </c>
      <c r="F353">
        <v>63.628</v>
      </c>
      <c r="G353">
        <v>68.143000000000001</v>
      </c>
      <c r="H353">
        <v>72.751999999999995</v>
      </c>
      <c r="I353">
        <v>77.042000000000002</v>
      </c>
      <c r="J353">
        <v>81.012</v>
      </c>
      <c r="K353">
        <v>84.61</v>
      </c>
      <c r="L353">
        <v>87.769000000000005</v>
      </c>
      <c r="M353">
        <v>90.48</v>
      </c>
      <c r="N353">
        <v>92.748999999999995</v>
      </c>
      <c r="O353">
        <v>94.552999999999997</v>
      </c>
      <c r="P353">
        <v>95.88</v>
      </c>
      <c r="Q353">
        <v>96.683999999999997</v>
      </c>
      <c r="R353">
        <v>97.028000000000006</v>
      </c>
      <c r="S353">
        <v>97.025000000000006</v>
      </c>
      <c r="T353">
        <v>96.682000000000002</v>
      </c>
      <c r="U353">
        <v>96.004000000000005</v>
      </c>
      <c r="V353">
        <v>95.03</v>
      </c>
      <c r="W353">
        <v>93.826999999999998</v>
      </c>
      <c r="X353">
        <v>92.527000000000001</v>
      </c>
      <c r="Y353">
        <v>91.149000000000001</v>
      </c>
      <c r="Z353">
        <v>89.679000000000002</v>
      </c>
    </row>
    <row r="354" spans="1:26" x14ac:dyDescent="0.25">
      <c r="A354" t="s">
        <v>3</v>
      </c>
      <c r="B354" t="s">
        <v>189</v>
      </c>
      <c r="C354" t="s">
        <v>9</v>
      </c>
      <c r="D354">
        <f>VLOOKUP(C354,'Region Country Aggregation'!D:F,2,FALSE)</f>
        <v>12</v>
      </c>
      <c r="E354">
        <f>VLOOKUP(C354,'Region Country Aggregation'!D:F,3,FALSE)</f>
        <v>12</v>
      </c>
      <c r="F354">
        <v>0</v>
      </c>
      <c r="G354">
        <v>0</v>
      </c>
      <c r="H354">
        <v>23.018999999999998</v>
      </c>
      <c r="I354">
        <v>23.47</v>
      </c>
      <c r="J354">
        <v>23.614000000000001</v>
      </c>
      <c r="K354">
        <v>23.655999999999999</v>
      </c>
      <c r="L354">
        <v>23.568999999999999</v>
      </c>
      <c r="M354">
        <v>23.268999999999998</v>
      </c>
      <c r="N354">
        <v>22.712</v>
      </c>
      <c r="O354">
        <v>21.937000000000001</v>
      </c>
      <c r="P354">
        <v>21.006</v>
      </c>
      <c r="Q354">
        <v>19.984999999999999</v>
      </c>
      <c r="R354">
        <v>19.193000000000001</v>
      </c>
      <c r="S354">
        <v>19.334</v>
      </c>
      <c r="T354">
        <v>19.350000000000001</v>
      </c>
      <c r="U354">
        <v>19.25</v>
      </c>
      <c r="V354">
        <v>19.042999999999999</v>
      </c>
      <c r="W354">
        <v>18.728999999999999</v>
      </c>
      <c r="X354">
        <v>18.27</v>
      </c>
      <c r="Y354">
        <v>17.693999999999999</v>
      </c>
      <c r="Z354">
        <v>17.026</v>
      </c>
    </row>
    <row r="355" spans="1:26" x14ac:dyDescent="0.25">
      <c r="A355" t="s">
        <v>3</v>
      </c>
      <c r="B355" t="s">
        <v>189</v>
      </c>
      <c r="C355" t="s">
        <v>157</v>
      </c>
      <c r="D355">
        <f>VLOOKUP(C355,'Region Country Aggregation'!D:F,2,FALSE)</f>
        <v>15</v>
      </c>
      <c r="E355">
        <f>VLOOKUP(C355,'Region Country Aggregation'!D:F,3,FALSE)</f>
        <v>9</v>
      </c>
      <c r="F355">
        <v>34.037999999999997</v>
      </c>
      <c r="G355">
        <v>38.831000000000003</v>
      </c>
      <c r="H355">
        <v>44.841000000000001</v>
      </c>
      <c r="I355">
        <v>51.351999999999997</v>
      </c>
      <c r="J355">
        <v>58.362000000000002</v>
      </c>
      <c r="K355">
        <v>65.593000000000004</v>
      </c>
      <c r="L355">
        <v>73.025999999999996</v>
      </c>
      <c r="M355">
        <v>80.561999999999998</v>
      </c>
      <c r="N355">
        <v>88.102999999999994</v>
      </c>
      <c r="O355">
        <v>95.347999999999999</v>
      </c>
      <c r="P355">
        <v>102.254</v>
      </c>
      <c r="Q355">
        <v>108.601</v>
      </c>
      <c r="R355">
        <v>114.34099999999999</v>
      </c>
      <c r="S355">
        <v>119.703</v>
      </c>
      <c r="T355">
        <v>124.681</v>
      </c>
      <c r="U355">
        <v>129.11500000000001</v>
      </c>
      <c r="V355">
        <v>133.084</v>
      </c>
      <c r="W355">
        <v>136.63300000000001</v>
      </c>
      <c r="X355">
        <v>139.636</v>
      </c>
      <c r="Y355">
        <v>142.024</v>
      </c>
      <c r="Z355">
        <v>143.78700000000001</v>
      </c>
    </row>
    <row r="356" spans="1:26" x14ac:dyDescent="0.25">
      <c r="A356" t="s">
        <v>3</v>
      </c>
      <c r="B356" t="s">
        <v>189</v>
      </c>
      <c r="C356" t="s">
        <v>158</v>
      </c>
      <c r="D356">
        <f>VLOOKUP(C356,'Region Country Aggregation'!D:F,2,FALSE)</f>
        <v>15</v>
      </c>
      <c r="E356">
        <f>VLOOKUP(C356,'Region Country Aggregation'!D:F,3,FALSE)</f>
        <v>9</v>
      </c>
      <c r="F356">
        <v>24.213000000000001</v>
      </c>
      <c r="G356">
        <v>28.431000000000001</v>
      </c>
      <c r="H356">
        <v>33.424999999999997</v>
      </c>
      <c r="I356">
        <v>39.119</v>
      </c>
      <c r="J356">
        <v>45.460999999999999</v>
      </c>
      <c r="K356">
        <v>52.404000000000003</v>
      </c>
      <c r="L356">
        <v>59.960999999999999</v>
      </c>
      <c r="M356">
        <v>68.013999999999996</v>
      </c>
      <c r="N356">
        <v>76.344999999999999</v>
      </c>
      <c r="O356">
        <v>84.804000000000002</v>
      </c>
      <c r="P356">
        <v>93.253</v>
      </c>
      <c r="Q356">
        <v>101.455</v>
      </c>
      <c r="R356">
        <v>109.339</v>
      </c>
      <c r="S356">
        <v>116.919</v>
      </c>
      <c r="T356">
        <v>124.039</v>
      </c>
      <c r="U356">
        <v>130.73099999999999</v>
      </c>
      <c r="V356">
        <v>136.96199999999999</v>
      </c>
      <c r="W356">
        <v>142.60300000000001</v>
      </c>
      <c r="X356">
        <v>147.60599999999999</v>
      </c>
      <c r="Y356">
        <v>151.91300000000001</v>
      </c>
      <c r="Z356">
        <v>155.661</v>
      </c>
    </row>
    <row r="357" spans="1:26" x14ac:dyDescent="0.25">
      <c r="A357" t="s">
        <v>3</v>
      </c>
      <c r="B357" t="s">
        <v>189</v>
      </c>
      <c r="C357" t="s">
        <v>159</v>
      </c>
      <c r="D357">
        <f>VLOOKUP(C357,'Region Country Aggregation'!D:F,2,FALSE)</f>
        <v>7</v>
      </c>
      <c r="E357">
        <f>VLOOKUP(C357,'Region Country Aggregation'!D:F,3,FALSE)</f>
        <v>5</v>
      </c>
      <c r="F357">
        <v>48.892000000000003</v>
      </c>
      <c r="G357">
        <v>46.923999999999999</v>
      </c>
      <c r="H357">
        <v>45.448</v>
      </c>
      <c r="I357">
        <v>44.122999999999998</v>
      </c>
      <c r="J357">
        <v>42.939</v>
      </c>
      <c r="K357">
        <v>41.948</v>
      </c>
      <c r="L357">
        <v>41.094000000000001</v>
      </c>
      <c r="M357">
        <v>40.381999999999998</v>
      </c>
      <c r="N357">
        <v>39.814</v>
      </c>
      <c r="O357">
        <v>39.326999999999998</v>
      </c>
      <c r="P357">
        <v>38.881999999999998</v>
      </c>
      <c r="Q357">
        <v>38.478000000000002</v>
      </c>
      <c r="R357">
        <v>38.119</v>
      </c>
      <c r="S357">
        <v>37.670999999999999</v>
      </c>
      <c r="T357">
        <v>37.152999999999999</v>
      </c>
      <c r="U357">
        <v>36.563000000000002</v>
      </c>
      <c r="V357">
        <v>35.905999999999999</v>
      </c>
      <c r="W357">
        <v>35.198</v>
      </c>
      <c r="X357">
        <v>34.454000000000001</v>
      </c>
      <c r="Y357">
        <v>33.671999999999997</v>
      </c>
      <c r="Z357">
        <v>32.835999999999999</v>
      </c>
    </row>
    <row r="358" spans="1:26" x14ac:dyDescent="0.25">
      <c r="A358" t="s">
        <v>3</v>
      </c>
      <c r="B358" t="s">
        <v>189</v>
      </c>
      <c r="C358" t="s">
        <v>160</v>
      </c>
      <c r="D358">
        <f>VLOOKUP(C358,'Region Country Aggregation'!D:F,2,FALSE)</f>
        <v>10</v>
      </c>
      <c r="E358">
        <f>VLOOKUP(C358,'Region Country Aggregation'!D:F,3,FALSE)</f>
        <v>10</v>
      </c>
      <c r="F358">
        <v>3.319</v>
      </c>
      <c r="G358">
        <v>3.323</v>
      </c>
      <c r="H358">
        <v>3.3690000000000002</v>
      </c>
      <c r="I358">
        <v>3.4020000000000001</v>
      </c>
      <c r="J358">
        <v>3.4260000000000002</v>
      </c>
      <c r="K358">
        <v>3.4430000000000001</v>
      </c>
      <c r="L358">
        <v>3.4489999999999998</v>
      </c>
      <c r="M358">
        <v>3.4409999999999998</v>
      </c>
      <c r="N358">
        <v>3.4180000000000001</v>
      </c>
      <c r="O358">
        <v>3.3820000000000001</v>
      </c>
      <c r="P358">
        <v>3.3319999999999999</v>
      </c>
      <c r="Q358">
        <v>3.2709999999999999</v>
      </c>
      <c r="R358">
        <v>3.202</v>
      </c>
      <c r="S358">
        <v>3.1309999999999998</v>
      </c>
      <c r="T358">
        <v>3.0590000000000002</v>
      </c>
      <c r="U358">
        <v>2.9849999999999999</v>
      </c>
      <c r="V358">
        <v>2.9119999999999999</v>
      </c>
      <c r="W358">
        <v>2.839</v>
      </c>
      <c r="X358">
        <v>2.7669999999999999</v>
      </c>
      <c r="Y358">
        <v>2.6970000000000001</v>
      </c>
      <c r="Z358">
        <v>2.63</v>
      </c>
    </row>
    <row r="359" spans="1:26" x14ac:dyDescent="0.25">
      <c r="A359" t="s">
        <v>3</v>
      </c>
      <c r="B359" t="s">
        <v>189</v>
      </c>
      <c r="C359" t="s">
        <v>161</v>
      </c>
      <c r="D359">
        <f>VLOOKUP(C359,'Region Country Aggregation'!D:F,2,FALSE)</f>
        <v>1</v>
      </c>
      <c r="E359">
        <f>VLOOKUP(C359,'Region Country Aggregation'!D:F,3,FALSE)</f>
        <v>1</v>
      </c>
      <c r="F359">
        <v>282.49599999999998</v>
      </c>
      <c r="G359">
        <v>296.82</v>
      </c>
      <c r="H359">
        <v>310.38400000000001</v>
      </c>
      <c r="I359">
        <v>322.83499999999998</v>
      </c>
      <c r="J359">
        <v>335.75099999999998</v>
      </c>
      <c r="K359">
        <v>348.68900000000002</v>
      </c>
      <c r="L359">
        <v>361.029</v>
      </c>
      <c r="M359">
        <v>372.55399999999997</v>
      </c>
      <c r="N359">
        <v>383.233</v>
      </c>
      <c r="O359">
        <v>393.02699999999999</v>
      </c>
      <c r="P359">
        <v>402.30500000000001</v>
      </c>
      <c r="Q359">
        <v>411.56400000000002</v>
      </c>
      <c r="R359">
        <v>420.93</v>
      </c>
      <c r="S359">
        <v>429.75700000000001</v>
      </c>
      <c r="T359">
        <v>437.63799999999998</v>
      </c>
      <c r="U359">
        <v>444.29199999999997</v>
      </c>
      <c r="V359">
        <v>449.54500000000002</v>
      </c>
      <c r="W359">
        <v>453.45299999999997</v>
      </c>
      <c r="X359">
        <v>456.21199999999999</v>
      </c>
      <c r="Y359">
        <v>457.94200000000001</v>
      </c>
      <c r="Z359">
        <v>458.56</v>
      </c>
    </row>
    <row r="360" spans="1:26" x14ac:dyDescent="0.25">
      <c r="A360" t="s">
        <v>3</v>
      </c>
      <c r="B360" t="s">
        <v>189</v>
      </c>
      <c r="C360" t="s">
        <v>162</v>
      </c>
      <c r="D360">
        <f>VLOOKUP(C360,'Region Country Aggregation'!D:F,2,FALSE)</f>
        <v>7</v>
      </c>
      <c r="E360">
        <f>VLOOKUP(C360,'Region Country Aggregation'!D:F,3,FALSE)</f>
        <v>5</v>
      </c>
      <c r="F360">
        <v>24.776</v>
      </c>
      <c r="G360">
        <v>25.946999999999999</v>
      </c>
      <c r="H360">
        <v>27.445</v>
      </c>
      <c r="I360">
        <v>28.867000000000001</v>
      </c>
      <c r="J360">
        <v>30.163</v>
      </c>
      <c r="K360">
        <v>31.256</v>
      </c>
      <c r="L360">
        <v>32.084000000000003</v>
      </c>
      <c r="M360">
        <v>32.661999999999999</v>
      </c>
      <c r="N360">
        <v>33.088999999999999</v>
      </c>
      <c r="O360">
        <v>33.381999999999998</v>
      </c>
      <c r="P360">
        <v>33.475000000000001</v>
      </c>
      <c r="Q360">
        <v>33.354999999999997</v>
      </c>
      <c r="R360">
        <v>33.039000000000001</v>
      </c>
      <c r="S360">
        <v>32.637</v>
      </c>
      <c r="T360">
        <v>32.156999999999996</v>
      </c>
      <c r="U360">
        <v>31.620999999999999</v>
      </c>
      <c r="V360">
        <v>31.023</v>
      </c>
      <c r="W360">
        <v>30.382999999999999</v>
      </c>
      <c r="X360">
        <v>29.754999999999999</v>
      </c>
      <c r="Y360">
        <v>29.16</v>
      </c>
      <c r="Z360">
        <v>28.603999999999999</v>
      </c>
    </row>
    <row r="361" spans="1:26" x14ac:dyDescent="0.25">
      <c r="A361" t="s">
        <v>3</v>
      </c>
      <c r="B361" t="s">
        <v>189</v>
      </c>
      <c r="C361" t="s">
        <v>163</v>
      </c>
      <c r="D361">
        <f>VLOOKUP(C361,'Region Country Aggregation'!D:F,2,FALSE)</f>
        <v>16</v>
      </c>
      <c r="E361">
        <f>VLOOKUP(C361,'Region Country Aggregation'!D:F,3,FALSE)</f>
        <v>10</v>
      </c>
      <c r="F361">
        <v>0.108</v>
      </c>
      <c r="G361">
        <v>0.109</v>
      </c>
      <c r="H361">
        <v>0.109</v>
      </c>
      <c r="I361">
        <v>0.11</v>
      </c>
      <c r="J361">
        <v>0.11</v>
      </c>
      <c r="K361">
        <v>0.11</v>
      </c>
      <c r="L361">
        <v>0.11</v>
      </c>
      <c r="M361">
        <v>0.109</v>
      </c>
      <c r="N361">
        <v>0.108</v>
      </c>
      <c r="O361">
        <v>0.106</v>
      </c>
      <c r="P361">
        <v>0.104</v>
      </c>
      <c r="Q361">
        <v>0.10199999999999999</v>
      </c>
      <c r="R361">
        <v>0.1</v>
      </c>
      <c r="S361">
        <v>9.7000000000000003E-2</v>
      </c>
      <c r="T361">
        <v>9.5000000000000001E-2</v>
      </c>
      <c r="U361">
        <v>9.1999999999999998E-2</v>
      </c>
      <c r="V361">
        <v>0.09</v>
      </c>
      <c r="W361">
        <v>8.7999999999999995E-2</v>
      </c>
      <c r="X361">
        <v>8.5000000000000006E-2</v>
      </c>
      <c r="Y361">
        <v>8.3000000000000004E-2</v>
      </c>
      <c r="Z361">
        <v>8.1000000000000003E-2</v>
      </c>
    </row>
    <row r="362" spans="1:26" x14ac:dyDescent="0.25">
      <c r="A362" t="s">
        <v>3</v>
      </c>
      <c r="B362" t="s">
        <v>189</v>
      </c>
      <c r="C362" t="s">
        <v>164</v>
      </c>
      <c r="D362">
        <f>VLOOKUP(C362,'Region Country Aggregation'!D:F,2,FALSE)</f>
        <v>10</v>
      </c>
      <c r="E362">
        <f>VLOOKUP(C362,'Region Country Aggregation'!D:F,3,FALSE)</f>
        <v>10</v>
      </c>
      <c r="F362">
        <v>24.347999999999999</v>
      </c>
      <c r="G362">
        <v>26.664000000000001</v>
      </c>
      <c r="H362">
        <v>28.98</v>
      </c>
      <c r="I362">
        <v>31.164000000000001</v>
      </c>
      <c r="J362">
        <v>33.203000000000003</v>
      </c>
      <c r="K362">
        <v>35.109000000000002</v>
      </c>
      <c r="L362">
        <v>36.863999999999997</v>
      </c>
      <c r="M362">
        <v>38.405000000000001</v>
      </c>
      <c r="N362">
        <v>39.728999999999999</v>
      </c>
      <c r="O362">
        <v>40.835000000000001</v>
      </c>
      <c r="P362">
        <v>41.713999999999999</v>
      </c>
      <c r="Q362">
        <v>42.378</v>
      </c>
      <c r="R362">
        <v>42.832999999999998</v>
      </c>
      <c r="S362">
        <v>43.069000000000003</v>
      </c>
      <c r="T362">
        <v>43.081000000000003</v>
      </c>
      <c r="U362">
        <v>42.88</v>
      </c>
      <c r="V362">
        <v>42.52</v>
      </c>
      <c r="W362">
        <v>42.014000000000003</v>
      </c>
      <c r="X362">
        <v>41.381</v>
      </c>
      <c r="Y362">
        <v>40.640999999999998</v>
      </c>
      <c r="Z362">
        <v>39.817</v>
      </c>
    </row>
    <row r="363" spans="1:26" x14ac:dyDescent="0.25">
      <c r="A363" t="s">
        <v>3</v>
      </c>
      <c r="B363" t="s">
        <v>189</v>
      </c>
      <c r="C363" t="s">
        <v>165</v>
      </c>
      <c r="D363">
        <f>VLOOKUP(C363,'Region Country Aggregation'!D:F,2,FALSE)</f>
        <v>13</v>
      </c>
      <c r="E363">
        <f>VLOOKUP(C363,'Region Country Aggregation'!D:F,3,FALSE)</f>
        <v>12</v>
      </c>
      <c r="F363">
        <v>78.757999999999996</v>
      </c>
      <c r="G363">
        <v>83.161000000000001</v>
      </c>
      <c r="H363">
        <v>87.847999999999999</v>
      </c>
      <c r="I363">
        <v>92.375</v>
      </c>
      <c r="J363">
        <v>96.408000000000001</v>
      </c>
      <c r="K363">
        <v>99.605999999999995</v>
      </c>
      <c r="L363">
        <v>101.958</v>
      </c>
      <c r="M363">
        <v>103.623</v>
      </c>
      <c r="N363">
        <v>104.65</v>
      </c>
      <c r="O363">
        <v>104.956</v>
      </c>
      <c r="P363">
        <v>104.376</v>
      </c>
      <c r="Q363">
        <v>103.131</v>
      </c>
      <c r="R363">
        <v>101.32899999999999</v>
      </c>
      <c r="S363">
        <v>99.102999999999994</v>
      </c>
      <c r="T363">
        <v>96.537000000000006</v>
      </c>
      <c r="U363">
        <v>93.662999999999997</v>
      </c>
      <c r="V363">
        <v>90.54</v>
      </c>
      <c r="W363">
        <v>87.305999999999997</v>
      </c>
      <c r="X363">
        <v>84.128</v>
      </c>
      <c r="Y363">
        <v>81.111000000000004</v>
      </c>
      <c r="Z363">
        <v>78.266999999999996</v>
      </c>
    </row>
    <row r="364" spans="1:26" x14ac:dyDescent="0.25">
      <c r="A364" t="s">
        <v>3</v>
      </c>
      <c r="B364" t="s">
        <v>189</v>
      </c>
      <c r="C364" t="s">
        <v>166</v>
      </c>
      <c r="D364">
        <f>VLOOKUP(C364,'Region Country Aggregation'!D:F,2,FALSE)</f>
        <v>16</v>
      </c>
      <c r="E364">
        <f>VLOOKUP(C364,'Region Country Aggregation'!D:F,3,FALSE)</f>
        <v>12</v>
      </c>
      <c r="F364">
        <v>0.185</v>
      </c>
      <c r="G364">
        <v>0.21099999999999999</v>
      </c>
      <c r="H364">
        <v>0.24</v>
      </c>
      <c r="I364">
        <v>0.26700000000000002</v>
      </c>
      <c r="J364">
        <v>0.29399999999999998</v>
      </c>
      <c r="K364">
        <v>0.32</v>
      </c>
      <c r="L364">
        <v>0.34599999999999997</v>
      </c>
      <c r="M364">
        <v>0.371</v>
      </c>
      <c r="N364">
        <v>0.39300000000000002</v>
      </c>
      <c r="O364">
        <v>0.41399999999999998</v>
      </c>
      <c r="P364">
        <v>0.433</v>
      </c>
      <c r="Q364">
        <v>0.44900000000000001</v>
      </c>
      <c r="R364">
        <v>0.46300000000000002</v>
      </c>
      <c r="S364">
        <v>0.47399999999999998</v>
      </c>
      <c r="T364">
        <v>0.48299999999999998</v>
      </c>
      <c r="U364">
        <v>0.48899999999999999</v>
      </c>
      <c r="V364">
        <v>0.49199999999999999</v>
      </c>
      <c r="W364">
        <v>0.49299999999999999</v>
      </c>
      <c r="X364">
        <v>0.49099999999999999</v>
      </c>
      <c r="Y364">
        <v>0.48699999999999999</v>
      </c>
      <c r="Z364">
        <v>0.48199999999999998</v>
      </c>
    </row>
    <row r="365" spans="1:26" x14ac:dyDescent="0.25">
      <c r="A365" t="s">
        <v>3</v>
      </c>
      <c r="B365" t="s">
        <v>189</v>
      </c>
      <c r="C365" t="s">
        <v>167</v>
      </c>
      <c r="D365">
        <f>VLOOKUP(C365,'Region Country Aggregation'!D:F,2,FALSE)</f>
        <v>16</v>
      </c>
      <c r="E365">
        <f>VLOOKUP(C365,'Region Country Aggregation'!D:F,3,FALSE)</f>
        <v>12</v>
      </c>
      <c r="F365">
        <v>0.17699999999999999</v>
      </c>
      <c r="G365">
        <v>0.18</v>
      </c>
      <c r="H365">
        <v>0.183</v>
      </c>
      <c r="I365">
        <v>0.185</v>
      </c>
      <c r="J365">
        <v>0.187</v>
      </c>
      <c r="K365">
        <v>0.187</v>
      </c>
      <c r="L365">
        <v>0.186</v>
      </c>
      <c r="M365">
        <v>0.184</v>
      </c>
      <c r="N365">
        <v>0.18099999999999999</v>
      </c>
      <c r="O365">
        <v>0.17599999999999999</v>
      </c>
      <c r="P365">
        <v>0.17100000000000001</v>
      </c>
      <c r="Q365">
        <v>0.16500000000000001</v>
      </c>
      <c r="R365">
        <v>0.159</v>
      </c>
      <c r="S365">
        <v>0.153</v>
      </c>
      <c r="T365">
        <v>0.14899999999999999</v>
      </c>
      <c r="U365">
        <v>0.14499999999999999</v>
      </c>
      <c r="V365">
        <v>0.14199999999999999</v>
      </c>
      <c r="W365">
        <v>0.14000000000000001</v>
      </c>
      <c r="X365">
        <v>0.13800000000000001</v>
      </c>
      <c r="Y365">
        <v>0.13600000000000001</v>
      </c>
      <c r="Z365">
        <v>0.13500000000000001</v>
      </c>
    </row>
    <row r="366" spans="1:26" x14ac:dyDescent="0.25">
      <c r="A366" t="s">
        <v>3</v>
      </c>
      <c r="B366" t="s">
        <v>189</v>
      </c>
      <c r="C366" t="s">
        <v>168</v>
      </c>
      <c r="D366">
        <f>VLOOKUP(C366,'Region Country Aggregation'!D:F,2,FALSE)</f>
        <v>8</v>
      </c>
      <c r="E366">
        <f>VLOOKUP(C366,'Region Country Aggregation'!D:F,3,FALSE)</f>
        <v>8</v>
      </c>
      <c r="F366">
        <v>17.722999999999999</v>
      </c>
      <c r="G366">
        <v>20.649000000000001</v>
      </c>
      <c r="H366">
        <v>24.053000000000001</v>
      </c>
      <c r="I366">
        <v>27.896000000000001</v>
      </c>
      <c r="J366">
        <v>31.975999999999999</v>
      </c>
      <c r="K366">
        <v>36.110999999999997</v>
      </c>
      <c r="L366">
        <v>40.189</v>
      </c>
      <c r="M366">
        <v>44.323999999999998</v>
      </c>
      <c r="N366">
        <v>48.512</v>
      </c>
      <c r="O366">
        <v>52.648000000000003</v>
      </c>
      <c r="P366">
        <v>56.603999999999999</v>
      </c>
      <c r="Q366">
        <v>60.19</v>
      </c>
      <c r="R366">
        <v>63.356000000000002</v>
      </c>
      <c r="S366">
        <v>66.222999999999999</v>
      </c>
      <c r="T366">
        <v>68.828000000000003</v>
      </c>
      <c r="U366">
        <v>71.114999999999995</v>
      </c>
      <c r="V366">
        <v>73.037999999999997</v>
      </c>
      <c r="W366">
        <v>74.613</v>
      </c>
      <c r="X366">
        <v>75.813000000000002</v>
      </c>
      <c r="Y366">
        <v>76.685000000000002</v>
      </c>
      <c r="Z366">
        <v>77.281000000000006</v>
      </c>
    </row>
    <row r="367" spans="1:26" x14ac:dyDescent="0.25">
      <c r="A367" t="s">
        <v>3</v>
      </c>
      <c r="B367" t="s">
        <v>189</v>
      </c>
      <c r="C367" t="s">
        <v>169</v>
      </c>
      <c r="D367">
        <f>VLOOKUP(C367,'Region Country Aggregation'!D:F,2,FALSE)</f>
        <v>15</v>
      </c>
      <c r="E367">
        <f>VLOOKUP(C367,'Region Country Aggregation'!D:F,3,FALSE)</f>
        <v>9</v>
      </c>
      <c r="F367">
        <v>44.76</v>
      </c>
      <c r="G367">
        <v>47.792999999999999</v>
      </c>
      <c r="H367">
        <v>50.133000000000003</v>
      </c>
      <c r="I367">
        <v>52.493000000000002</v>
      </c>
      <c r="J367">
        <v>54.796999999999997</v>
      </c>
      <c r="K367">
        <v>56.844999999999999</v>
      </c>
      <c r="L367">
        <v>58.585000000000001</v>
      </c>
      <c r="M367">
        <v>60.027999999999999</v>
      </c>
      <c r="N367">
        <v>61.253999999999998</v>
      </c>
      <c r="O367">
        <v>62.25</v>
      </c>
      <c r="P367">
        <v>63.045000000000002</v>
      </c>
      <c r="Q367">
        <v>63.631</v>
      </c>
      <c r="R367">
        <v>64.042000000000002</v>
      </c>
      <c r="S367">
        <v>64.183000000000007</v>
      </c>
      <c r="T367">
        <v>64.028000000000006</v>
      </c>
      <c r="U367">
        <v>63.591000000000001</v>
      </c>
      <c r="V367">
        <v>62.884</v>
      </c>
      <c r="W367">
        <v>62.018999999999998</v>
      </c>
      <c r="X367">
        <v>61</v>
      </c>
      <c r="Y367">
        <v>59.823</v>
      </c>
      <c r="Z367">
        <v>58.484000000000002</v>
      </c>
    </row>
    <row r="368" spans="1:26" x14ac:dyDescent="0.25">
      <c r="A368" t="s">
        <v>3</v>
      </c>
      <c r="B368" t="s">
        <v>189</v>
      </c>
      <c r="C368" t="s">
        <v>170</v>
      </c>
      <c r="D368">
        <f>VLOOKUP(C368,'Region Country Aggregation'!D:F,2,FALSE)</f>
        <v>15</v>
      </c>
      <c r="E368">
        <f>VLOOKUP(C368,'Region Country Aggregation'!D:F,3,FALSE)</f>
        <v>9</v>
      </c>
      <c r="F368">
        <v>10.202</v>
      </c>
      <c r="G368">
        <v>11.462</v>
      </c>
      <c r="H368">
        <v>13.089</v>
      </c>
      <c r="I368">
        <v>14.962999999999999</v>
      </c>
      <c r="J368">
        <v>16.968</v>
      </c>
      <c r="K368">
        <v>19.114000000000001</v>
      </c>
      <c r="L368">
        <v>21.367999999999999</v>
      </c>
      <c r="M368">
        <v>23.658000000000001</v>
      </c>
      <c r="N368">
        <v>25.905999999999999</v>
      </c>
      <c r="O368">
        <v>28.050999999999998</v>
      </c>
      <c r="P368">
        <v>30.103999999999999</v>
      </c>
      <c r="Q368">
        <v>32.049999999999997</v>
      </c>
      <c r="R368">
        <v>33.86</v>
      </c>
      <c r="S368">
        <v>35.521000000000001</v>
      </c>
      <c r="T368">
        <v>37.072000000000003</v>
      </c>
      <c r="U368">
        <v>38.481000000000002</v>
      </c>
      <c r="V368">
        <v>39.765999999999998</v>
      </c>
      <c r="W368">
        <v>40.938000000000002</v>
      </c>
      <c r="X368">
        <v>41.930999999999997</v>
      </c>
      <c r="Y368">
        <v>42.768999999999998</v>
      </c>
      <c r="Z368">
        <v>43.433</v>
      </c>
    </row>
    <row r="369" spans="1:26" x14ac:dyDescent="0.25">
      <c r="A369" t="s">
        <v>3</v>
      </c>
      <c r="B369" t="s">
        <v>189</v>
      </c>
      <c r="C369" t="s">
        <v>171</v>
      </c>
      <c r="D369">
        <f>VLOOKUP(C369,'Region Country Aggregation'!D:F,2,FALSE)</f>
        <v>15</v>
      </c>
      <c r="E369">
        <f>VLOOKUP(C369,'Region Country Aggregation'!D:F,3,FALSE)</f>
        <v>9</v>
      </c>
      <c r="F369">
        <v>12.509</v>
      </c>
      <c r="G369">
        <v>12.571</v>
      </c>
      <c r="H369">
        <v>12.571</v>
      </c>
      <c r="I369">
        <v>12.77</v>
      </c>
      <c r="J369">
        <v>13.074999999999999</v>
      </c>
      <c r="K369">
        <v>13.257</v>
      </c>
      <c r="L369">
        <v>13.327</v>
      </c>
      <c r="M369">
        <v>13.339</v>
      </c>
      <c r="N369">
        <v>13.31</v>
      </c>
      <c r="O369">
        <v>13.238</v>
      </c>
      <c r="P369">
        <v>13.124000000000001</v>
      </c>
      <c r="Q369">
        <v>12.962</v>
      </c>
      <c r="R369">
        <v>12.769</v>
      </c>
      <c r="S369">
        <v>12.59</v>
      </c>
      <c r="T369">
        <v>12.422000000000001</v>
      </c>
      <c r="U369">
        <v>12.242000000000001</v>
      </c>
      <c r="V369">
        <v>12.064</v>
      </c>
      <c r="W369">
        <v>11.897</v>
      </c>
      <c r="X369">
        <v>11.743</v>
      </c>
      <c r="Y369">
        <v>11.603</v>
      </c>
      <c r="Z369">
        <v>11.481</v>
      </c>
    </row>
    <row r="370" spans="1:26" x14ac:dyDescent="0.25">
      <c r="A370" t="s">
        <v>3</v>
      </c>
      <c r="B370" t="s">
        <v>190</v>
      </c>
      <c r="C370" t="s">
        <v>188</v>
      </c>
      <c r="D370">
        <f>VLOOKUP(C370,'Region Country Aggregation'!D:F,2,FALSE)</f>
        <v>16</v>
      </c>
      <c r="E370">
        <f>VLOOKUP(C370,'Region Country Aggregation'!D:F,3,FALSE)</f>
        <v>10</v>
      </c>
      <c r="F370">
        <v>0.09</v>
      </c>
      <c r="G370">
        <v>0.10100000000000001</v>
      </c>
      <c r="H370">
        <v>0.107</v>
      </c>
      <c r="I370">
        <v>0.11700000000000001</v>
      </c>
      <c r="J370">
        <v>0.123</v>
      </c>
      <c r="K370">
        <v>0.128</v>
      </c>
      <c r="L370">
        <v>0.13200000000000001</v>
      </c>
      <c r="M370">
        <v>0.13600000000000001</v>
      </c>
      <c r="N370">
        <v>0.13800000000000001</v>
      </c>
      <c r="O370">
        <v>0.14099999999999999</v>
      </c>
      <c r="P370">
        <v>0.14399999999999999</v>
      </c>
      <c r="Q370">
        <v>0.14699999999999999</v>
      </c>
      <c r="R370">
        <v>0.15</v>
      </c>
      <c r="S370">
        <v>0.154</v>
      </c>
      <c r="T370">
        <v>0.157</v>
      </c>
      <c r="U370">
        <v>0.16</v>
      </c>
      <c r="V370">
        <v>0.16300000000000001</v>
      </c>
      <c r="W370">
        <v>0.16500000000000001</v>
      </c>
      <c r="X370">
        <v>0.16800000000000001</v>
      </c>
      <c r="Y370">
        <v>0.17</v>
      </c>
      <c r="Z370">
        <v>0.17199999999999999</v>
      </c>
    </row>
    <row r="371" spans="1:26" x14ac:dyDescent="0.25">
      <c r="A371" t="s">
        <v>3</v>
      </c>
      <c r="B371" t="s">
        <v>190</v>
      </c>
      <c r="C371" t="s">
        <v>172</v>
      </c>
      <c r="D371">
        <f>VLOOKUP(C371,'Region Country Aggregation'!D:F,2,FALSE)</f>
        <v>11</v>
      </c>
      <c r="E371">
        <f>VLOOKUP(C371,'Region Country Aggregation'!D:F,3,FALSE)</f>
        <v>12</v>
      </c>
      <c r="F371">
        <v>22.856000000000002</v>
      </c>
      <c r="G371">
        <v>27.614999999999998</v>
      </c>
      <c r="H371">
        <v>31.411999999999999</v>
      </c>
      <c r="I371">
        <v>36.103999999999999</v>
      </c>
      <c r="J371">
        <v>41.886000000000003</v>
      </c>
      <c r="K371">
        <v>48.673999999999999</v>
      </c>
      <c r="L371">
        <v>56.29</v>
      </c>
      <c r="M371">
        <v>64.322000000000003</v>
      </c>
      <c r="N371">
        <v>72.826999999999998</v>
      </c>
      <c r="O371">
        <v>81.918000000000006</v>
      </c>
      <c r="P371">
        <v>91.578999999999994</v>
      </c>
      <c r="Q371">
        <v>101.42400000000001</v>
      </c>
      <c r="R371">
        <v>111.268</v>
      </c>
      <c r="S371">
        <v>121.021</v>
      </c>
      <c r="T371">
        <v>130.66999999999999</v>
      </c>
      <c r="U371">
        <v>140.24100000000001</v>
      </c>
      <c r="V371">
        <v>149.55799999999999</v>
      </c>
      <c r="W371">
        <v>158.566</v>
      </c>
      <c r="X371">
        <v>167.054</v>
      </c>
      <c r="Y371">
        <v>174.90600000000001</v>
      </c>
      <c r="Z371">
        <v>181.92599999999999</v>
      </c>
    </row>
    <row r="372" spans="1:26" x14ac:dyDescent="0.25">
      <c r="A372" t="s">
        <v>3</v>
      </c>
      <c r="B372" t="s">
        <v>190</v>
      </c>
      <c r="C372" t="s">
        <v>173</v>
      </c>
      <c r="D372">
        <f>VLOOKUP(C372,'Region Country Aggregation'!D:F,2,FALSE)</f>
        <v>15</v>
      </c>
      <c r="E372">
        <f>VLOOKUP(C372,'Region Country Aggregation'!D:F,3,FALSE)</f>
        <v>9</v>
      </c>
      <c r="F372">
        <v>13.926</v>
      </c>
      <c r="G372">
        <v>16.489000000000001</v>
      </c>
      <c r="H372">
        <v>19.082000000000001</v>
      </c>
      <c r="I372">
        <v>22.042000000000002</v>
      </c>
      <c r="J372">
        <v>25.492000000000001</v>
      </c>
      <c r="K372">
        <v>29.331</v>
      </c>
      <c r="L372">
        <v>33.356999999999999</v>
      </c>
      <c r="M372">
        <v>37.348999999999997</v>
      </c>
      <c r="N372">
        <v>41.337000000000003</v>
      </c>
      <c r="O372">
        <v>45.412999999999997</v>
      </c>
      <c r="P372">
        <v>49.523000000000003</v>
      </c>
      <c r="Q372">
        <v>53.497</v>
      </c>
      <c r="R372">
        <v>57.25</v>
      </c>
      <c r="S372">
        <v>60.767000000000003</v>
      </c>
      <c r="T372">
        <v>64.069000000000003</v>
      </c>
      <c r="U372">
        <v>67.19</v>
      </c>
      <c r="V372">
        <v>70.116</v>
      </c>
      <c r="W372">
        <v>72.864000000000004</v>
      </c>
      <c r="X372">
        <v>75.260000000000005</v>
      </c>
      <c r="Y372">
        <v>77.465000000000003</v>
      </c>
      <c r="Z372">
        <v>79.305000000000007</v>
      </c>
    </row>
    <row r="373" spans="1:26" x14ac:dyDescent="0.25">
      <c r="A373" t="s">
        <v>3</v>
      </c>
      <c r="B373" t="s">
        <v>190</v>
      </c>
      <c r="C373" t="s">
        <v>174</v>
      </c>
      <c r="D373">
        <f>VLOOKUP(C373,'Region Country Aggregation'!D:F,2,FALSE)</f>
        <v>6</v>
      </c>
      <c r="E373">
        <f>VLOOKUP(C373,'Region Country Aggregation'!D:F,3,FALSE)</f>
        <v>5</v>
      </c>
      <c r="F373">
        <v>3.0720000000000001</v>
      </c>
      <c r="G373">
        <v>3.1419999999999999</v>
      </c>
      <c r="H373">
        <v>3.2040000000000002</v>
      </c>
      <c r="I373">
        <v>3.262</v>
      </c>
      <c r="J373">
        <v>3.3370000000000002</v>
      </c>
      <c r="K373">
        <v>3.4159999999999999</v>
      </c>
      <c r="L373">
        <v>3.484</v>
      </c>
      <c r="M373">
        <v>3.528</v>
      </c>
      <c r="N373">
        <v>3.552</v>
      </c>
      <c r="O373">
        <v>3.5659999999999998</v>
      </c>
      <c r="P373">
        <v>3.5790000000000002</v>
      </c>
      <c r="Q373">
        <v>3.5920000000000001</v>
      </c>
      <c r="R373">
        <v>3.5990000000000002</v>
      </c>
      <c r="S373">
        <v>3.593</v>
      </c>
      <c r="T373">
        <v>3.5739999999999998</v>
      </c>
      <c r="U373">
        <v>3.5489999999999999</v>
      </c>
      <c r="V373">
        <v>3.528</v>
      </c>
      <c r="W373">
        <v>3.5150000000000001</v>
      </c>
      <c r="X373">
        <v>3.5129999999999999</v>
      </c>
      <c r="Y373">
        <v>3.5190000000000001</v>
      </c>
      <c r="Z373">
        <v>3.5329999999999999</v>
      </c>
    </row>
    <row r="374" spans="1:26" x14ac:dyDescent="0.25">
      <c r="A374" t="s">
        <v>3</v>
      </c>
      <c r="B374" t="s">
        <v>190</v>
      </c>
      <c r="C374" t="s">
        <v>175</v>
      </c>
      <c r="D374">
        <f>VLOOKUP(C374,'Region Country Aggregation'!D:F,2,FALSE)</f>
        <v>8</v>
      </c>
      <c r="E374">
        <f>VLOOKUP(C374,'Region Country Aggregation'!D:F,3,FALSE)</f>
        <v>8</v>
      </c>
      <c r="F374">
        <v>3.0329999999999999</v>
      </c>
      <c r="G374">
        <v>4.069</v>
      </c>
      <c r="H374">
        <v>7.5119999999999996</v>
      </c>
      <c r="I374">
        <v>9.4770000000000003</v>
      </c>
      <c r="J374">
        <v>10.55</v>
      </c>
      <c r="K374">
        <v>11.398999999999999</v>
      </c>
      <c r="L374">
        <v>12.166</v>
      </c>
      <c r="M374">
        <v>12.856</v>
      </c>
      <c r="N374">
        <v>13.488</v>
      </c>
      <c r="O374">
        <v>14.053000000000001</v>
      </c>
      <c r="P374">
        <v>14.535</v>
      </c>
      <c r="Q374">
        <v>14.933999999999999</v>
      </c>
      <c r="R374">
        <v>15.273999999999999</v>
      </c>
      <c r="S374">
        <v>15.529</v>
      </c>
      <c r="T374">
        <v>15.734999999999999</v>
      </c>
      <c r="U374">
        <v>15.926</v>
      </c>
      <c r="V374">
        <v>16.122</v>
      </c>
      <c r="W374">
        <v>16.314</v>
      </c>
      <c r="X374">
        <v>16.47</v>
      </c>
      <c r="Y374">
        <v>16.550999999999998</v>
      </c>
      <c r="Z374">
        <v>16.530999999999999</v>
      </c>
    </row>
    <row r="375" spans="1:26" x14ac:dyDescent="0.25">
      <c r="A375" t="s">
        <v>3</v>
      </c>
      <c r="B375" t="s">
        <v>190</v>
      </c>
      <c r="C375" t="s">
        <v>176</v>
      </c>
      <c r="D375">
        <f>VLOOKUP(C375,'Region Country Aggregation'!D:F,2,FALSE)</f>
        <v>10</v>
      </c>
      <c r="E375">
        <f>VLOOKUP(C375,'Region Country Aggregation'!D:F,3,FALSE)</f>
        <v>10</v>
      </c>
      <c r="F375">
        <v>36.930999999999997</v>
      </c>
      <c r="G375">
        <v>38.680999999999997</v>
      </c>
      <c r="H375">
        <v>40.411999999999999</v>
      </c>
      <c r="I375">
        <v>42.262</v>
      </c>
      <c r="J375">
        <v>44.244</v>
      </c>
      <c r="K375">
        <v>46.283999999999999</v>
      </c>
      <c r="L375">
        <v>48.338000000000001</v>
      </c>
      <c r="M375">
        <v>50.31</v>
      </c>
      <c r="N375">
        <v>52.238999999999997</v>
      </c>
      <c r="O375">
        <v>54.146999999999998</v>
      </c>
      <c r="P375">
        <v>56.052</v>
      </c>
      <c r="Q375">
        <v>57.896000000000001</v>
      </c>
      <c r="R375">
        <v>59.658999999999999</v>
      </c>
      <c r="S375">
        <v>61.357999999999997</v>
      </c>
      <c r="T375">
        <v>63.018000000000001</v>
      </c>
      <c r="U375">
        <v>64.680999999999997</v>
      </c>
      <c r="V375">
        <v>66.388000000000005</v>
      </c>
      <c r="W375">
        <v>68.153999999999996</v>
      </c>
      <c r="X375">
        <v>69.991</v>
      </c>
      <c r="Y375">
        <v>71.893000000000001</v>
      </c>
      <c r="Z375">
        <v>73.853999999999999</v>
      </c>
    </row>
    <row r="376" spans="1:26" x14ac:dyDescent="0.25">
      <c r="A376" t="s">
        <v>3</v>
      </c>
      <c r="B376" t="s">
        <v>190</v>
      </c>
      <c r="C376" t="s">
        <v>177</v>
      </c>
      <c r="D376">
        <f>VLOOKUP(C376,'Region Country Aggregation'!D:F,2,FALSE)</f>
        <v>7</v>
      </c>
      <c r="E376">
        <f>VLOOKUP(C376,'Region Country Aggregation'!D:F,3,FALSE)</f>
        <v>5</v>
      </c>
      <c r="F376">
        <v>3.0760000000000001</v>
      </c>
      <c r="G376">
        <v>3.0659999999999998</v>
      </c>
      <c r="H376">
        <v>3.0920000000000001</v>
      </c>
      <c r="I376">
        <v>3.0979999999999999</v>
      </c>
      <c r="J376">
        <v>3.1019999999999999</v>
      </c>
      <c r="K376">
        <v>3.105</v>
      </c>
      <c r="L376">
        <v>3.1030000000000002</v>
      </c>
      <c r="M376">
        <v>3.0950000000000002</v>
      </c>
      <c r="N376">
        <v>3.081</v>
      </c>
      <c r="O376">
        <v>3.06</v>
      </c>
      <c r="P376">
        <v>3.0350000000000001</v>
      </c>
      <c r="Q376">
        <v>3.0070000000000001</v>
      </c>
      <c r="R376">
        <v>2.98</v>
      </c>
      <c r="S376">
        <v>2.9569999999999999</v>
      </c>
      <c r="T376">
        <v>2.9359999999999999</v>
      </c>
      <c r="U376">
        <v>2.919</v>
      </c>
      <c r="V376">
        <v>2.9089999999999998</v>
      </c>
      <c r="W376">
        <v>2.91</v>
      </c>
      <c r="X376">
        <v>2.9239999999999999</v>
      </c>
      <c r="Y376">
        <v>2.95</v>
      </c>
      <c r="Z376">
        <v>2.984</v>
      </c>
    </row>
    <row r="377" spans="1:26" x14ac:dyDescent="0.25">
      <c r="A377" t="s">
        <v>3</v>
      </c>
      <c r="B377" t="s">
        <v>190</v>
      </c>
      <c r="C377" t="s">
        <v>178</v>
      </c>
      <c r="D377">
        <f>VLOOKUP(C377,'Region Country Aggregation'!D:F,2,FALSE)</f>
        <v>5</v>
      </c>
      <c r="E377">
        <f>VLOOKUP(C377,'Region Country Aggregation'!D:F,3,FALSE)</f>
        <v>11</v>
      </c>
      <c r="F377">
        <v>19.164000000000001</v>
      </c>
      <c r="G377">
        <v>20.404</v>
      </c>
      <c r="H377">
        <v>22.268000000000001</v>
      </c>
      <c r="I377">
        <v>23.855</v>
      </c>
      <c r="J377">
        <v>25.14</v>
      </c>
      <c r="K377">
        <v>26.100999999999999</v>
      </c>
      <c r="L377">
        <v>26.835999999999999</v>
      </c>
      <c r="M377">
        <v>27.423999999999999</v>
      </c>
      <c r="N377">
        <v>27.898</v>
      </c>
      <c r="O377">
        <v>28.251999999999999</v>
      </c>
      <c r="P377">
        <v>28.462</v>
      </c>
      <c r="Q377">
        <v>28.521999999999998</v>
      </c>
      <c r="R377">
        <v>28.436</v>
      </c>
      <c r="S377">
        <v>28.178999999999998</v>
      </c>
      <c r="T377">
        <v>27.774000000000001</v>
      </c>
      <c r="U377">
        <v>27.234999999999999</v>
      </c>
      <c r="V377">
        <v>26.562000000000001</v>
      </c>
      <c r="W377">
        <v>25.776</v>
      </c>
      <c r="X377">
        <v>24.896000000000001</v>
      </c>
      <c r="Y377">
        <v>23.948</v>
      </c>
      <c r="Z377">
        <v>22.920999999999999</v>
      </c>
    </row>
    <row r="378" spans="1:26" x14ac:dyDescent="0.25">
      <c r="A378" t="s">
        <v>3</v>
      </c>
      <c r="B378" t="s">
        <v>190</v>
      </c>
      <c r="C378" t="s">
        <v>179</v>
      </c>
      <c r="D378">
        <f>VLOOKUP(C378,'Region Country Aggregation'!D:F,2,FALSE)</f>
        <v>3</v>
      </c>
      <c r="E378">
        <f>VLOOKUP(C378,'Region Country Aggregation'!D:F,3,FALSE)</f>
        <v>2</v>
      </c>
      <c r="F378">
        <v>8.0050000000000008</v>
      </c>
      <c r="G378">
        <v>8.2319999999999993</v>
      </c>
      <c r="H378">
        <v>8.3940000000000001</v>
      </c>
      <c r="I378">
        <v>8.4939999999999998</v>
      </c>
      <c r="J378">
        <v>8.5229999999999997</v>
      </c>
      <c r="K378">
        <v>8.4890000000000008</v>
      </c>
      <c r="L378">
        <v>8.4019999999999992</v>
      </c>
      <c r="M378">
        <v>8.2759999999999998</v>
      </c>
      <c r="N378">
        <v>8.1140000000000008</v>
      </c>
      <c r="O378">
        <v>7.9180000000000001</v>
      </c>
      <c r="P378">
        <v>7.681</v>
      </c>
      <c r="Q378">
        <v>7.4050000000000002</v>
      </c>
      <c r="R378">
        <v>7.101</v>
      </c>
      <c r="S378">
        <v>6.7770000000000001</v>
      </c>
      <c r="T378">
        <v>6.45</v>
      </c>
      <c r="U378">
        <v>6.12</v>
      </c>
      <c r="V378">
        <v>5.7859999999999996</v>
      </c>
      <c r="W378">
        <v>5.45</v>
      </c>
      <c r="X378">
        <v>5.1180000000000003</v>
      </c>
      <c r="Y378">
        <v>4.7949999999999999</v>
      </c>
      <c r="Z378">
        <v>4.4809999999999999</v>
      </c>
    </row>
    <row r="379" spans="1:26" x14ac:dyDescent="0.25">
      <c r="A379" t="s">
        <v>3</v>
      </c>
      <c r="B379" t="s">
        <v>190</v>
      </c>
      <c r="C379" t="s">
        <v>180</v>
      </c>
      <c r="D379">
        <f>VLOOKUP(C379,'Region Country Aggregation'!D:F,2,FALSE)</f>
        <v>7</v>
      </c>
      <c r="E379">
        <f>VLOOKUP(C379,'Region Country Aggregation'!D:F,3,FALSE)</f>
        <v>5</v>
      </c>
      <c r="F379">
        <v>8.1110000000000007</v>
      </c>
      <c r="G379">
        <v>8.5879999999999992</v>
      </c>
      <c r="H379">
        <v>9.1880000000000006</v>
      </c>
      <c r="I379">
        <v>9.7270000000000003</v>
      </c>
      <c r="J379">
        <v>10.189</v>
      </c>
      <c r="K379">
        <v>10.52</v>
      </c>
      <c r="L379">
        <v>10.766999999999999</v>
      </c>
      <c r="M379">
        <v>10.988</v>
      </c>
      <c r="N379">
        <v>11.186</v>
      </c>
      <c r="O379">
        <v>11.345000000000001</v>
      </c>
      <c r="P379">
        <v>11.452999999999999</v>
      </c>
      <c r="Q379">
        <v>11.518000000000001</v>
      </c>
      <c r="R379">
        <v>11.58</v>
      </c>
      <c r="S379">
        <v>11.644</v>
      </c>
      <c r="T379">
        <v>11.711</v>
      </c>
      <c r="U379">
        <v>11.786</v>
      </c>
      <c r="V379">
        <v>11.877000000000001</v>
      </c>
      <c r="W379">
        <v>11.997999999999999</v>
      </c>
      <c r="X379">
        <v>12.148</v>
      </c>
      <c r="Y379">
        <v>12.308999999999999</v>
      </c>
      <c r="Z379">
        <v>12.471</v>
      </c>
    </row>
    <row r="380" spans="1:26" x14ac:dyDescent="0.25">
      <c r="A380" t="s">
        <v>3</v>
      </c>
      <c r="B380" t="s">
        <v>190</v>
      </c>
      <c r="C380" t="s">
        <v>181</v>
      </c>
      <c r="D380">
        <f>VLOOKUP(C380,'Region Country Aggregation'!D:F,2,FALSE)</f>
        <v>15</v>
      </c>
      <c r="E380">
        <f>VLOOKUP(C380,'Region Country Aggregation'!D:F,3,FALSE)</f>
        <v>9</v>
      </c>
      <c r="F380">
        <v>6.3739999999999997</v>
      </c>
      <c r="G380">
        <v>7.2510000000000003</v>
      </c>
      <c r="H380">
        <v>8.3829999999999991</v>
      </c>
      <c r="I380">
        <v>9.6270000000000007</v>
      </c>
      <c r="J380">
        <v>10.826000000000001</v>
      </c>
      <c r="K380">
        <v>11.916</v>
      </c>
      <c r="L380">
        <v>12.93</v>
      </c>
      <c r="M380">
        <v>13.885</v>
      </c>
      <c r="N380">
        <v>14.847</v>
      </c>
      <c r="O380">
        <v>15.817</v>
      </c>
      <c r="P380">
        <v>16.742000000000001</v>
      </c>
      <c r="Q380">
        <v>17.568999999999999</v>
      </c>
      <c r="R380">
        <v>18.295000000000002</v>
      </c>
      <c r="S380">
        <v>18.93</v>
      </c>
      <c r="T380">
        <v>19.492000000000001</v>
      </c>
      <c r="U380">
        <v>20.033000000000001</v>
      </c>
      <c r="V380">
        <v>20.5</v>
      </c>
      <c r="W380">
        <v>20.870999999999999</v>
      </c>
      <c r="X380">
        <v>21.149000000000001</v>
      </c>
      <c r="Y380">
        <v>21.338999999999999</v>
      </c>
      <c r="Z380">
        <v>21.460999999999999</v>
      </c>
    </row>
    <row r="381" spans="1:26" x14ac:dyDescent="0.25">
      <c r="A381" t="s">
        <v>3</v>
      </c>
      <c r="B381" t="s">
        <v>190</v>
      </c>
      <c r="C381" t="s">
        <v>182</v>
      </c>
      <c r="D381">
        <f>VLOOKUP(C381,'Region Country Aggregation'!D:F,2,FALSE)</f>
        <v>3</v>
      </c>
      <c r="E381">
        <f>VLOOKUP(C381,'Region Country Aggregation'!D:F,3,FALSE)</f>
        <v>2</v>
      </c>
      <c r="F381">
        <v>10.176</v>
      </c>
      <c r="G381">
        <v>10.414</v>
      </c>
      <c r="H381">
        <v>10.712</v>
      </c>
      <c r="I381">
        <v>10.919</v>
      </c>
      <c r="J381">
        <v>11.023999999999999</v>
      </c>
      <c r="K381">
        <v>11.044</v>
      </c>
      <c r="L381">
        <v>11.005000000000001</v>
      </c>
      <c r="M381">
        <v>10.93</v>
      </c>
      <c r="N381">
        <v>10.814</v>
      </c>
      <c r="O381">
        <v>10.648999999999999</v>
      </c>
      <c r="P381">
        <v>10.433999999999999</v>
      </c>
      <c r="Q381">
        <v>10.18</v>
      </c>
      <c r="R381">
        <v>9.9</v>
      </c>
      <c r="S381">
        <v>9.5980000000000008</v>
      </c>
      <c r="T381">
        <v>9.2829999999999995</v>
      </c>
      <c r="U381">
        <v>8.9570000000000007</v>
      </c>
      <c r="V381">
        <v>8.6199999999999992</v>
      </c>
      <c r="W381">
        <v>8.2680000000000007</v>
      </c>
      <c r="X381">
        <v>7.9020000000000001</v>
      </c>
      <c r="Y381">
        <v>7.524</v>
      </c>
      <c r="Z381">
        <v>7.1349999999999998</v>
      </c>
    </row>
    <row r="382" spans="1:26" x14ac:dyDescent="0.25">
      <c r="A382" t="s">
        <v>3</v>
      </c>
      <c r="B382" t="s">
        <v>190</v>
      </c>
      <c r="C382" t="s">
        <v>183</v>
      </c>
      <c r="D382">
        <f>VLOOKUP(C382,'Region Country Aggregation'!D:F,2,FALSE)</f>
        <v>15</v>
      </c>
      <c r="E382">
        <f>VLOOKUP(C382,'Region Country Aggregation'!D:F,3,FALSE)</f>
        <v>9</v>
      </c>
      <c r="F382">
        <v>6.5179999999999998</v>
      </c>
      <c r="G382">
        <v>7.6340000000000003</v>
      </c>
      <c r="H382">
        <v>8.85</v>
      </c>
      <c r="I382">
        <v>10.199999999999999</v>
      </c>
      <c r="J382">
        <v>11.632</v>
      </c>
      <c r="K382">
        <v>13.118</v>
      </c>
      <c r="L382">
        <v>14.673</v>
      </c>
      <c r="M382">
        <v>16.219000000000001</v>
      </c>
      <c r="N382">
        <v>17.736000000000001</v>
      </c>
      <c r="O382">
        <v>19.233000000000001</v>
      </c>
      <c r="P382">
        <v>20.683</v>
      </c>
      <c r="Q382">
        <v>22.074999999999999</v>
      </c>
      <c r="R382">
        <v>23.382000000000001</v>
      </c>
      <c r="S382">
        <v>24.603999999999999</v>
      </c>
      <c r="T382">
        <v>25.736999999999998</v>
      </c>
      <c r="U382">
        <v>26.782</v>
      </c>
      <c r="V382">
        <v>27.747</v>
      </c>
      <c r="W382">
        <v>28.574000000000002</v>
      </c>
      <c r="X382">
        <v>29.337</v>
      </c>
      <c r="Y382">
        <v>29.998999999999999</v>
      </c>
      <c r="Z382">
        <v>30.585999999999999</v>
      </c>
    </row>
    <row r="383" spans="1:26" x14ac:dyDescent="0.25">
      <c r="A383" t="s">
        <v>3</v>
      </c>
      <c r="B383" t="s">
        <v>190</v>
      </c>
      <c r="C383" t="s">
        <v>184</v>
      </c>
      <c r="D383">
        <f>VLOOKUP(C383,'Region Country Aggregation'!D:F,2,FALSE)</f>
        <v>15</v>
      </c>
      <c r="E383">
        <f>VLOOKUP(C383,'Region Country Aggregation'!D:F,3,FALSE)</f>
        <v>9</v>
      </c>
      <c r="F383">
        <v>12.294</v>
      </c>
      <c r="G383">
        <v>14.198</v>
      </c>
      <c r="H383">
        <v>16.469000000000001</v>
      </c>
      <c r="I383">
        <v>19.157</v>
      </c>
      <c r="J383">
        <v>22.244</v>
      </c>
      <c r="K383">
        <v>25.706</v>
      </c>
      <c r="L383">
        <v>29.585000000000001</v>
      </c>
      <c r="M383">
        <v>33.707000000000001</v>
      </c>
      <c r="N383">
        <v>38.011000000000003</v>
      </c>
      <c r="O383">
        <v>42.473999999999997</v>
      </c>
      <c r="P383">
        <v>47.054000000000002</v>
      </c>
      <c r="Q383">
        <v>51.637</v>
      </c>
      <c r="R383">
        <v>56.104999999999997</v>
      </c>
      <c r="S383">
        <v>60.462000000000003</v>
      </c>
      <c r="T383">
        <v>64.724999999999994</v>
      </c>
      <c r="U383">
        <v>68.832999999999998</v>
      </c>
      <c r="V383">
        <v>72.793999999999997</v>
      </c>
      <c r="W383">
        <v>76.578999999999994</v>
      </c>
      <c r="X383">
        <v>80.156999999999996</v>
      </c>
      <c r="Y383">
        <v>83.572000000000003</v>
      </c>
      <c r="Z383">
        <v>86.730999999999995</v>
      </c>
    </row>
    <row r="384" spans="1:26" x14ac:dyDescent="0.25">
      <c r="A384" t="s">
        <v>3</v>
      </c>
      <c r="B384" t="s">
        <v>190</v>
      </c>
      <c r="C384" t="s">
        <v>185</v>
      </c>
      <c r="D384">
        <f>VLOOKUP(C384,'Region Country Aggregation'!D:F,2,FALSE)</f>
        <v>11</v>
      </c>
      <c r="E384">
        <f>VLOOKUP(C384,'Region Country Aggregation'!D:F,3,FALSE)</f>
        <v>12</v>
      </c>
      <c r="F384">
        <v>129.59200000000001</v>
      </c>
      <c r="G384">
        <v>140.58799999999999</v>
      </c>
      <c r="H384">
        <v>148.69200000000001</v>
      </c>
      <c r="I384">
        <v>158.26599999999999</v>
      </c>
      <c r="J384">
        <v>168.989</v>
      </c>
      <c r="K384">
        <v>179.91900000000001</v>
      </c>
      <c r="L384">
        <v>190.251</v>
      </c>
      <c r="M384">
        <v>199.416</v>
      </c>
      <c r="N384">
        <v>207.6</v>
      </c>
      <c r="O384">
        <v>215.035</v>
      </c>
      <c r="P384">
        <v>221.60900000000001</v>
      </c>
      <c r="Q384">
        <v>227.15799999999999</v>
      </c>
      <c r="R384">
        <v>231.58500000000001</v>
      </c>
      <c r="S384">
        <v>235.24299999999999</v>
      </c>
      <c r="T384">
        <v>238.60499999999999</v>
      </c>
      <c r="U384">
        <v>241.80500000000001</v>
      </c>
      <c r="V384">
        <v>245.08500000000001</v>
      </c>
      <c r="W384">
        <v>248.58799999999999</v>
      </c>
      <c r="X384">
        <v>252.43700000000001</v>
      </c>
      <c r="Y384">
        <v>256.73099999999999</v>
      </c>
      <c r="Z384">
        <v>261.49599999999998</v>
      </c>
    </row>
    <row r="385" spans="1:26" x14ac:dyDescent="0.25">
      <c r="A385" t="s">
        <v>3</v>
      </c>
      <c r="B385" t="s">
        <v>190</v>
      </c>
      <c r="C385" t="s">
        <v>186</v>
      </c>
      <c r="D385">
        <f>VLOOKUP(C385,'Region Country Aggregation'!D:F,2,FALSE)</f>
        <v>6</v>
      </c>
      <c r="E385">
        <f>VLOOKUP(C385,'Region Country Aggregation'!D:F,3,FALSE)</f>
        <v>5</v>
      </c>
      <c r="F385">
        <v>8.0060000000000002</v>
      </c>
      <c r="G385">
        <v>7.7389999999999999</v>
      </c>
      <c r="H385">
        <v>7.4939999999999998</v>
      </c>
      <c r="I385">
        <v>7.2809999999999997</v>
      </c>
      <c r="J385">
        <v>7.1</v>
      </c>
      <c r="K385">
        <v>6.9349999999999996</v>
      </c>
      <c r="L385">
        <v>6.782</v>
      </c>
      <c r="M385">
        <v>6.6420000000000003</v>
      </c>
      <c r="N385">
        <v>6.5279999999999996</v>
      </c>
      <c r="O385">
        <v>6.4429999999999996</v>
      </c>
      <c r="P385">
        <v>6.3810000000000002</v>
      </c>
      <c r="Q385">
        <v>6.3319999999999999</v>
      </c>
      <c r="R385">
        <v>6.298</v>
      </c>
      <c r="S385">
        <v>6.2750000000000004</v>
      </c>
      <c r="T385">
        <v>6.274</v>
      </c>
      <c r="U385">
        <v>6.3</v>
      </c>
      <c r="V385">
        <v>6.3470000000000004</v>
      </c>
      <c r="W385">
        <v>6.4089999999999998</v>
      </c>
      <c r="X385">
        <v>6.4770000000000003</v>
      </c>
      <c r="Y385">
        <v>6.5469999999999997</v>
      </c>
      <c r="Z385">
        <v>6.6120000000000001</v>
      </c>
    </row>
    <row r="386" spans="1:26" x14ac:dyDescent="0.25">
      <c r="A386" t="s">
        <v>3</v>
      </c>
      <c r="B386" t="s">
        <v>190</v>
      </c>
      <c r="C386" t="s">
        <v>187</v>
      </c>
      <c r="D386">
        <f>VLOOKUP(C386,'Region Country Aggregation'!D:F,2,FALSE)</f>
        <v>8</v>
      </c>
      <c r="E386">
        <f>VLOOKUP(C386,'Region Country Aggregation'!D:F,3,FALSE)</f>
        <v>8</v>
      </c>
      <c r="F386">
        <v>0.63800000000000001</v>
      </c>
      <c r="G386">
        <v>0.72499999999999998</v>
      </c>
      <c r="H386">
        <v>1.262</v>
      </c>
      <c r="I386">
        <v>1.5940000000000001</v>
      </c>
      <c r="J386">
        <v>1.8069999999999999</v>
      </c>
      <c r="K386">
        <v>1.9870000000000001</v>
      </c>
      <c r="L386">
        <v>2.157</v>
      </c>
      <c r="M386">
        <v>2.3250000000000002</v>
      </c>
      <c r="N386">
        <v>2.4980000000000002</v>
      </c>
      <c r="O386">
        <v>2.673</v>
      </c>
      <c r="P386">
        <v>2.843</v>
      </c>
      <c r="Q386">
        <v>3.0009999999999999</v>
      </c>
      <c r="R386">
        <v>3.153</v>
      </c>
      <c r="S386">
        <v>3.3029999999999999</v>
      </c>
      <c r="T386">
        <v>3.4569999999999999</v>
      </c>
      <c r="U386">
        <v>3.6179999999999999</v>
      </c>
      <c r="V386">
        <v>3.782</v>
      </c>
      <c r="W386">
        <v>3.9409999999999998</v>
      </c>
      <c r="X386">
        <v>4.0880000000000001</v>
      </c>
      <c r="Y386">
        <v>4.2160000000000002</v>
      </c>
      <c r="Z386">
        <v>4.32</v>
      </c>
    </row>
    <row r="387" spans="1:26" x14ac:dyDescent="0.25">
      <c r="A387" t="s">
        <v>3</v>
      </c>
      <c r="B387" t="s">
        <v>190</v>
      </c>
      <c r="C387" t="s">
        <v>5</v>
      </c>
      <c r="D387">
        <f>VLOOKUP(C387,'Region Country Aggregation'!D:F,2,FALSE)</f>
        <v>16</v>
      </c>
      <c r="E387">
        <f>VLOOKUP(C387,'Region Country Aggregation'!D:F,3,FALSE)</f>
        <v>10</v>
      </c>
      <c r="F387">
        <v>0.29799999999999999</v>
      </c>
      <c r="G387">
        <v>0.31900000000000001</v>
      </c>
      <c r="H387">
        <v>0.34300000000000003</v>
      </c>
      <c r="I387">
        <v>0.36499999999999999</v>
      </c>
      <c r="J387">
        <v>0.38700000000000001</v>
      </c>
      <c r="K387">
        <v>0.40699999999999997</v>
      </c>
      <c r="L387">
        <v>0.42499999999999999</v>
      </c>
      <c r="M387">
        <v>0.441</v>
      </c>
      <c r="N387">
        <v>0.45400000000000001</v>
      </c>
      <c r="O387">
        <v>0.46700000000000003</v>
      </c>
      <c r="P387">
        <v>0.48</v>
      </c>
      <c r="Q387">
        <v>0.49199999999999999</v>
      </c>
      <c r="R387">
        <v>0.504</v>
      </c>
      <c r="S387">
        <v>0.51500000000000001</v>
      </c>
      <c r="T387">
        <v>0.52500000000000002</v>
      </c>
      <c r="U387">
        <v>0.53500000000000003</v>
      </c>
      <c r="V387">
        <v>0.54400000000000004</v>
      </c>
      <c r="W387">
        <v>0.55500000000000005</v>
      </c>
      <c r="X387">
        <v>0.56599999999999995</v>
      </c>
      <c r="Y387">
        <v>0.57799999999999996</v>
      </c>
      <c r="Z387">
        <v>0.58799999999999997</v>
      </c>
    </row>
    <row r="388" spans="1:26" x14ac:dyDescent="0.25">
      <c r="A388" t="s">
        <v>3</v>
      </c>
      <c r="B388" t="s">
        <v>190</v>
      </c>
      <c r="C388" t="s">
        <v>6</v>
      </c>
      <c r="D388">
        <f>VLOOKUP(C388,'Region Country Aggregation'!D:F,2,FALSE)</f>
        <v>6</v>
      </c>
      <c r="E388">
        <f>VLOOKUP(C388,'Region Country Aggregation'!D:F,3,FALSE)</f>
        <v>5</v>
      </c>
      <c r="F388">
        <v>3.694</v>
      </c>
      <c r="G388">
        <v>3.7810000000000001</v>
      </c>
      <c r="H388">
        <v>3.76</v>
      </c>
      <c r="I388">
        <v>3.7490000000000001</v>
      </c>
      <c r="J388">
        <v>3.73</v>
      </c>
      <c r="K388">
        <v>3.7</v>
      </c>
      <c r="L388">
        <v>3.6560000000000001</v>
      </c>
      <c r="M388">
        <v>3.5920000000000001</v>
      </c>
      <c r="N388">
        <v>3.5139999999999998</v>
      </c>
      <c r="O388">
        <v>3.43</v>
      </c>
      <c r="P388">
        <v>3.3460000000000001</v>
      </c>
      <c r="Q388">
        <v>3.2629999999999999</v>
      </c>
      <c r="R388">
        <v>3.18</v>
      </c>
      <c r="S388">
        <v>3.0960000000000001</v>
      </c>
      <c r="T388">
        <v>3.016</v>
      </c>
      <c r="U388">
        <v>2.9460000000000002</v>
      </c>
      <c r="V388">
        <v>2.8879999999999999</v>
      </c>
      <c r="W388">
        <v>2.8450000000000002</v>
      </c>
      <c r="X388">
        <v>2.8130000000000002</v>
      </c>
      <c r="Y388">
        <v>2.79</v>
      </c>
      <c r="Z388">
        <v>2.7719999999999998</v>
      </c>
    </row>
    <row r="389" spans="1:26" x14ac:dyDescent="0.25">
      <c r="A389" t="s">
        <v>3</v>
      </c>
      <c r="B389" t="s">
        <v>190</v>
      </c>
      <c r="C389" t="s">
        <v>7</v>
      </c>
      <c r="D389">
        <f>VLOOKUP(C389,'Region Country Aggregation'!D:F,2,FALSE)</f>
        <v>7</v>
      </c>
      <c r="E389">
        <f>VLOOKUP(C389,'Region Country Aggregation'!D:F,3,FALSE)</f>
        <v>5</v>
      </c>
      <c r="F389">
        <v>10.058</v>
      </c>
      <c r="G389">
        <v>9.8249999999999993</v>
      </c>
      <c r="H389">
        <v>9.5950000000000006</v>
      </c>
      <c r="I389">
        <v>9.4480000000000004</v>
      </c>
      <c r="J389">
        <v>9.3149999999999995</v>
      </c>
      <c r="K389">
        <v>9.1760000000000002</v>
      </c>
      <c r="L389">
        <v>9.0220000000000002</v>
      </c>
      <c r="M389">
        <v>8.8580000000000005</v>
      </c>
      <c r="N389">
        <v>8.7100000000000009</v>
      </c>
      <c r="O389">
        <v>8.5809999999999995</v>
      </c>
      <c r="P389">
        <v>8.4640000000000004</v>
      </c>
      <c r="Q389">
        <v>8.3490000000000002</v>
      </c>
      <c r="R389">
        <v>8.2430000000000003</v>
      </c>
      <c r="S389">
        <v>8.15</v>
      </c>
      <c r="T389">
        <v>8.0839999999999996</v>
      </c>
      <c r="U389">
        <v>8.0519999999999996</v>
      </c>
      <c r="V389">
        <v>8.0489999999999995</v>
      </c>
      <c r="W389">
        <v>8.0679999999999996</v>
      </c>
      <c r="X389">
        <v>8.1039999999999992</v>
      </c>
      <c r="Y389">
        <v>8.1519999999999992</v>
      </c>
      <c r="Z389">
        <v>8.2080000000000002</v>
      </c>
    </row>
    <row r="390" spans="1:26" x14ac:dyDescent="0.25">
      <c r="A390" t="s">
        <v>3</v>
      </c>
      <c r="B390" t="s">
        <v>190</v>
      </c>
      <c r="C390" t="s">
        <v>8</v>
      </c>
      <c r="D390">
        <f>VLOOKUP(C390,'Region Country Aggregation'!D:F,2,FALSE)</f>
        <v>9</v>
      </c>
      <c r="E390">
        <f>VLOOKUP(C390,'Region Country Aggregation'!D:F,3,FALSE)</f>
        <v>10</v>
      </c>
      <c r="F390">
        <v>0.251</v>
      </c>
      <c r="G390">
        <v>0.28100000000000003</v>
      </c>
      <c r="H390">
        <v>0.312</v>
      </c>
      <c r="I390">
        <v>0.34200000000000003</v>
      </c>
      <c r="J390">
        <v>0.375</v>
      </c>
      <c r="K390">
        <v>0.40799999999999997</v>
      </c>
      <c r="L390">
        <v>0.441</v>
      </c>
      <c r="M390">
        <v>0.47199999999999998</v>
      </c>
      <c r="N390">
        <v>0.502</v>
      </c>
      <c r="O390">
        <v>0.53300000000000003</v>
      </c>
      <c r="P390">
        <v>0.56299999999999994</v>
      </c>
      <c r="Q390">
        <v>0.59199999999999997</v>
      </c>
      <c r="R390">
        <v>0.62</v>
      </c>
      <c r="S390">
        <v>0.64800000000000002</v>
      </c>
      <c r="T390">
        <v>0.67500000000000004</v>
      </c>
      <c r="U390">
        <v>0.70199999999999996</v>
      </c>
      <c r="V390">
        <v>0.73</v>
      </c>
      <c r="W390">
        <v>0.75900000000000001</v>
      </c>
      <c r="X390">
        <v>0.78800000000000003</v>
      </c>
      <c r="Y390">
        <v>0.81799999999999995</v>
      </c>
      <c r="Z390">
        <v>0.85</v>
      </c>
    </row>
    <row r="391" spans="1:26" x14ac:dyDescent="0.25">
      <c r="A391" t="s">
        <v>3</v>
      </c>
      <c r="B391" t="s">
        <v>190</v>
      </c>
      <c r="C391" t="s">
        <v>10</v>
      </c>
      <c r="D391">
        <f>VLOOKUP(C391,'Region Country Aggregation'!D:F,2,FALSE)</f>
        <v>10</v>
      </c>
      <c r="E391">
        <f>VLOOKUP(C391,'Region Country Aggregation'!D:F,3,FALSE)</f>
        <v>10</v>
      </c>
      <c r="F391">
        <v>8.3070000000000004</v>
      </c>
      <c r="G391">
        <v>9.1470000000000002</v>
      </c>
      <c r="H391">
        <v>9.93</v>
      </c>
      <c r="I391">
        <v>10.787000000000001</v>
      </c>
      <c r="J391">
        <v>11.784000000000001</v>
      </c>
      <c r="K391">
        <v>12.872999999999999</v>
      </c>
      <c r="L391">
        <v>13.997999999999999</v>
      </c>
      <c r="M391">
        <v>15.106</v>
      </c>
      <c r="N391">
        <v>16.210999999999999</v>
      </c>
      <c r="O391">
        <v>17.312999999999999</v>
      </c>
      <c r="P391">
        <v>18.434000000000001</v>
      </c>
      <c r="Q391">
        <v>19.527999999999999</v>
      </c>
      <c r="R391">
        <v>20.568999999999999</v>
      </c>
      <c r="S391">
        <v>21.597000000000001</v>
      </c>
      <c r="T391">
        <v>22.608000000000001</v>
      </c>
      <c r="U391">
        <v>23.594999999999999</v>
      </c>
      <c r="V391">
        <v>24.59</v>
      </c>
      <c r="W391">
        <v>25.581</v>
      </c>
      <c r="X391">
        <v>26.594999999999999</v>
      </c>
      <c r="Y391">
        <v>27.61</v>
      </c>
      <c r="Z391">
        <v>28.64</v>
      </c>
    </row>
    <row r="392" spans="1:26" x14ac:dyDescent="0.25">
      <c r="A392" t="s">
        <v>3</v>
      </c>
      <c r="B392" t="s">
        <v>190</v>
      </c>
      <c r="C392" t="s">
        <v>11</v>
      </c>
      <c r="D392">
        <f>VLOOKUP(C392,'Region Country Aggregation'!D:F,2,FALSE)</f>
        <v>10</v>
      </c>
      <c r="E392">
        <f>VLOOKUP(C392,'Region Country Aggregation'!D:F,3,FALSE)</f>
        <v>10</v>
      </c>
      <c r="F392">
        <v>174.42500000000001</v>
      </c>
      <c r="G392">
        <v>185.98699999999999</v>
      </c>
      <c r="H392">
        <v>194.946</v>
      </c>
      <c r="I392">
        <v>203.994</v>
      </c>
      <c r="J392">
        <v>213.25200000000001</v>
      </c>
      <c r="K392">
        <v>222.22</v>
      </c>
      <c r="L392">
        <v>230.452</v>
      </c>
      <c r="M392">
        <v>237.51400000000001</v>
      </c>
      <c r="N392">
        <v>243.654</v>
      </c>
      <c r="O392">
        <v>249.06100000000001</v>
      </c>
      <c r="P392">
        <v>253.654</v>
      </c>
      <c r="Q392">
        <v>257.24900000000002</v>
      </c>
      <c r="R392">
        <v>259.95800000000003</v>
      </c>
      <c r="S392">
        <v>262.02600000000001</v>
      </c>
      <c r="T392">
        <v>263.73099999999999</v>
      </c>
      <c r="U392">
        <v>265.24299999999999</v>
      </c>
      <c r="V392">
        <v>266.80599999999998</v>
      </c>
      <c r="W392">
        <v>268.584</v>
      </c>
      <c r="X392">
        <v>270.69200000000001</v>
      </c>
      <c r="Y392">
        <v>273.25900000000001</v>
      </c>
      <c r="Z392">
        <v>276.286</v>
      </c>
    </row>
    <row r="393" spans="1:26" x14ac:dyDescent="0.25">
      <c r="A393" t="s">
        <v>3</v>
      </c>
      <c r="B393" t="s">
        <v>190</v>
      </c>
      <c r="C393" t="s">
        <v>12</v>
      </c>
      <c r="D393">
        <f>VLOOKUP(C393,'Region Country Aggregation'!D:F,2,FALSE)</f>
        <v>16</v>
      </c>
      <c r="E393">
        <f>VLOOKUP(C393,'Region Country Aggregation'!D:F,3,FALSE)</f>
        <v>10</v>
      </c>
      <c r="F393">
        <v>0.26800000000000002</v>
      </c>
      <c r="G393">
        <v>0.27100000000000002</v>
      </c>
      <c r="H393">
        <v>0.27300000000000002</v>
      </c>
      <c r="I393">
        <v>0.27600000000000002</v>
      </c>
      <c r="J393">
        <v>0.27900000000000003</v>
      </c>
      <c r="K393">
        <v>0.28199999999999997</v>
      </c>
      <c r="L393">
        <v>0.28299999999999997</v>
      </c>
      <c r="M393">
        <v>0.28199999999999997</v>
      </c>
      <c r="N393">
        <v>0.28000000000000003</v>
      </c>
      <c r="O393">
        <v>0.27600000000000002</v>
      </c>
      <c r="P393">
        <v>0.27200000000000002</v>
      </c>
      <c r="Q393">
        <v>0.26700000000000002</v>
      </c>
      <c r="R393">
        <v>0.26300000000000001</v>
      </c>
      <c r="S393">
        <v>0.25900000000000001</v>
      </c>
      <c r="T393">
        <v>0.25600000000000001</v>
      </c>
      <c r="U393">
        <v>0.252</v>
      </c>
      <c r="V393">
        <v>0.25</v>
      </c>
      <c r="W393">
        <v>0.248</v>
      </c>
      <c r="X393">
        <v>0.248</v>
      </c>
      <c r="Y393">
        <v>0.248</v>
      </c>
      <c r="Z393">
        <v>0.249</v>
      </c>
    </row>
    <row r="394" spans="1:26" x14ac:dyDescent="0.25">
      <c r="A394" t="s">
        <v>3</v>
      </c>
      <c r="B394" t="s">
        <v>190</v>
      </c>
      <c r="C394" t="s">
        <v>13</v>
      </c>
      <c r="D394">
        <f>VLOOKUP(C394,'Region Country Aggregation'!D:F,2,FALSE)</f>
        <v>12</v>
      </c>
      <c r="E394">
        <f>VLOOKUP(C394,'Region Country Aggregation'!D:F,3,FALSE)</f>
        <v>12</v>
      </c>
      <c r="F394">
        <v>0.32700000000000001</v>
      </c>
      <c r="G394">
        <v>0.36299999999999999</v>
      </c>
      <c r="H394">
        <v>0.39900000000000002</v>
      </c>
      <c r="I394">
        <v>0.43099999999999999</v>
      </c>
      <c r="J394">
        <v>0.46200000000000002</v>
      </c>
      <c r="K394">
        <v>0.49</v>
      </c>
      <c r="L394">
        <v>0.51700000000000002</v>
      </c>
      <c r="M394">
        <v>0.54300000000000004</v>
      </c>
      <c r="N394">
        <v>0.56799999999999995</v>
      </c>
      <c r="O394">
        <v>0.59099999999999997</v>
      </c>
      <c r="P394">
        <v>0.61199999999999999</v>
      </c>
      <c r="Q394">
        <v>0.63300000000000001</v>
      </c>
      <c r="R394">
        <v>0.65200000000000002</v>
      </c>
      <c r="S394">
        <v>0.66900000000000004</v>
      </c>
      <c r="T394">
        <v>0.68500000000000005</v>
      </c>
      <c r="U394">
        <v>0.7</v>
      </c>
      <c r="V394">
        <v>0.71499999999999997</v>
      </c>
      <c r="W394">
        <v>0.73</v>
      </c>
      <c r="X394">
        <v>0.745</v>
      </c>
      <c r="Y394">
        <v>0.76</v>
      </c>
      <c r="Z394">
        <v>0.77500000000000002</v>
      </c>
    </row>
    <row r="395" spans="1:26" x14ac:dyDescent="0.25">
      <c r="A395" t="s">
        <v>3</v>
      </c>
      <c r="B395" t="s">
        <v>190</v>
      </c>
      <c r="C395" t="s">
        <v>14</v>
      </c>
      <c r="D395">
        <f>VLOOKUP(C395,'Region Country Aggregation'!D:F,2,FALSE)</f>
        <v>11</v>
      </c>
      <c r="E395">
        <f>VLOOKUP(C395,'Region Country Aggregation'!D:F,3,FALSE)</f>
        <v>12</v>
      </c>
      <c r="F395">
        <v>0.57099999999999995</v>
      </c>
      <c r="G395">
        <v>0.65900000000000003</v>
      </c>
      <c r="H395">
        <v>0.72599999999999998</v>
      </c>
      <c r="I395">
        <v>0.79700000000000004</v>
      </c>
      <c r="J395">
        <v>0.87</v>
      </c>
      <c r="K395">
        <v>0.94099999999999995</v>
      </c>
      <c r="L395">
        <v>1.0109999999999999</v>
      </c>
      <c r="M395">
        <v>1.0780000000000001</v>
      </c>
      <c r="N395">
        <v>1.1459999999999999</v>
      </c>
      <c r="O395">
        <v>1.2150000000000001</v>
      </c>
      <c r="P395">
        <v>1.2849999999999999</v>
      </c>
      <c r="Q395">
        <v>1.3520000000000001</v>
      </c>
      <c r="R395">
        <v>1.415</v>
      </c>
      <c r="S395">
        <v>1.4730000000000001</v>
      </c>
      <c r="T395">
        <v>1.528</v>
      </c>
      <c r="U395">
        <v>1.581</v>
      </c>
      <c r="V395">
        <v>1.633</v>
      </c>
      <c r="W395">
        <v>1.6839999999999999</v>
      </c>
      <c r="X395">
        <v>1.734</v>
      </c>
      <c r="Y395">
        <v>1.7829999999999999</v>
      </c>
      <c r="Z395">
        <v>1.83</v>
      </c>
    </row>
    <row r="396" spans="1:26" x14ac:dyDescent="0.25">
      <c r="A396" t="s">
        <v>3</v>
      </c>
      <c r="B396" t="s">
        <v>190</v>
      </c>
      <c r="C396" t="s">
        <v>15</v>
      </c>
      <c r="D396">
        <f>VLOOKUP(C396,'Region Country Aggregation'!D:F,2,FALSE)</f>
        <v>15</v>
      </c>
      <c r="E396">
        <f>VLOOKUP(C396,'Region Country Aggregation'!D:F,3,FALSE)</f>
        <v>9</v>
      </c>
      <c r="F396">
        <v>1.758</v>
      </c>
      <c r="G396">
        <v>1.8759999999999999</v>
      </c>
      <c r="H396">
        <v>2.0070000000000001</v>
      </c>
      <c r="I396">
        <v>2.109</v>
      </c>
      <c r="J396">
        <v>2.1859999999999999</v>
      </c>
      <c r="K396">
        <v>2.2480000000000002</v>
      </c>
      <c r="L396">
        <v>2.302</v>
      </c>
      <c r="M396">
        <v>2.3460000000000001</v>
      </c>
      <c r="N396">
        <v>2.387</v>
      </c>
      <c r="O396">
        <v>2.427</v>
      </c>
      <c r="P396">
        <v>2.4660000000000002</v>
      </c>
      <c r="Q396">
        <v>2.4980000000000002</v>
      </c>
      <c r="R396">
        <v>2.532</v>
      </c>
      <c r="S396">
        <v>2.5659999999999998</v>
      </c>
      <c r="T396">
        <v>2.589</v>
      </c>
      <c r="U396">
        <v>2.6160000000000001</v>
      </c>
      <c r="V396">
        <v>2.649</v>
      </c>
      <c r="W396">
        <v>2.6859999999999999</v>
      </c>
      <c r="X396">
        <v>2.726</v>
      </c>
      <c r="Y396">
        <v>2.7679999999999998</v>
      </c>
      <c r="Z396">
        <v>2.8090000000000002</v>
      </c>
    </row>
    <row r="397" spans="1:26" x14ac:dyDescent="0.25">
      <c r="A397" t="s">
        <v>3</v>
      </c>
      <c r="B397" t="s">
        <v>190</v>
      </c>
      <c r="C397" t="s">
        <v>16</v>
      </c>
      <c r="D397">
        <f>VLOOKUP(C397,'Region Country Aggregation'!D:F,2,FALSE)</f>
        <v>15</v>
      </c>
      <c r="E397">
        <f>VLOOKUP(C397,'Region Country Aggregation'!D:F,3,FALSE)</f>
        <v>9</v>
      </c>
      <c r="F397">
        <v>3.702</v>
      </c>
      <c r="G397">
        <v>4.0179999999999998</v>
      </c>
      <c r="H397">
        <v>4.4009999999999998</v>
      </c>
      <c r="I397">
        <v>4.8419999999999996</v>
      </c>
      <c r="J397">
        <v>5.3289999999999997</v>
      </c>
      <c r="K397">
        <v>5.8250000000000002</v>
      </c>
      <c r="L397">
        <v>6.319</v>
      </c>
      <c r="M397">
        <v>6.7850000000000001</v>
      </c>
      <c r="N397">
        <v>7.2320000000000002</v>
      </c>
      <c r="O397">
        <v>7.6630000000000003</v>
      </c>
      <c r="P397">
        <v>8.0739999999999998</v>
      </c>
      <c r="Q397">
        <v>8.4480000000000004</v>
      </c>
      <c r="R397">
        <v>8.7799999999999994</v>
      </c>
      <c r="S397">
        <v>9.0760000000000005</v>
      </c>
      <c r="T397">
        <v>9.3390000000000004</v>
      </c>
      <c r="U397">
        <v>9.5749999999999993</v>
      </c>
      <c r="V397">
        <v>9.7750000000000004</v>
      </c>
      <c r="W397">
        <v>9.9589999999999996</v>
      </c>
      <c r="X397">
        <v>10.11</v>
      </c>
      <c r="Y397">
        <v>10.234</v>
      </c>
      <c r="Z397">
        <v>10.333</v>
      </c>
    </row>
    <row r="398" spans="1:26" x14ac:dyDescent="0.25">
      <c r="A398" t="s">
        <v>3</v>
      </c>
      <c r="B398" t="s">
        <v>190</v>
      </c>
      <c r="C398" t="s">
        <v>17</v>
      </c>
      <c r="D398">
        <f>VLOOKUP(C398,'Region Country Aggregation'!D:F,2,FALSE)</f>
        <v>2</v>
      </c>
      <c r="E398">
        <f>VLOOKUP(C398,'Region Country Aggregation'!D:F,3,FALSE)</f>
        <v>11</v>
      </c>
      <c r="F398">
        <v>30.667000000000002</v>
      </c>
      <c r="G398">
        <v>32.283000000000001</v>
      </c>
      <c r="H398">
        <v>34.017000000000003</v>
      </c>
      <c r="I398">
        <v>35.502000000000002</v>
      </c>
      <c r="J398">
        <v>36.668999999999997</v>
      </c>
      <c r="K398">
        <v>37.402000000000001</v>
      </c>
      <c r="L398">
        <v>37.811999999999998</v>
      </c>
      <c r="M398">
        <v>37.979999999999997</v>
      </c>
      <c r="N398">
        <v>37.963000000000001</v>
      </c>
      <c r="O398">
        <v>37.786999999999999</v>
      </c>
      <c r="P398">
        <v>37.456000000000003</v>
      </c>
      <c r="Q398">
        <v>37.000999999999998</v>
      </c>
      <c r="R398">
        <v>36.445</v>
      </c>
      <c r="S398">
        <v>35.756999999999998</v>
      </c>
      <c r="T398">
        <v>34.945</v>
      </c>
      <c r="U398">
        <v>34.005000000000003</v>
      </c>
      <c r="V398">
        <v>32.941000000000003</v>
      </c>
      <c r="W398">
        <v>31.766999999999999</v>
      </c>
      <c r="X398">
        <v>30.510999999999999</v>
      </c>
      <c r="Y398">
        <v>29.202999999999999</v>
      </c>
      <c r="Z398">
        <v>27.846</v>
      </c>
    </row>
    <row r="399" spans="1:26" x14ac:dyDescent="0.25">
      <c r="A399" t="s">
        <v>3</v>
      </c>
      <c r="B399" t="s">
        <v>190</v>
      </c>
      <c r="C399" t="s">
        <v>18</v>
      </c>
      <c r="D399">
        <f>VLOOKUP(C399,'Region Country Aggregation'!D:F,2,FALSE)</f>
        <v>3</v>
      </c>
      <c r="E399">
        <f>VLOOKUP(C399,'Region Country Aggregation'!D:F,3,FALSE)</f>
        <v>2</v>
      </c>
      <c r="F399">
        <v>7.1680000000000001</v>
      </c>
      <c r="G399">
        <v>7.415</v>
      </c>
      <c r="H399">
        <v>7.6639999999999997</v>
      </c>
      <c r="I399">
        <v>7.8419999999999996</v>
      </c>
      <c r="J399">
        <v>7.944</v>
      </c>
      <c r="K399">
        <v>7.9939999999999998</v>
      </c>
      <c r="L399">
        <v>7.9980000000000002</v>
      </c>
      <c r="M399">
        <v>7.9610000000000003</v>
      </c>
      <c r="N399">
        <v>7.8849999999999998</v>
      </c>
      <c r="O399">
        <v>7.7720000000000002</v>
      </c>
      <c r="P399">
        <v>7.6230000000000002</v>
      </c>
      <c r="Q399">
        <v>7.44</v>
      </c>
      <c r="R399">
        <v>7.2309999999999999</v>
      </c>
      <c r="S399">
        <v>7</v>
      </c>
      <c r="T399">
        <v>6.76</v>
      </c>
      <c r="U399">
        <v>6.516</v>
      </c>
      <c r="V399">
        <v>6.266</v>
      </c>
      <c r="W399">
        <v>6.01</v>
      </c>
      <c r="X399">
        <v>5.75</v>
      </c>
      <c r="Y399">
        <v>5.4870000000000001</v>
      </c>
      <c r="Z399">
        <v>5.2229999999999999</v>
      </c>
    </row>
    <row r="400" spans="1:26" x14ac:dyDescent="0.25">
      <c r="A400" t="s">
        <v>3</v>
      </c>
      <c r="B400" t="s">
        <v>190</v>
      </c>
      <c r="C400" t="s">
        <v>19</v>
      </c>
      <c r="D400">
        <f>VLOOKUP(C400,'Region Country Aggregation'!D:F,2,FALSE)</f>
        <v>10</v>
      </c>
      <c r="E400">
        <f>VLOOKUP(C400,'Region Country Aggregation'!D:F,3,FALSE)</f>
        <v>10</v>
      </c>
      <c r="F400">
        <v>15.42</v>
      </c>
      <c r="G400">
        <v>16.302</v>
      </c>
      <c r="H400">
        <v>17.114000000000001</v>
      </c>
      <c r="I400">
        <v>17.927</v>
      </c>
      <c r="J400">
        <v>18.742999999999999</v>
      </c>
      <c r="K400">
        <v>19.510999999999999</v>
      </c>
      <c r="L400">
        <v>20.199000000000002</v>
      </c>
      <c r="M400">
        <v>20.765000000000001</v>
      </c>
      <c r="N400">
        <v>21.231000000000002</v>
      </c>
      <c r="O400">
        <v>21.626999999999999</v>
      </c>
      <c r="P400">
        <v>21.971</v>
      </c>
      <c r="Q400">
        <v>22.260999999999999</v>
      </c>
      <c r="R400">
        <v>22.513999999999999</v>
      </c>
      <c r="S400">
        <v>22.736000000000001</v>
      </c>
      <c r="T400">
        <v>22.940999999999999</v>
      </c>
      <c r="U400">
        <v>23.138000000000002</v>
      </c>
      <c r="V400">
        <v>23.334</v>
      </c>
      <c r="W400">
        <v>23.539000000000001</v>
      </c>
      <c r="X400">
        <v>23.768000000000001</v>
      </c>
      <c r="Y400">
        <v>24.030999999999999</v>
      </c>
      <c r="Z400">
        <v>24.33</v>
      </c>
    </row>
    <row r="401" spans="1:26" x14ac:dyDescent="0.25">
      <c r="A401" t="s">
        <v>3</v>
      </c>
      <c r="B401" t="s">
        <v>190</v>
      </c>
      <c r="C401" t="s">
        <v>20</v>
      </c>
      <c r="D401">
        <f>VLOOKUP(C401,'Region Country Aggregation'!D:F,2,FALSE)</f>
        <v>13</v>
      </c>
      <c r="E401">
        <f>VLOOKUP(C401,'Region Country Aggregation'!D:F,3,FALSE)</f>
        <v>6</v>
      </c>
      <c r="F401">
        <v>1269.117</v>
      </c>
      <c r="G401">
        <v>1307.5930000000001</v>
      </c>
      <c r="H401">
        <v>1341.335</v>
      </c>
      <c r="I401">
        <v>1365.615</v>
      </c>
      <c r="J401">
        <v>1385.6890000000001</v>
      </c>
      <c r="K401">
        <v>1397.2260000000001</v>
      </c>
      <c r="L401">
        <v>1398.8789999999999</v>
      </c>
      <c r="M401">
        <v>1388.8430000000001</v>
      </c>
      <c r="N401">
        <v>1368.5450000000001</v>
      </c>
      <c r="O401">
        <v>1340.6469999999999</v>
      </c>
      <c r="P401">
        <v>1307.4649999999999</v>
      </c>
      <c r="Q401">
        <v>1270.2159999999999</v>
      </c>
      <c r="R401">
        <v>1231.3340000000001</v>
      </c>
      <c r="S401">
        <v>1193.297</v>
      </c>
      <c r="T401">
        <v>1157.454</v>
      </c>
      <c r="U401">
        <v>1123.982</v>
      </c>
      <c r="V401">
        <v>1094.03</v>
      </c>
      <c r="W401">
        <v>1069.145</v>
      </c>
      <c r="X401">
        <v>1050.2660000000001</v>
      </c>
      <c r="Y401">
        <v>1036.903</v>
      </c>
      <c r="Z401">
        <v>1027.9839999999999</v>
      </c>
    </row>
    <row r="402" spans="1:26" x14ac:dyDescent="0.25">
      <c r="A402" t="s">
        <v>3</v>
      </c>
      <c r="B402" t="s">
        <v>190</v>
      </c>
      <c r="C402" t="s">
        <v>21</v>
      </c>
      <c r="D402">
        <f>VLOOKUP(C402,'Region Country Aggregation'!D:F,2,FALSE)</f>
        <v>15</v>
      </c>
      <c r="E402">
        <f>VLOOKUP(C402,'Region Country Aggregation'!D:F,3,FALSE)</f>
        <v>9</v>
      </c>
      <c r="F402">
        <v>16.582000000000001</v>
      </c>
      <c r="G402">
        <v>18.021000000000001</v>
      </c>
      <c r="H402">
        <v>19.738</v>
      </c>
      <c r="I402">
        <v>21.79</v>
      </c>
      <c r="J402">
        <v>24.164000000000001</v>
      </c>
      <c r="K402">
        <v>26.709</v>
      </c>
      <c r="L402">
        <v>29.338000000000001</v>
      </c>
      <c r="M402">
        <v>31.914000000000001</v>
      </c>
      <c r="N402">
        <v>34.466999999999999</v>
      </c>
      <c r="O402">
        <v>36.997</v>
      </c>
      <c r="P402">
        <v>39.491</v>
      </c>
      <c r="Q402">
        <v>41.853999999999999</v>
      </c>
      <c r="R402">
        <v>44.055999999999997</v>
      </c>
      <c r="S402">
        <v>46.161000000000001</v>
      </c>
      <c r="T402">
        <v>48.133000000000003</v>
      </c>
      <c r="U402">
        <v>50.012</v>
      </c>
      <c r="V402">
        <v>51.841000000000001</v>
      </c>
      <c r="W402">
        <v>53.56</v>
      </c>
      <c r="X402">
        <v>55.182000000000002</v>
      </c>
      <c r="Y402">
        <v>56.716999999999999</v>
      </c>
      <c r="Z402">
        <v>58.170999999999999</v>
      </c>
    </row>
    <row r="403" spans="1:26" x14ac:dyDescent="0.25">
      <c r="A403" t="s">
        <v>3</v>
      </c>
      <c r="B403" t="s">
        <v>190</v>
      </c>
      <c r="C403" t="s">
        <v>22</v>
      </c>
      <c r="D403">
        <f>VLOOKUP(C403,'Region Country Aggregation'!D:F,2,FALSE)</f>
        <v>15</v>
      </c>
      <c r="E403">
        <f>VLOOKUP(C403,'Region Country Aggregation'!D:F,3,FALSE)</f>
        <v>9</v>
      </c>
      <c r="F403">
        <v>15.678000000000001</v>
      </c>
      <c r="G403">
        <v>17.553999999999998</v>
      </c>
      <c r="H403">
        <v>19.599</v>
      </c>
      <c r="I403">
        <v>21.837</v>
      </c>
      <c r="J403">
        <v>24.175999999999998</v>
      </c>
      <c r="K403">
        <v>26.494</v>
      </c>
      <c r="L403">
        <v>28.849</v>
      </c>
      <c r="M403">
        <v>31.123000000000001</v>
      </c>
      <c r="N403">
        <v>33.319000000000003</v>
      </c>
      <c r="O403">
        <v>35.402000000000001</v>
      </c>
      <c r="P403">
        <v>37.387</v>
      </c>
      <c r="Q403">
        <v>39.201000000000001</v>
      </c>
      <c r="R403">
        <v>40.85</v>
      </c>
      <c r="S403">
        <v>42.337000000000003</v>
      </c>
      <c r="T403">
        <v>43.762999999999998</v>
      </c>
      <c r="U403">
        <v>45.033999999999999</v>
      </c>
      <c r="V403">
        <v>46.216999999999999</v>
      </c>
      <c r="W403">
        <v>47.292999999999999</v>
      </c>
      <c r="X403">
        <v>48.274999999999999</v>
      </c>
      <c r="Y403">
        <v>49.219000000000001</v>
      </c>
      <c r="Z403">
        <v>50.030999999999999</v>
      </c>
    </row>
    <row r="404" spans="1:26" x14ac:dyDescent="0.25">
      <c r="A404" t="s">
        <v>3</v>
      </c>
      <c r="B404" t="s">
        <v>190</v>
      </c>
      <c r="C404" t="s">
        <v>23</v>
      </c>
      <c r="D404">
        <f>VLOOKUP(C404,'Region Country Aggregation'!D:F,2,FALSE)</f>
        <v>15</v>
      </c>
      <c r="E404">
        <f>VLOOKUP(C404,'Region Country Aggregation'!D:F,3,FALSE)</f>
        <v>9</v>
      </c>
      <c r="F404">
        <v>49.625999999999998</v>
      </c>
      <c r="G404">
        <v>57.420999999999999</v>
      </c>
      <c r="H404">
        <v>65.965999999999994</v>
      </c>
      <c r="I404">
        <v>76.471000000000004</v>
      </c>
      <c r="J404">
        <v>88.114999999999995</v>
      </c>
      <c r="K404">
        <v>100.438</v>
      </c>
      <c r="L404">
        <v>113.384</v>
      </c>
      <c r="M404">
        <v>126.123</v>
      </c>
      <c r="N404">
        <v>138.74799999999999</v>
      </c>
      <c r="O404">
        <v>151.17500000000001</v>
      </c>
      <c r="P404">
        <v>163.27000000000001</v>
      </c>
      <c r="Q404">
        <v>174.63200000000001</v>
      </c>
      <c r="R404">
        <v>185.095</v>
      </c>
      <c r="S404">
        <v>194.84399999999999</v>
      </c>
      <c r="T404">
        <v>203.88300000000001</v>
      </c>
      <c r="U404">
        <v>212.23</v>
      </c>
      <c r="V404">
        <v>219.858</v>
      </c>
      <c r="W404">
        <v>226.76900000000001</v>
      </c>
      <c r="X404">
        <v>232.94900000000001</v>
      </c>
      <c r="Y404">
        <v>238.453</v>
      </c>
      <c r="Z404">
        <v>243.26</v>
      </c>
    </row>
    <row r="405" spans="1:26" x14ac:dyDescent="0.25">
      <c r="A405" t="s">
        <v>3</v>
      </c>
      <c r="B405" t="s">
        <v>190</v>
      </c>
      <c r="C405" t="s">
        <v>24</v>
      </c>
      <c r="D405">
        <f>VLOOKUP(C405,'Region Country Aggregation'!D:F,2,FALSE)</f>
        <v>15</v>
      </c>
      <c r="E405">
        <f>VLOOKUP(C405,'Region Country Aggregation'!D:F,3,FALSE)</f>
        <v>9</v>
      </c>
      <c r="F405">
        <v>3.1360000000000001</v>
      </c>
      <c r="G405">
        <v>3.5329999999999999</v>
      </c>
      <c r="H405">
        <v>4.0430000000000001</v>
      </c>
      <c r="I405">
        <v>4.5819999999999999</v>
      </c>
      <c r="J405">
        <v>5.141</v>
      </c>
      <c r="K405">
        <v>5.7050000000000001</v>
      </c>
      <c r="L405">
        <v>6.2869999999999999</v>
      </c>
      <c r="M405">
        <v>6.8630000000000004</v>
      </c>
      <c r="N405">
        <v>7.43</v>
      </c>
      <c r="O405">
        <v>7.99</v>
      </c>
      <c r="P405">
        <v>8.5380000000000003</v>
      </c>
      <c r="Q405">
        <v>9.0690000000000008</v>
      </c>
      <c r="R405">
        <v>9.58</v>
      </c>
      <c r="S405">
        <v>10.058</v>
      </c>
      <c r="T405">
        <v>10.523</v>
      </c>
      <c r="U405">
        <v>10.954000000000001</v>
      </c>
      <c r="V405">
        <v>11.363</v>
      </c>
      <c r="W405">
        <v>11.736000000000001</v>
      </c>
      <c r="X405">
        <v>12.074999999999999</v>
      </c>
      <c r="Y405">
        <v>12.382999999999999</v>
      </c>
      <c r="Z405">
        <v>12.664999999999999</v>
      </c>
    </row>
    <row r="406" spans="1:26" x14ac:dyDescent="0.25">
      <c r="A406" t="s">
        <v>3</v>
      </c>
      <c r="B406" t="s">
        <v>190</v>
      </c>
      <c r="C406" t="s">
        <v>25</v>
      </c>
      <c r="D406">
        <f>VLOOKUP(C406,'Region Country Aggregation'!D:F,2,FALSE)</f>
        <v>10</v>
      </c>
      <c r="E406">
        <f>VLOOKUP(C406,'Region Country Aggregation'!D:F,3,FALSE)</f>
        <v>10</v>
      </c>
      <c r="F406">
        <v>39.764000000000003</v>
      </c>
      <c r="G406">
        <v>43.040999999999997</v>
      </c>
      <c r="H406">
        <v>46.295000000000002</v>
      </c>
      <c r="I406">
        <v>49.642000000000003</v>
      </c>
      <c r="J406">
        <v>53.122999999999998</v>
      </c>
      <c r="K406">
        <v>56.613999999999997</v>
      </c>
      <c r="L406">
        <v>60.051000000000002</v>
      </c>
      <c r="M406">
        <v>63.277000000000001</v>
      </c>
      <c r="N406">
        <v>66.346000000000004</v>
      </c>
      <c r="O406">
        <v>69.304000000000002</v>
      </c>
      <c r="P406">
        <v>72.164000000000001</v>
      </c>
      <c r="Q406">
        <v>74.864999999999995</v>
      </c>
      <c r="R406">
        <v>77.408000000000001</v>
      </c>
      <c r="S406">
        <v>79.814999999999998</v>
      </c>
      <c r="T406">
        <v>82.096999999999994</v>
      </c>
      <c r="U406">
        <v>84.272999999999996</v>
      </c>
      <c r="V406">
        <v>86.361000000000004</v>
      </c>
      <c r="W406">
        <v>88.403000000000006</v>
      </c>
      <c r="X406">
        <v>90.438000000000002</v>
      </c>
      <c r="Y406">
        <v>92.491</v>
      </c>
      <c r="Z406">
        <v>94.552999999999997</v>
      </c>
    </row>
    <row r="407" spans="1:26" x14ac:dyDescent="0.25">
      <c r="A407" t="s">
        <v>3</v>
      </c>
      <c r="B407" t="s">
        <v>190</v>
      </c>
      <c r="C407" t="s">
        <v>26</v>
      </c>
      <c r="D407">
        <f>VLOOKUP(C407,'Region Country Aggregation'!D:F,2,FALSE)</f>
        <v>16</v>
      </c>
      <c r="E407">
        <f>VLOOKUP(C407,'Region Country Aggregation'!D:F,3,FALSE)</f>
        <v>10</v>
      </c>
      <c r="F407">
        <v>0.56200000000000006</v>
      </c>
      <c r="G407">
        <v>0.64300000000000002</v>
      </c>
      <c r="H407">
        <v>0.73499999999999999</v>
      </c>
      <c r="I407">
        <v>0.83399999999999996</v>
      </c>
      <c r="J407">
        <v>0.94299999999999995</v>
      </c>
      <c r="K407">
        <v>1.0589999999999999</v>
      </c>
      <c r="L407">
        <v>1.1850000000000001</v>
      </c>
      <c r="M407">
        <v>1.3149999999999999</v>
      </c>
      <c r="N407">
        <v>1.4450000000000001</v>
      </c>
      <c r="O407">
        <v>1.575</v>
      </c>
      <c r="P407">
        <v>1.7030000000000001</v>
      </c>
      <c r="Q407">
        <v>1.8280000000000001</v>
      </c>
      <c r="R407">
        <v>1.95</v>
      </c>
      <c r="S407">
        <v>2.0710000000000002</v>
      </c>
      <c r="T407">
        <v>2.19</v>
      </c>
      <c r="U407">
        <v>2.3039999999999998</v>
      </c>
      <c r="V407">
        <v>2.4129999999999998</v>
      </c>
      <c r="W407">
        <v>2.5179999999999998</v>
      </c>
      <c r="X407">
        <v>2.62</v>
      </c>
      <c r="Y407">
        <v>2.7210000000000001</v>
      </c>
      <c r="Z407">
        <v>2.8159999999999998</v>
      </c>
    </row>
    <row r="408" spans="1:26" x14ac:dyDescent="0.25">
      <c r="A408" t="s">
        <v>3</v>
      </c>
      <c r="B408" t="s">
        <v>190</v>
      </c>
      <c r="C408" t="s">
        <v>27</v>
      </c>
      <c r="D408">
        <f>VLOOKUP(C408,'Region Country Aggregation'!D:F,2,FALSE)</f>
        <v>15</v>
      </c>
      <c r="E408">
        <f>VLOOKUP(C408,'Region Country Aggregation'!D:F,3,FALSE)</f>
        <v>9</v>
      </c>
      <c r="F408">
        <v>0.437</v>
      </c>
      <c r="G408">
        <v>0.47299999999999998</v>
      </c>
      <c r="H408">
        <v>0.496</v>
      </c>
      <c r="I408">
        <v>0.52200000000000002</v>
      </c>
      <c r="J408">
        <v>0.55200000000000005</v>
      </c>
      <c r="K408">
        <v>0.58699999999999997</v>
      </c>
      <c r="L408">
        <v>0.621</v>
      </c>
      <c r="M408">
        <v>0.65300000000000002</v>
      </c>
      <c r="N408">
        <v>0.68300000000000005</v>
      </c>
      <c r="O408">
        <v>0.71199999999999997</v>
      </c>
      <c r="P408">
        <v>0.74099999999999999</v>
      </c>
      <c r="Q408">
        <v>0.76700000000000002</v>
      </c>
      <c r="R408">
        <v>0.79100000000000004</v>
      </c>
      <c r="S408">
        <v>0.81399999999999995</v>
      </c>
      <c r="T408">
        <v>0.83699999999999997</v>
      </c>
      <c r="U408">
        <v>0.85899999999999999</v>
      </c>
      <c r="V408">
        <v>0.88200000000000001</v>
      </c>
      <c r="W408">
        <v>0.90600000000000003</v>
      </c>
      <c r="X408">
        <v>0.93200000000000005</v>
      </c>
      <c r="Y408">
        <v>0.96099999999999997</v>
      </c>
      <c r="Z408">
        <v>0.99199999999999999</v>
      </c>
    </row>
    <row r="409" spans="1:26" x14ac:dyDescent="0.25">
      <c r="A409" t="s">
        <v>3</v>
      </c>
      <c r="B409" t="s">
        <v>190</v>
      </c>
      <c r="C409" t="s">
        <v>28</v>
      </c>
      <c r="D409">
        <f>VLOOKUP(C409,'Region Country Aggregation'!D:F,2,FALSE)</f>
        <v>9</v>
      </c>
      <c r="E409">
        <f>VLOOKUP(C409,'Region Country Aggregation'!D:F,3,FALSE)</f>
        <v>10</v>
      </c>
      <c r="F409">
        <v>3.919</v>
      </c>
      <c r="G409">
        <v>4.3090000000000002</v>
      </c>
      <c r="H409">
        <v>4.6589999999999998</v>
      </c>
      <c r="I409">
        <v>5.0090000000000003</v>
      </c>
      <c r="J409">
        <v>5.3620000000000001</v>
      </c>
      <c r="K409">
        <v>5.694</v>
      </c>
      <c r="L409">
        <v>6.01</v>
      </c>
      <c r="M409">
        <v>6.3</v>
      </c>
      <c r="N409">
        <v>6.5739999999999998</v>
      </c>
      <c r="O409">
        <v>6.8369999999999997</v>
      </c>
      <c r="P409">
        <v>7.093</v>
      </c>
      <c r="Q409">
        <v>7.3390000000000004</v>
      </c>
      <c r="R409">
        <v>7.5759999999999996</v>
      </c>
      <c r="S409">
        <v>7.7960000000000003</v>
      </c>
      <c r="T409">
        <v>8</v>
      </c>
      <c r="U409">
        <v>8.1940000000000008</v>
      </c>
      <c r="V409">
        <v>8.3849999999999998</v>
      </c>
      <c r="W409">
        <v>8.5790000000000006</v>
      </c>
      <c r="X409">
        <v>8.7799999999999994</v>
      </c>
      <c r="Y409">
        <v>8.9879999999999995</v>
      </c>
      <c r="Z409">
        <v>9.1989999999999998</v>
      </c>
    </row>
    <row r="410" spans="1:26" x14ac:dyDescent="0.25">
      <c r="A410" t="s">
        <v>3</v>
      </c>
      <c r="B410" t="s">
        <v>190</v>
      </c>
      <c r="C410" t="s">
        <v>29</v>
      </c>
      <c r="D410">
        <f>VLOOKUP(C410,'Region Country Aggregation'!D:F,2,FALSE)</f>
        <v>16</v>
      </c>
      <c r="E410">
        <f>VLOOKUP(C410,'Region Country Aggregation'!D:F,3,FALSE)</f>
        <v>10</v>
      </c>
      <c r="F410">
        <v>11.103999999999999</v>
      </c>
      <c r="G410">
        <v>11.254</v>
      </c>
      <c r="H410">
        <v>11.257999999999999</v>
      </c>
      <c r="I410">
        <v>11.25</v>
      </c>
      <c r="J410">
        <v>11.257</v>
      </c>
      <c r="K410">
        <v>11.247999999999999</v>
      </c>
      <c r="L410">
        <v>11.176</v>
      </c>
      <c r="M410">
        <v>11.026</v>
      </c>
      <c r="N410">
        <v>10.811999999999999</v>
      </c>
      <c r="O410">
        <v>10.548</v>
      </c>
      <c r="P410">
        <v>10.242000000000001</v>
      </c>
      <c r="Q410">
        <v>9.9019999999999992</v>
      </c>
      <c r="R410">
        <v>9.5489999999999995</v>
      </c>
      <c r="S410">
        <v>9.2210000000000001</v>
      </c>
      <c r="T410">
        <v>8.9429999999999996</v>
      </c>
      <c r="U410">
        <v>8.7159999999999993</v>
      </c>
      <c r="V410">
        <v>8.532</v>
      </c>
      <c r="W410">
        <v>8.3789999999999996</v>
      </c>
      <c r="X410">
        <v>8.2579999999999991</v>
      </c>
      <c r="Y410">
        <v>8.17</v>
      </c>
      <c r="Z410">
        <v>8.1159999999999997</v>
      </c>
    </row>
    <row r="411" spans="1:26" x14ac:dyDescent="0.25">
      <c r="A411" t="s">
        <v>3</v>
      </c>
      <c r="B411" t="s">
        <v>190</v>
      </c>
      <c r="C411" t="s">
        <v>30</v>
      </c>
      <c r="D411">
        <f>VLOOKUP(C411,'Region Country Aggregation'!D:F,2,FALSE)</f>
        <v>3</v>
      </c>
      <c r="E411">
        <f>VLOOKUP(C411,'Region Country Aggregation'!D:F,3,FALSE)</f>
        <v>2</v>
      </c>
      <c r="F411">
        <v>0.94299999999999995</v>
      </c>
      <c r="G411">
        <v>1.0329999999999999</v>
      </c>
      <c r="H411">
        <v>1.1040000000000001</v>
      </c>
      <c r="I411">
        <v>1.1719999999999999</v>
      </c>
      <c r="J411">
        <v>1.2350000000000001</v>
      </c>
      <c r="K411">
        <v>1.288</v>
      </c>
      <c r="L411">
        <v>1.335</v>
      </c>
      <c r="M411">
        <v>1.3740000000000001</v>
      </c>
      <c r="N411">
        <v>1.41</v>
      </c>
      <c r="O411">
        <v>1.4470000000000001</v>
      </c>
      <c r="P411">
        <v>1.486</v>
      </c>
      <c r="Q411">
        <v>1.522</v>
      </c>
      <c r="R411">
        <v>1.5529999999999999</v>
      </c>
      <c r="S411">
        <v>1.5760000000000001</v>
      </c>
      <c r="T411">
        <v>1.5940000000000001</v>
      </c>
      <c r="U411">
        <v>1.611</v>
      </c>
      <c r="V411">
        <v>1.631</v>
      </c>
      <c r="W411">
        <v>1.6519999999999999</v>
      </c>
      <c r="X411">
        <v>1.673</v>
      </c>
      <c r="Y411">
        <v>1.6919999999999999</v>
      </c>
      <c r="Z411">
        <v>1.7070000000000001</v>
      </c>
    </row>
    <row r="412" spans="1:26" x14ac:dyDescent="0.25">
      <c r="A412" t="s">
        <v>3</v>
      </c>
      <c r="B412" t="s">
        <v>190</v>
      </c>
      <c r="C412" t="s">
        <v>31</v>
      </c>
      <c r="D412">
        <f>VLOOKUP(C412,'Region Country Aggregation'!D:F,2,FALSE)</f>
        <v>6</v>
      </c>
      <c r="E412">
        <f>VLOOKUP(C412,'Region Country Aggregation'!D:F,3,FALSE)</f>
        <v>5</v>
      </c>
      <c r="F412">
        <v>10.243</v>
      </c>
      <c r="G412">
        <v>10.221</v>
      </c>
      <c r="H412">
        <v>10.493</v>
      </c>
      <c r="I412">
        <v>10.673999999999999</v>
      </c>
      <c r="J412">
        <v>10.734</v>
      </c>
      <c r="K412">
        <v>10.683</v>
      </c>
      <c r="L412">
        <v>10.545999999999999</v>
      </c>
      <c r="M412">
        <v>10.35</v>
      </c>
      <c r="N412">
        <v>10.132999999999999</v>
      </c>
      <c r="O412">
        <v>9.9149999999999991</v>
      </c>
      <c r="P412">
        <v>9.6760000000000002</v>
      </c>
      <c r="Q412">
        <v>9.3949999999999996</v>
      </c>
      <c r="R412">
        <v>9.0549999999999997</v>
      </c>
      <c r="S412">
        <v>8.6530000000000005</v>
      </c>
      <c r="T412">
        <v>8.2219999999999995</v>
      </c>
      <c r="U412">
        <v>7.7969999999999997</v>
      </c>
      <c r="V412">
        <v>7.4020000000000001</v>
      </c>
      <c r="W412">
        <v>7.0330000000000004</v>
      </c>
      <c r="X412">
        <v>6.6779999999999999</v>
      </c>
      <c r="Y412">
        <v>6.3230000000000004</v>
      </c>
      <c r="Z412">
        <v>5.96</v>
      </c>
    </row>
    <row r="413" spans="1:26" x14ac:dyDescent="0.25">
      <c r="A413" t="s">
        <v>3</v>
      </c>
      <c r="B413" t="s">
        <v>190</v>
      </c>
      <c r="C413" t="s">
        <v>32</v>
      </c>
      <c r="D413">
        <f>VLOOKUP(C413,'Region Country Aggregation'!D:F,2,FALSE)</f>
        <v>3</v>
      </c>
      <c r="E413">
        <f>VLOOKUP(C413,'Region Country Aggregation'!D:F,3,FALSE)</f>
        <v>2</v>
      </c>
      <c r="F413">
        <v>82.349000000000004</v>
      </c>
      <c r="G413">
        <v>82.540999999999997</v>
      </c>
      <c r="H413">
        <v>82.302000000000007</v>
      </c>
      <c r="I413">
        <v>81.656999999999996</v>
      </c>
      <c r="J413">
        <v>80.558999999999997</v>
      </c>
      <c r="K413">
        <v>78.954999999999998</v>
      </c>
      <c r="L413">
        <v>76.960999999999999</v>
      </c>
      <c r="M413">
        <v>74.734999999999999</v>
      </c>
      <c r="N413">
        <v>72.287999999999997</v>
      </c>
      <c r="O413">
        <v>69.561000000000007</v>
      </c>
      <c r="P413">
        <v>66.551000000000002</v>
      </c>
      <c r="Q413">
        <v>63.392000000000003</v>
      </c>
      <c r="R413">
        <v>60.264000000000003</v>
      </c>
      <c r="S413">
        <v>57.231000000000002</v>
      </c>
      <c r="T413">
        <v>54.296999999999997</v>
      </c>
      <c r="U413">
        <v>51.411999999999999</v>
      </c>
      <c r="V413">
        <v>48.533999999999999</v>
      </c>
      <c r="W413">
        <v>45.688000000000002</v>
      </c>
      <c r="X413">
        <v>42.920999999999999</v>
      </c>
      <c r="Y413">
        <v>40.244</v>
      </c>
      <c r="Z413">
        <v>37.646999999999998</v>
      </c>
    </row>
    <row r="414" spans="1:26" x14ac:dyDescent="0.25">
      <c r="A414" t="s">
        <v>3</v>
      </c>
      <c r="B414" t="s">
        <v>190</v>
      </c>
      <c r="C414" t="s">
        <v>33</v>
      </c>
      <c r="D414">
        <f>VLOOKUP(C414,'Region Country Aggregation'!D:F,2,FALSE)</f>
        <v>15</v>
      </c>
      <c r="E414">
        <f>VLOOKUP(C414,'Region Country Aggregation'!D:F,3,FALSE)</f>
        <v>9</v>
      </c>
      <c r="F414">
        <v>0.73199999999999998</v>
      </c>
      <c r="G414">
        <v>0.80800000000000005</v>
      </c>
      <c r="H414">
        <v>0.88900000000000001</v>
      </c>
      <c r="I414">
        <v>0.96699999999999997</v>
      </c>
      <c r="J414">
        <v>1.048</v>
      </c>
      <c r="K414">
        <v>1.129</v>
      </c>
      <c r="L414">
        <v>1.206</v>
      </c>
      <c r="M414">
        <v>1.2769999999999999</v>
      </c>
      <c r="N414">
        <v>1.3420000000000001</v>
      </c>
      <c r="O414">
        <v>1.4039999999999999</v>
      </c>
      <c r="P414">
        <v>1.4630000000000001</v>
      </c>
      <c r="Q414">
        <v>1.5149999999999999</v>
      </c>
      <c r="R414">
        <v>1.56</v>
      </c>
      <c r="S414">
        <v>1.5980000000000001</v>
      </c>
      <c r="T414">
        <v>1.63</v>
      </c>
      <c r="U414">
        <v>1.659</v>
      </c>
      <c r="V414">
        <v>1.6859999999999999</v>
      </c>
      <c r="W414">
        <v>1.7130000000000001</v>
      </c>
      <c r="X414">
        <v>1.734</v>
      </c>
      <c r="Y414">
        <v>1.756</v>
      </c>
      <c r="Z414">
        <v>1.7729999999999999</v>
      </c>
    </row>
    <row r="415" spans="1:26" x14ac:dyDescent="0.25">
      <c r="A415" t="s">
        <v>3</v>
      </c>
      <c r="B415" t="s">
        <v>190</v>
      </c>
      <c r="C415" t="s">
        <v>34</v>
      </c>
      <c r="D415">
        <f>VLOOKUP(C415,'Region Country Aggregation'!D:F,2,FALSE)</f>
        <v>3</v>
      </c>
      <c r="E415">
        <f>VLOOKUP(C415,'Region Country Aggregation'!D:F,3,FALSE)</f>
        <v>2</v>
      </c>
      <c r="F415">
        <v>5.34</v>
      </c>
      <c r="G415">
        <v>5.4189999999999996</v>
      </c>
      <c r="H415">
        <v>5.55</v>
      </c>
      <c r="I415">
        <v>5.6360000000000001</v>
      </c>
      <c r="J415">
        <v>5.6859999999999999</v>
      </c>
      <c r="K415">
        <v>5.7039999999999997</v>
      </c>
      <c r="L415">
        <v>5.694</v>
      </c>
      <c r="M415">
        <v>5.6609999999999996</v>
      </c>
      <c r="N415">
        <v>5.6079999999999997</v>
      </c>
      <c r="O415">
        <v>5.5380000000000003</v>
      </c>
      <c r="P415">
        <v>5.4539999999999997</v>
      </c>
      <c r="Q415">
        <v>5.36</v>
      </c>
      <c r="R415">
        <v>5.258</v>
      </c>
      <c r="S415">
        <v>5.1459999999999999</v>
      </c>
      <c r="T415">
        <v>5.0270000000000001</v>
      </c>
      <c r="U415">
        <v>4.8979999999999997</v>
      </c>
      <c r="V415">
        <v>4.7560000000000002</v>
      </c>
      <c r="W415">
        <v>4.601</v>
      </c>
      <c r="X415">
        <v>4.4359999999999999</v>
      </c>
      <c r="Y415">
        <v>4.2649999999999997</v>
      </c>
      <c r="Z415">
        <v>4.0910000000000002</v>
      </c>
    </row>
    <row r="416" spans="1:26" x14ac:dyDescent="0.25">
      <c r="A416" t="s">
        <v>3</v>
      </c>
      <c r="B416" t="s">
        <v>190</v>
      </c>
      <c r="C416" t="s">
        <v>35</v>
      </c>
      <c r="D416">
        <f>VLOOKUP(C416,'Region Country Aggregation'!D:F,2,FALSE)</f>
        <v>16</v>
      </c>
      <c r="E416">
        <f>VLOOKUP(C416,'Region Country Aggregation'!D:F,3,FALSE)</f>
        <v>10</v>
      </c>
      <c r="F416">
        <v>8.5920000000000005</v>
      </c>
      <c r="G416">
        <v>9.2639999999999993</v>
      </c>
      <c r="H416">
        <v>9.9269999999999996</v>
      </c>
      <c r="I416">
        <v>10.601000000000001</v>
      </c>
      <c r="J416">
        <v>11.333</v>
      </c>
      <c r="K416">
        <v>12.1</v>
      </c>
      <c r="L416">
        <v>12.868</v>
      </c>
      <c r="M416">
        <v>13.597</v>
      </c>
      <c r="N416">
        <v>14.308</v>
      </c>
      <c r="O416">
        <v>15.01</v>
      </c>
      <c r="P416">
        <v>15.699</v>
      </c>
      <c r="Q416">
        <v>16.355</v>
      </c>
      <c r="R416">
        <v>16.969000000000001</v>
      </c>
      <c r="S416">
        <v>17.558</v>
      </c>
      <c r="T416">
        <v>18.13</v>
      </c>
      <c r="U416">
        <v>18.683</v>
      </c>
      <c r="V416">
        <v>19.215</v>
      </c>
      <c r="W416">
        <v>19.734000000000002</v>
      </c>
      <c r="X416">
        <v>20.248000000000001</v>
      </c>
      <c r="Y416">
        <v>20.765000000000001</v>
      </c>
      <c r="Z416">
        <v>21.286000000000001</v>
      </c>
    </row>
    <row r="417" spans="1:26" x14ac:dyDescent="0.25">
      <c r="A417" t="s">
        <v>3</v>
      </c>
      <c r="B417" t="s">
        <v>190</v>
      </c>
      <c r="C417" t="s">
        <v>36</v>
      </c>
      <c r="D417">
        <f>VLOOKUP(C417,'Region Country Aggregation'!D:F,2,FALSE)</f>
        <v>14</v>
      </c>
      <c r="E417">
        <f>VLOOKUP(C417,'Region Country Aggregation'!D:F,3,FALSE)</f>
        <v>9</v>
      </c>
      <c r="F417">
        <v>30.533999999999999</v>
      </c>
      <c r="G417">
        <v>32.887999999999998</v>
      </c>
      <c r="H417">
        <v>35.468000000000004</v>
      </c>
      <c r="I417">
        <v>38.283999999999999</v>
      </c>
      <c r="J417">
        <v>41.26</v>
      </c>
      <c r="K417">
        <v>44.156999999999996</v>
      </c>
      <c r="L417">
        <v>46.828000000000003</v>
      </c>
      <c r="M417">
        <v>49.238</v>
      </c>
      <c r="N417">
        <v>51.57</v>
      </c>
      <c r="O417">
        <v>53.881</v>
      </c>
      <c r="P417">
        <v>56.113999999999997</v>
      </c>
      <c r="Q417">
        <v>58.097000000000001</v>
      </c>
      <c r="R417">
        <v>59.780999999999999</v>
      </c>
      <c r="S417">
        <v>61.250999999999998</v>
      </c>
      <c r="T417">
        <v>62.662999999999997</v>
      </c>
      <c r="U417">
        <v>64.173000000000002</v>
      </c>
      <c r="V417">
        <v>65.84</v>
      </c>
      <c r="W417">
        <v>67.619</v>
      </c>
      <c r="X417">
        <v>69.44</v>
      </c>
      <c r="Y417">
        <v>71.253</v>
      </c>
      <c r="Z417">
        <v>73.063999999999993</v>
      </c>
    </row>
    <row r="418" spans="1:26" x14ac:dyDescent="0.25">
      <c r="A418" t="s">
        <v>3</v>
      </c>
      <c r="B418" t="s">
        <v>190</v>
      </c>
      <c r="C418" t="s">
        <v>37</v>
      </c>
      <c r="D418">
        <f>VLOOKUP(C418,'Region Country Aggregation'!D:F,2,FALSE)</f>
        <v>10</v>
      </c>
      <c r="E418">
        <f>VLOOKUP(C418,'Region Country Aggregation'!D:F,3,FALSE)</f>
        <v>10</v>
      </c>
      <c r="F418">
        <v>12.345000000000001</v>
      </c>
      <c r="G418">
        <v>13.426</v>
      </c>
      <c r="H418">
        <v>14.465</v>
      </c>
      <c r="I418">
        <v>15.584</v>
      </c>
      <c r="J418">
        <v>16.812000000000001</v>
      </c>
      <c r="K418">
        <v>18.079000000000001</v>
      </c>
      <c r="L418">
        <v>19.344000000000001</v>
      </c>
      <c r="M418">
        <v>20.562000000000001</v>
      </c>
      <c r="N418">
        <v>21.751999999999999</v>
      </c>
      <c r="O418">
        <v>22.920999999999999</v>
      </c>
      <c r="P418">
        <v>24.062999999999999</v>
      </c>
      <c r="Q418">
        <v>25.151</v>
      </c>
      <c r="R418">
        <v>26.19</v>
      </c>
      <c r="S418">
        <v>27.204999999999998</v>
      </c>
      <c r="T418">
        <v>28.204999999999998</v>
      </c>
      <c r="U418">
        <v>29.2</v>
      </c>
      <c r="V418">
        <v>30.190999999999999</v>
      </c>
      <c r="W418">
        <v>31.18</v>
      </c>
      <c r="X418">
        <v>32.167000000000002</v>
      </c>
      <c r="Y418">
        <v>33.152999999999999</v>
      </c>
      <c r="Z418">
        <v>34.134</v>
      </c>
    </row>
    <row r="419" spans="1:26" x14ac:dyDescent="0.25">
      <c r="A419" t="s">
        <v>3</v>
      </c>
      <c r="B419" t="s">
        <v>190</v>
      </c>
      <c r="C419" t="s">
        <v>38</v>
      </c>
      <c r="D419">
        <f>VLOOKUP(C419,'Region Country Aggregation'!D:F,2,FALSE)</f>
        <v>14</v>
      </c>
      <c r="E419">
        <f>VLOOKUP(C419,'Region Country Aggregation'!D:F,3,FALSE)</f>
        <v>9</v>
      </c>
      <c r="F419">
        <v>67.647999999999996</v>
      </c>
      <c r="G419">
        <v>74.203000000000003</v>
      </c>
      <c r="H419">
        <v>81.120999999999995</v>
      </c>
      <c r="I419">
        <v>88.516000000000005</v>
      </c>
      <c r="J419">
        <v>96.215999999999994</v>
      </c>
      <c r="K419">
        <v>103.96599999999999</v>
      </c>
      <c r="L419">
        <v>111.658</v>
      </c>
      <c r="M419">
        <v>119.164</v>
      </c>
      <c r="N419">
        <v>126.57899999999999</v>
      </c>
      <c r="O419">
        <v>133.97499999999999</v>
      </c>
      <c r="P419">
        <v>141.26400000000001</v>
      </c>
      <c r="Q419">
        <v>148.27099999999999</v>
      </c>
      <c r="R419">
        <v>154.858</v>
      </c>
      <c r="S419">
        <v>161.066</v>
      </c>
      <c r="T419">
        <v>166.93799999999999</v>
      </c>
      <c r="U419">
        <v>172.56100000000001</v>
      </c>
      <c r="V419">
        <v>178.01400000000001</v>
      </c>
      <c r="W419">
        <v>183.29400000000001</v>
      </c>
      <c r="X419">
        <v>188.37299999999999</v>
      </c>
      <c r="Y419">
        <v>193.20699999999999</v>
      </c>
      <c r="Z419">
        <v>197.768</v>
      </c>
    </row>
    <row r="420" spans="1:26" x14ac:dyDescent="0.25">
      <c r="A420" t="s">
        <v>3</v>
      </c>
      <c r="B420" t="s">
        <v>190</v>
      </c>
      <c r="C420" t="s">
        <v>39</v>
      </c>
      <c r="D420">
        <f>VLOOKUP(C420,'Region Country Aggregation'!D:F,2,FALSE)</f>
        <v>15</v>
      </c>
      <c r="E420">
        <f>VLOOKUP(C420,'Region Country Aggregation'!D:F,3,FALSE)</f>
        <v>9</v>
      </c>
      <c r="F420">
        <v>3.6680000000000001</v>
      </c>
      <c r="G420">
        <v>4.4859999999999998</v>
      </c>
      <c r="H420">
        <v>5.2539999999999996</v>
      </c>
      <c r="I420">
        <v>6.0439999999999996</v>
      </c>
      <c r="J420">
        <v>6.85</v>
      </c>
      <c r="K420">
        <v>7.6680000000000001</v>
      </c>
      <c r="L420">
        <v>8.5259999999999998</v>
      </c>
      <c r="M420">
        <v>9.4039999999999999</v>
      </c>
      <c r="N420">
        <v>10.29</v>
      </c>
      <c r="O420">
        <v>11.157999999999999</v>
      </c>
      <c r="P420">
        <v>12.003</v>
      </c>
      <c r="Q420">
        <v>12.817</v>
      </c>
      <c r="R420">
        <v>13.6</v>
      </c>
      <c r="S420">
        <v>14.365</v>
      </c>
      <c r="T420">
        <v>15.101000000000001</v>
      </c>
      <c r="U420">
        <v>15.785</v>
      </c>
      <c r="V420">
        <v>16.434000000000001</v>
      </c>
      <c r="W420">
        <v>17.030999999999999</v>
      </c>
      <c r="X420">
        <v>17.585000000000001</v>
      </c>
      <c r="Y420">
        <v>18.094000000000001</v>
      </c>
      <c r="Z420">
        <v>18.562999999999999</v>
      </c>
    </row>
    <row r="421" spans="1:26" x14ac:dyDescent="0.25">
      <c r="A421" t="s">
        <v>3</v>
      </c>
      <c r="B421" t="s">
        <v>190</v>
      </c>
      <c r="C421" t="s">
        <v>40</v>
      </c>
      <c r="D421">
        <f>VLOOKUP(C421,'Region Country Aggregation'!D:F,2,FALSE)</f>
        <v>3</v>
      </c>
      <c r="E421">
        <f>VLOOKUP(C421,'Region Country Aggregation'!D:F,3,FALSE)</f>
        <v>2</v>
      </c>
      <c r="F421">
        <v>40.287999999999997</v>
      </c>
      <c r="G421">
        <v>43.395000000000003</v>
      </c>
      <c r="H421">
        <v>46.076999999999998</v>
      </c>
      <c r="I421">
        <v>47.372</v>
      </c>
      <c r="J421">
        <v>47.697000000000003</v>
      </c>
      <c r="K421">
        <v>47.537999999999997</v>
      </c>
      <c r="L421">
        <v>47.158000000000001</v>
      </c>
      <c r="M421">
        <v>46.713999999999999</v>
      </c>
      <c r="N421">
        <v>46.173999999999999</v>
      </c>
      <c r="O421">
        <v>45.392000000000003</v>
      </c>
      <c r="P421">
        <v>44.261000000000003</v>
      </c>
      <c r="Q421">
        <v>42.798000000000002</v>
      </c>
      <c r="R421">
        <v>41.107999999999997</v>
      </c>
      <c r="S421">
        <v>39.281999999999996</v>
      </c>
      <c r="T421">
        <v>37.441000000000003</v>
      </c>
      <c r="U421">
        <v>35.683</v>
      </c>
      <c r="V421">
        <v>34.057000000000002</v>
      </c>
      <c r="W421">
        <v>32.536999999999999</v>
      </c>
      <c r="X421">
        <v>31.094999999999999</v>
      </c>
      <c r="Y421">
        <v>29.652999999999999</v>
      </c>
      <c r="Z421">
        <v>28.172999999999998</v>
      </c>
    </row>
    <row r="422" spans="1:26" x14ac:dyDescent="0.25">
      <c r="A422" t="s">
        <v>3</v>
      </c>
      <c r="B422" t="s">
        <v>190</v>
      </c>
      <c r="C422" t="s">
        <v>41</v>
      </c>
      <c r="D422">
        <f>VLOOKUP(C422,'Region Country Aggregation'!D:F,2,FALSE)</f>
        <v>7</v>
      </c>
      <c r="E422">
        <f>VLOOKUP(C422,'Region Country Aggregation'!D:F,3,FALSE)</f>
        <v>5</v>
      </c>
      <c r="F422">
        <v>1.371</v>
      </c>
      <c r="G422">
        <v>1.3460000000000001</v>
      </c>
      <c r="H422">
        <v>1.341</v>
      </c>
      <c r="I422">
        <v>1.3280000000000001</v>
      </c>
      <c r="J422">
        <v>1.3080000000000001</v>
      </c>
      <c r="K422">
        <v>1.2789999999999999</v>
      </c>
      <c r="L422">
        <v>1.242</v>
      </c>
      <c r="M422">
        <v>1.204</v>
      </c>
      <c r="N422">
        <v>1.167</v>
      </c>
      <c r="O422">
        <v>1.1299999999999999</v>
      </c>
      <c r="P422">
        <v>1.0920000000000001</v>
      </c>
      <c r="Q422">
        <v>1.05</v>
      </c>
      <c r="R422">
        <v>1.006</v>
      </c>
      <c r="S422">
        <v>0.96</v>
      </c>
      <c r="T422">
        <v>0.91300000000000003</v>
      </c>
      <c r="U422">
        <v>0.86799999999999999</v>
      </c>
      <c r="V422">
        <v>0.82399999999999995</v>
      </c>
      <c r="W422">
        <v>0.78200000000000003</v>
      </c>
      <c r="X422">
        <v>0.74199999999999999</v>
      </c>
      <c r="Y422">
        <v>0.70099999999999996</v>
      </c>
      <c r="Z422">
        <v>0.66100000000000003</v>
      </c>
    </row>
    <row r="423" spans="1:26" x14ac:dyDescent="0.25">
      <c r="A423" t="s">
        <v>3</v>
      </c>
      <c r="B423" t="s">
        <v>190</v>
      </c>
      <c r="C423" t="s">
        <v>42</v>
      </c>
      <c r="D423">
        <f>VLOOKUP(C423,'Region Country Aggregation'!D:F,2,FALSE)</f>
        <v>15</v>
      </c>
      <c r="E423">
        <f>VLOOKUP(C423,'Region Country Aggregation'!D:F,3,FALSE)</f>
        <v>9</v>
      </c>
      <c r="F423">
        <v>65.578000000000003</v>
      </c>
      <c r="G423">
        <v>74.263999999999996</v>
      </c>
      <c r="H423">
        <v>82.95</v>
      </c>
      <c r="I423">
        <v>93.152000000000001</v>
      </c>
      <c r="J423">
        <v>104.81399999999999</v>
      </c>
      <c r="K423">
        <v>117.547</v>
      </c>
      <c r="L423">
        <v>130.99</v>
      </c>
      <c r="M423">
        <v>144.21899999999999</v>
      </c>
      <c r="N423">
        <v>157.43</v>
      </c>
      <c r="O423">
        <v>170.92400000000001</v>
      </c>
      <c r="P423">
        <v>184.87</v>
      </c>
      <c r="Q423">
        <v>198.54900000000001</v>
      </c>
      <c r="R423">
        <v>211.66399999999999</v>
      </c>
      <c r="S423">
        <v>223.84899999999999</v>
      </c>
      <c r="T423">
        <v>235.322</v>
      </c>
      <c r="U423">
        <v>246.40700000000001</v>
      </c>
      <c r="V423">
        <v>256.88</v>
      </c>
      <c r="W423">
        <v>266.78500000000003</v>
      </c>
      <c r="X423">
        <v>276.005</v>
      </c>
      <c r="Y423">
        <v>284.58199999999999</v>
      </c>
      <c r="Z423">
        <v>292.71499999999997</v>
      </c>
    </row>
    <row r="424" spans="1:26" x14ac:dyDescent="0.25">
      <c r="A424" t="s">
        <v>3</v>
      </c>
      <c r="B424" t="s">
        <v>190</v>
      </c>
      <c r="C424" t="s">
        <v>43</v>
      </c>
      <c r="D424">
        <f>VLOOKUP(C424,'Region Country Aggregation'!D:F,2,FALSE)</f>
        <v>3</v>
      </c>
      <c r="E424">
        <f>VLOOKUP(C424,'Region Country Aggregation'!D:F,3,FALSE)</f>
        <v>2</v>
      </c>
      <c r="F424">
        <v>5.173</v>
      </c>
      <c r="G424">
        <v>5.2439999999999998</v>
      </c>
      <c r="H424">
        <v>5.3650000000000002</v>
      </c>
      <c r="I424">
        <v>5.4550000000000001</v>
      </c>
      <c r="J424">
        <v>5.508</v>
      </c>
      <c r="K424">
        <v>5.52</v>
      </c>
      <c r="L424">
        <v>5.4909999999999997</v>
      </c>
      <c r="M424">
        <v>5.4340000000000002</v>
      </c>
      <c r="N424">
        <v>5.3559999999999999</v>
      </c>
      <c r="O424">
        <v>5.266</v>
      </c>
      <c r="P424">
        <v>5.1680000000000001</v>
      </c>
      <c r="Q424">
        <v>5.0679999999999996</v>
      </c>
      <c r="R424">
        <v>4.9640000000000004</v>
      </c>
      <c r="S424">
        <v>4.8520000000000003</v>
      </c>
      <c r="T424">
        <v>4.7320000000000002</v>
      </c>
      <c r="U424">
        <v>4.6020000000000003</v>
      </c>
      <c r="V424">
        <v>4.4610000000000003</v>
      </c>
      <c r="W424">
        <v>4.3129999999999997</v>
      </c>
      <c r="X424">
        <v>4.1589999999999998</v>
      </c>
      <c r="Y424">
        <v>4</v>
      </c>
      <c r="Z424">
        <v>3.8370000000000002</v>
      </c>
    </row>
    <row r="425" spans="1:26" x14ac:dyDescent="0.25">
      <c r="A425" t="s">
        <v>3</v>
      </c>
      <c r="B425" t="s">
        <v>190</v>
      </c>
      <c r="C425" t="s">
        <v>44</v>
      </c>
      <c r="D425">
        <f>VLOOKUP(C425,'Region Country Aggregation'!D:F,2,FALSE)</f>
        <v>16</v>
      </c>
      <c r="E425">
        <f>VLOOKUP(C425,'Region Country Aggregation'!D:F,3,FALSE)</f>
        <v>12</v>
      </c>
      <c r="F425">
        <v>0.81200000000000006</v>
      </c>
      <c r="G425">
        <v>0.82299999999999995</v>
      </c>
      <c r="H425">
        <v>0.86099999999999999</v>
      </c>
      <c r="I425">
        <v>0.89600000000000002</v>
      </c>
      <c r="J425">
        <v>0.93400000000000005</v>
      </c>
      <c r="K425">
        <v>0.97299999999999998</v>
      </c>
      <c r="L425">
        <v>1.0089999999999999</v>
      </c>
      <c r="M425">
        <v>1.042</v>
      </c>
      <c r="N425">
        <v>1.07</v>
      </c>
      <c r="O425">
        <v>1.095</v>
      </c>
      <c r="P425">
        <v>1.119</v>
      </c>
      <c r="Q425">
        <v>1.141</v>
      </c>
      <c r="R425">
        <v>1.161</v>
      </c>
      <c r="S425">
        <v>1.181</v>
      </c>
      <c r="T425">
        <v>1.2010000000000001</v>
      </c>
      <c r="U425">
        <v>1.2230000000000001</v>
      </c>
      <c r="V425">
        <v>1.244</v>
      </c>
      <c r="W425">
        <v>1.266</v>
      </c>
      <c r="X425">
        <v>1.2889999999999999</v>
      </c>
      <c r="Y425">
        <v>1.3109999999999999</v>
      </c>
      <c r="Z425">
        <v>1.3340000000000001</v>
      </c>
    </row>
    <row r="426" spans="1:26" x14ac:dyDescent="0.25">
      <c r="A426" t="s">
        <v>3</v>
      </c>
      <c r="B426" t="s">
        <v>190</v>
      </c>
      <c r="C426" t="s">
        <v>45</v>
      </c>
      <c r="D426">
        <f>VLOOKUP(C426,'Region Country Aggregation'!D:F,2,FALSE)</f>
        <v>3</v>
      </c>
      <c r="E426">
        <f>VLOOKUP(C426,'Region Country Aggregation'!D:F,3,FALSE)</f>
        <v>2</v>
      </c>
      <c r="F426">
        <v>60.912999999999997</v>
      </c>
      <c r="G426">
        <v>63.011000000000003</v>
      </c>
      <c r="H426">
        <v>64.935000000000002</v>
      </c>
      <c r="I426">
        <v>66.593999999999994</v>
      </c>
      <c r="J426">
        <v>67.866</v>
      </c>
      <c r="K426">
        <v>68.718999999999994</v>
      </c>
      <c r="L426">
        <v>69.221999999999994</v>
      </c>
      <c r="M426">
        <v>69.509</v>
      </c>
      <c r="N426">
        <v>69.534000000000006</v>
      </c>
      <c r="O426">
        <v>69.239999999999995</v>
      </c>
      <c r="P426">
        <v>68.623999999999995</v>
      </c>
      <c r="Q426">
        <v>67.781999999999996</v>
      </c>
      <c r="R426">
        <v>66.778999999999996</v>
      </c>
      <c r="S426">
        <v>65.661000000000001</v>
      </c>
      <c r="T426">
        <v>64.468999999999994</v>
      </c>
      <c r="U426">
        <v>63.18</v>
      </c>
      <c r="V426">
        <v>61.759</v>
      </c>
      <c r="W426">
        <v>60.198999999999998</v>
      </c>
      <c r="X426">
        <v>58.527999999999999</v>
      </c>
      <c r="Y426">
        <v>56.779000000000003</v>
      </c>
      <c r="Z426">
        <v>54.957999999999998</v>
      </c>
    </row>
    <row r="427" spans="1:26" x14ac:dyDescent="0.25">
      <c r="A427" t="s">
        <v>3</v>
      </c>
      <c r="B427" t="s">
        <v>190</v>
      </c>
      <c r="C427" t="s">
        <v>46</v>
      </c>
      <c r="D427">
        <f>VLOOKUP(C427,'Region Country Aggregation'!D:F,2,FALSE)</f>
        <v>15</v>
      </c>
      <c r="E427">
        <f>VLOOKUP(C427,'Region Country Aggregation'!D:F,3,FALSE)</f>
        <v>9</v>
      </c>
      <c r="F427">
        <v>1.2350000000000001</v>
      </c>
      <c r="G427">
        <v>1.371</v>
      </c>
      <c r="H427">
        <v>1.5049999999999999</v>
      </c>
      <c r="I427">
        <v>1.6419999999999999</v>
      </c>
      <c r="J427">
        <v>1.784</v>
      </c>
      <c r="K427">
        <v>1.9219999999999999</v>
      </c>
      <c r="L427">
        <v>2.0539999999999998</v>
      </c>
      <c r="M427">
        <v>2.173</v>
      </c>
      <c r="N427">
        <v>2.2869999999999999</v>
      </c>
      <c r="O427">
        <v>2.3969999999999998</v>
      </c>
      <c r="P427">
        <v>2.5019999999999998</v>
      </c>
      <c r="Q427">
        <v>2.597</v>
      </c>
      <c r="R427">
        <v>2.6840000000000002</v>
      </c>
      <c r="S427">
        <v>2.7650000000000001</v>
      </c>
      <c r="T427">
        <v>2.8420000000000001</v>
      </c>
      <c r="U427">
        <v>2.9089999999999998</v>
      </c>
      <c r="V427">
        <v>2.9769999999999999</v>
      </c>
      <c r="W427">
        <v>3.0369999999999999</v>
      </c>
      <c r="X427">
        <v>3.0979999999999999</v>
      </c>
      <c r="Y427">
        <v>3.1539999999999999</v>
      </c>
      <c r="Z427">
        <v>3.21</v>
      </c>
    </row>
    <row r="428" spans="1:26" x14ac:dyDescent="0.25">
      <c r="A428" t="s">
        <v>3</v>
      </c>
      <c r="B428" t="s">
        <v>190</v>
      </c>
      <c r="C428" t="s">
        <v>47</v>
      </c>
      <c r="D428">
        <f>VLOOKUP(C428,'Region Country Aggregation'!D:F,2,FALSE)</f>
        <v>3</v>
      </c>
      <c r="E428">
        <f>VLOOKUP(C428,'Region Country Aggregation'!D:F,3,FALSE)</f>
        <v>2</v>
      </c>
      <c r="F428">
        <v>58.874000000000002</v>
      </c>
      <c r="G428">
        <v>60.203000000000003</v>
      </c>
      <c r="H428">
        <v>62.036000000000001</v>
      </c>
      <c r="I428">
        <v>63.722999999999999</v>
      </c>
      <c r="J428">
        <v>64.894000000000005</v>
      </c>
      <c r="K428">
        <v>65.570999999999998</v>
      </c>
      <c r="L428">
        <v>65.802999999999997</v>
      </c>
      <c r="M428">
        <v>65.754999999999995</v>
      </c>
      <c r="N428">
        <v>65.501000000000005</v>
      </c>
      <c r="O428">
        <v>65.061999999999998</v>
      </c>
      <c r="P428">
        <v>64.376000000000005</v>
      </c>
      <c r="Q428">
        <v>63.454999999999998</v>
      </c>
      <c r="R428">
        <v>62.311999999999998</v>
      </c>
      <c r="S428">
        <v>60.999000000000002</v>
      </c>
      <c r="T428">
        <v>59.582999999999998</v>
      </c>
      <c r="U428">
        <v>58.082000000000001</v>
      </c>
      <c r="V428">
        <v>56.475000000000001</v>
      </c>
      <c r="W428">
        <v>54.774999999999999</v>
      </c>
      <c r="X428">
        <v>52.999000000000002</v>
      </c>
      <c r="Y428">
        <v>51.152999999999999</v>
      </c>
      <c r="Z428">
        <v>49.228999999999999</v>
      </c>
    </row>
    <row r="429" spans="1:26" x14ac:dyDescent="0.25">
      <c r="A429" t="s">
        <v>3</v>
      </c>
      <c r="B429" t="s">
        <v>190</v>
      </c>
      <c r="C429" t="s">
        <v>48</v>
      </c>
      <c r="D429">
        <f>VLOOKUP(C429,'Region Country Aggregation'!D:F,2,FALSE)</f>
        <v>7</v>
      </c>
      <c r="E429">
        <f>VLOOKUP(C429,'Region Country Aggregation'!D:F,3,FALSE)</f>
        <v>5</v>
      </c>
      <c r="F429">
        <v>4.7460000000000004</v>
      </c>
      <c r="G429">
        <v>4.4770000000000003</v>
      </c>
      <c r="H429">
        <v>4.3520000000000003</v>
      </c>
      <c r="I429">
        <v>4.2930000000000001</v>
      </c>
      <c r="J429">
        <v>4.2359999999999998</v>
      </c>
      <c r="K429">
        <v>4.1829999999999998</v>
      </c>
      <c r="L429">
        <v>4.1189999999999998</v>
      </c>
      <c r="M429">
        <v>4.0510000000000002</v>
      </c>
      <c r="N429">
        <v>3.9860000000000002</v>
      </c>
      <c r="O429">
        <v>3.9260000000000002</v>
      </c>
      <c r="P429">
        <v>3.867</v>
      </c>
      <c r="Q429">
        <v>3.81</v>
      </c>
      <c r="R429">
        <v>3.7570000000000001</v>
      </c>
      <c r="S429">
        <v>3.714</v>
      </c>
      <c r="T429">
        <v>3.6859999999999999</v>
      </c>
      <c r="U429">
        <v>3.6739999999999999</v>
      </c>
      <c r="V429">
        <v>3.6739999999999999</v>
      </c>
      <c r="W429">
        <v>3.6859999999999999</v>
      </c>
      <c r="X429">
        <v>3.7120000000000002</v>
      </c>
      <c r="Y429">
        <v>3.7480000000000002</v>
      </c>
      <c r="Z429">
        <v>3.7919999999999998</v>
      </c>
    </row>
    <row r="430" spans="1:26" x14ac:dyDescent="0.25">
      <c r="A430" t="s">
        <v>3</v>
      </c>
      <c r="B430" t="s">
        <v>190</v>
      </c>
      <c r="C430" t="s">
        <v>49</v>
      </c>
      <c r="D430">
        <f>VLOOKUP(C430,'Region Country Aggregation'!D:F,2,FALSE)</f>
        <v>15</v>
      </c>
      <c r="E430">
        <f>VLOOKUP(C430,'Region Country Aggregation'!D:F,3,FALSE)</f>
        <v>9</v>
      </c>
      <c r="F430">
        <v>19.164999999999999</v>
      </c>
      <c r="G430">
        <v>21.64</v>
      </c>
      <c r="H430">
        <v>24.391999999999999</v>
      </c>
      <c r="I430">
        <v>27.451000000000001</v>
      </c>
      <c r="J430">
        <v>30.757000000000001</v>
      </c>
      <c r="K430">
        <v>34.302999999999997</v>
      </c>
      <c r="L430">
        <v>38.128</v>
      </c>
      <c r="M430">
        <v>42.076000000000001</v>
      </c>
      <c r="N430">
        <v>46.134</v>
      </c>
      <c r="O430">
        <v>50.295999999999999</v>
      </c>
      <c r="P430">
        <v>54.503999999999998</v>
      </c>
      <c r="Q430">
        <v>58.655999999999999</v>
      </c>
      <c r="R430">
        <v>62.707000000000001</v>
      </c>
      <c r="S430">
        <v>66.686999999999998</v>
      </c>
      <c r="T430">
        <v>70.628</v>
      </c>
      <c r="U430">
        <v>74.424000000000007</v>
      </c>
      <c r="V430">
        <v>78.159000000000006</v>
      </c>
      <c r="W430">
        <v>81.706999999999994</v>
      </c>
      <c r="X430">
        <v>85.094999999999999</v>
      </c>
      <c r="Y430">
        <v>88.332999999999998</v>
      </c>
      <c r="Z430">
        <v>91.448999999999998</v>
      </c>
    </row>
    <row r="431" spans="1:26" x14ac:dyDescent="0.25">
      <c r="A431" t="s">
        <v>3</v>
      </c>
      <c r="B431" t="s">
        <v>190</v>
      </c>
      <c r="C431" t="s">
        <v>50</v>
      </c>
      <c r="D431">
        <f>VLOOKUP(C431,'Region Country Aggregation'!D:F,2,FALSE)</f>
        <v>15</v>
      </c>
      <c r="E431">
        <f>VLOOKUP(C431,'Region Country Aggregation'!D:F,3,FALSE)</f>
        <v>9</v>
      </c>
      <c r="F431">
        <v>8.3439999999999994</v>
      </c>
      <c r="G431">
        <v>9.0410000000000004</v>
      </c>
      <c r="H431">
        <v>9.9819999999999993</v>
      </c>
      <c r="I431">
        <v>11.061999999999999</v>
      </c>
      <c r="J431">
        <v>12.259</v>
      </c>
      <c r="K431">
        <v>13.541</v>
      </c>
      <c r="L431">
        <v>14.875</v>
      </c>
      <c r="M431">
        <v>16.158999999999999</v>
      </c>
      <c r="N431">
        <v>17.38</v>
      </c>
      <c r="O431">
        <v>18.541</v>
      </c>
      <c r="P431">
        <v>19.652000000000001</v>
      </c>
      <c r="Q431">
        <v>20.666</v>
      </c>
      <c r="R431">
        <v>21.585999999999999</v>
      </c>
      <c r="S431">
        <v>22.446999999999999</v>
      </c>
      <c r="T431">
        <v>23.263999999999999</v>
      </c>
      <c r="U431">
        <v>24.013000000000002</v>
      </c>
      <c r="V431">
        <v>24.702999999999999</v>
      </c>
      <c r="W431">
        <v>25.335999999999999</v>
      </c>
      <c r="X431">
        <v>25.913</v>
      </c>
      <c r="Y431">
        <v>26.445</v>
      </c>
      <c r="Z431">
        <v>26.963000000000001</v>
      </c>
    </row>
    <row r="432" spans="1:26" x14ac:dyDescent="0.25">
      <c r="A432" t="s">
        <v>3</v>
      </c>
      <c r="B432" t="s">
        <v>190</v>
      </c>
      <c r="C432" t="s">
        <v>51</v>
      </c>
      <c r="D432">
        <f>VLOOKUP(C432,'Region Country Aggregation'!D:F,2,FALSE)</f>
        <v>15</v>
      </c>
      <c r="E432">
        <f>VLOOKUP(C432,'Region Country Aggregation'!D:F,3,FALSE)</f>
        <v>9</v>
      </c>
      <c r="F432">
        <v>1.2969999999999999</v>
      </c>
      <c r="G432">
        <v>1.504</v>
      </c>
      <c r="H432">
        <v>1.728</v>
      </c>
      <c r="I432">
        <v>1.9770000000000001</v>
      </c>
      <c r="J432">
        <v>2.2389999999999999</v>
      </c>
      <c r="K432">
        <v>2.512</v>
      </c>
      <c r="L432">
        <v>2.7970000000000002</v>
      </c>
      <c r="M432">
        <v>3.0790000000000002</v>
      </c>
      <c r="N432">
        <v>3.3570000000000002</v>
      </c>
      <c r="O432">
        <v>3.629</v>
      </c>
      <c r="P432">
        <v>3.89</v>
      </c>
      <c r="Q432">
        <v>4.141</v>
      </c>
      <c r="R432">
        <v>4.38</v>
      </c>
      <c r="S432">
        <v>4.6079999999999997</v>
      </c>
      <c r="T432">
        <v>4.83</v>
      </c>
      <c r="U432">
        <v>5.0419999999999998</v>
      </c>
      <c r="V432">
        <v>5.2469999999999999</v>
      </c>
      <c r="W432">
        <v>5.4429999999999996</v>
      </c>
      <c r="X432">
        <v>5.6319999999999997</v>
      </c>
      <c r="Y432">
        <v>5.819</v>
      </c>
      <c r="Z432">
        <v>5.9939999999999998</v>
      </c>
    </row>
    <row r="433" spans="1:26" x14ac:dyDescent="0.25">
      <c r="A433" t="s">
        <v>3</v>
      </c>
      <c r="B433" t="s">
        <v>190</v>
      </c>
      <c r="C433" t="s">
        <v>52</v>
      </c>
      <c r="D433">
        <f>VLOOKUP(C433,'Region Country Aggregation'!D:F,2,FALSE)</f>
        <v>15</v>
      </c>
      <c r="E433">
        <f>VLOOKUP(C433,'Region Country Aggregation'!D:F,3,FALSE)</f>
        <v>9</v>
      </c>
      <c r="F433">
        <v>1.2410000000000001</v>
      </c>
      <c r="G433">
        <v>1.3680000000000001</v>
      </c>
      <c r="H433">
        <v>1.5149999999999999</v>
      </c>
      <c r="I433">
        <v>1.679</v>
      </c>
      <c r="J433">
        <v>1.8480000000000001</v>
      </c>
      <c r="K433">
        <v>2.0179999999999998</v>
      </c>
      <c r="L433">
        <v>2.19</v>
      </c>
      <c r="M433">
        <v>2.355</v>
      </c>
      <c r="N433">
        <v>2.5099999999999998</v>
      </c>
      <c r="O433">
        <v>2.657</v>
      </c>
      <c r="P433">
        <v>2.794</v>
      </c>
      <c r="Q433">
        <v>2.9180000000000001</v>
      </c>
      <c r="R433">
        <v>3.0249999999999999</v>
      </c>
      <c r="S433">
        <v>3.121</v>
      </c>
      <c r="T433">
        <v>3.202</v>
      </c>
      <c r="U433">
        <v>3.2749999999999999</v>
      </c>
      <c r="V433">
        <v>3.3359999999999999</v>
      </c>
      <c r="W433">
        <v>3.3839999999999999</v>
      </c>
      <c r="X433">
        <v>3.4279999999999999</v>
      </c>
      <c r="Y433">
        <v>3.4590000000000001</v>
      </c>
      <c r="Z433">
        <v>3.488</v>
      </c>
    </row>
    <row r="434" spans="1:26" x14ac:dyDescent="0.25">
      <c r="A434" t="s">
        <v>3</v>
      </c>
      <c r="B434" t="s">
        <v>190</v>
      </c>
      <c r="C434" t="s">
        <v>53</v>
      </c>
      <c r="D434">
        <f>VLOOKUP(C434,'Region Country Aggregation'!D:F,2,FALSE)</f>
        <v>15</v>
      </c>
      <c r="E434">
        <f>VLOOKUP(C434,'Region Country Aggregation'!D:F,3,FALSE)</f>
        <v>9</v>
      </c>
      <c r="F434">
        <v>0.52</v>
      </c>
      <c r="G434">
        <v>0.60799999999999998</v>
      </c>
      <c r="H434">
        <v>0.7</v>
      </c>
      <c r="I434">
        <v>0.80100000000000005</v>
      </c>
      <c r="J434">
        <v>0.90300000000000002</v>
      </c>
      <c r="K434">
        <v>1.0029999999999999</v>
      </c>
      <c r="L434">
        <v>1.105</v>
      </c>
      <c r="M434">
        <v>1.2030000000000001</v>
      </c>
      <c r="N434">
        <v>1.2989999999999999</v>
      </c>
      <c r="O434">
        <v>1.3939999999999999</v>
      </c>
      <c r="P434">
        <v>1.49</v>
      </c>
      <c r="Q434">
        <v>1.58</v>
      </c>
      <c r="R434">
        <v>1.667</v>
      </c>
      <c r="S434">
        <v>1.7509999999999999</v>
      </c>
      <c r="T434">
        <v>1.827</v>
      </c>
      <c r="U434">
        <v>1.901</v>
      </c>
      <c r="V434">
        <v>1.97</v>
      </c>
      <c r="W434">
        <v>2.032</v>
      </c>
      <c r="X434">
        <v>2.089</v>
      </c>
      <c r="Y434">
        <v>2.1379999999999999</v>
      </c>
      <c r="Z434">
        <v>2.1800000000000002</v>
      </c>
    </row>
    <row r="435" spans="1:26" x14ac:dyDescent="0.25">
      <c r="A435" t="s">
        <v>3</v>
      </c>
      <c r="B435" t="s">
        <v>190</v>
      </c>
      <c r="C435" t="s">
        <v>54</v>
      </c>
      <c r="D435">
        <f>VLOOKUP(C435,'Region Country Aggregation'!D:F,2,FALSE)</f>
        <v>3</v>
      </c>
      <c r="E435">
        <f>VLOOKUP(C435,'Region Country Aggregation'!D:F,3,FALSE)</f>
        <v>2</v>
      </c>
      <c r="F435">
        <v>10.987</v>
      </c>
      <c r="G435">
        <v>11.183</v>
      </c>
      <c r="H435">
        <v>11.359</v>
      </c>
      <c r="I435">
        <v>11.388999999999999</v>
      </c>
      <c r="J435">
        <v>11.284000000000001</v>
      </c>
      <c r="K435">
        <v>11.113</v>
      </c>
      <c r="L435">
        <v>10.898999999999999</v>
      </c>
      <c r="M435">
        <v>10.673</v>
      </c>
      <c r="N435">
        <v>10.422000000000001</v>
      </c>
      <c r="O435">
        <v>10.128</v>
      </c>
      <c r="P435">
        <v>9.7780000000000005</v>
      </c>
      <c r="Q435">
        <v>9.3789999999999996</v>
      </c>
      <c r="R435">
        <v>8.9489999999999998</v>
      </c>
      <c r="S435">
        <v>8.4969999999999999</v>
      </c>
      <c r="T435">
        <v>8.0459999999999994</v>
      </c>
      <c r="U435">
        <v>7.61</v>
      </c>
      <c r="V435">
        <v>7.1959999999999997</v>
      </c>
      <c r="W435">
        <v>6.8010000000000002</v>
      </c>
      <c r="X435">
        <v>6.4210000000000003</v>
      </c>
      <c r="Y435">
        <v>6.048</v>
      </c>
      <c r="Z435">
        <v>5.68</v>
      </c>
    </row>
    <row r="436" spans="1:26" x14ac:dyDescent="0.25">
      <c r="A436" t="s">
        <v>3</v>
      </c>
      <c r="B436" t="s">
        <v>190</v>
      </c>
      <c r="C436" t="s">
        <v>55</v>
      </c>
      <c r="D436">
        <f>VLOOKUP(C436,'Region Country Aggregation'!D:F,2,FALSE)</f>
        <v>9</v>
      </c>
      <c r="E436">
        <f>VLOOKUP(C436,'Region Country Aggregation'!D:F,3,FALSE)</f>
        <v>10</v>
      </c>
      <c r="F436">
        <v>11.237</v>
      </c>
      <c r="G436">
        <v>12.717000000000001</v>
      </c>
      <c r="H436">
        <v>14.388999999999999</v>
      </c>
      <c r="I436">
        <v>16.204000000000001</v>
      </c>
      <c r="J436">
        <v>18.277999999999999</v>
      </c>
      <c r="K436">
        <v>20.539000000000001</v>
      </c>
      <c r="L436">
        <v>22.916</v>
      </c>
      <c r="M436">
        <v>25.321000000000002</v>
      </c>
      <c r="N436">
        <v>27.768000000000001</v>
      </c>
      <c r="O436">
        <v>30.283000000000001</v>
      </c>
      <c r="P436">
        <v>32.856000000000002</v>
      </c>
      <c r="Q436">
        <v>35.42</v>
      </c>
      <c r="R436">
        <v>37.948999999999998</v>
      </c>
      <c r="S436">
        <v>40.47</v>
      </c>
      <c r="T436">
        <v>42.982999999999997</v>
      </c>
      <c r="U436">
        <v>45.457000000000001</v>
      </c>
      <c r="V436">
        <v>47.887999999999998</v>
      </c>
      <c r="W436">
        <v>50.271999999999998</v>
      </c>
      <c r="X436">
        <v>52.615000000000002</v>
      </c>
      <c r="Y436">
        <v>54.898000000000003</v>
      </c>
      <c r="Z436">
        <v>57.116</v>
      </c>
    </row>
    <row r="437" spans="1:26" x14ac:dyDescent="0.25">
      <c r="A437" t="s">
        <v>3</v>
      </c>
      <c r="B437" t="s">
        <v>190</v>
      </c>
      <c r="C437" t="s">
        <v>56</v>
      </c>
      <c r="D437">
        <f>VLOOKUP(C437,'Region Country Aggregation'!D:F,2,FALSE)</f>
        <v>10</v>
      </c>
      <c r="E437">
        <f>VLOOKUP(C437,'Region Country Aggregation'!D:F,3,FALSE)</f>
        <v>10</v>
      </c>
      <c r="F437">
        <v>0.73299999999999998</v>
      </c>
      <c r="G437">
        <v>0.746</v>
      </c>
      <c r="H437">
        <v>0.754</v>
      </c>
      <c r="I437">
        <v>0.77300000000000002</v>
      </c>
      <c r="J437">
        <v>0.80400000000000005</v>
      </c>
      <c r="K437">
        <v>0.84299999999999997</v>
      </c>
      <c r="L437">
        <v>0.88</v>
      </c>
      <c r="M437">
        <v>0.90800000000000003</v>
      </c>
      <c r="N437">
        <v>0.92800000000000005</v>
      </c>
      <c r="O437">
        <v>0.94499999999999995</v>
      </c>
      <c r="P437">
        <v>0.96299999999999997</v>
      </c>
      <c r="Q437">
        <v>0.98</v>
      </c>
      <c r="R437">
        <v>0.995</v>
      </c>
      <c r="S437">
        <v>1.0069999999999999</v>
      </c>
      <c r="T437">
        <v>1.0169999999999999</v>
      </c>
      <c r="U437">
        <v>1.0269999999999999</v>
      </c>
      <c r="V437">
        <v>1.038</v>
      </c>
      <c r="W437">
        <v>1.0509999999999999</v>
      </c>
      <c r="X437">
        <v>1.0649999999999999</v>
      </c>
      <c r="Y437">
        <v>1.081</v>
      </c>
      <c r="Z437">
        <v>1.099</v>
      </c>
    </row>
    <row r="438" spans="1:26" x14ac:dyDescent="0.25">
      <c r="A438" t="s">
        <v>3</v>
      </c>
      <c r="B438" t="s">
        <v>190</v>
      </c>
      <c r="C438" t="s">
        <v>57</v>
      </c>
      <c r="D438">
        <f>VLOOKUP(C438,'Region Country Aggregation'!D:F,2,FALSE)</f>
        <v>13</v>
      </c>
      <c r="E438">
        <f>VLOOKUP(C438,'Region Country Aggregation'!D:F,3,FALSE)</f>
        <v>6</v>
      </c>
      <c r="F438">
        <v>6.7830000000000004</v>
      </c>
      <c r="G438">
        <v>6.81</v>
      </c>
      <c r="H438">
        <v>7.0529999999999999</v>
      </c>
      <c r="I438">
        <v>7.3250000000000002</v>
      </c>
      <c r="J438">
        <v>7.5410000000000004</v>
      </c>
      <c r="K438">
        <v>7.7080000000000002</v>
      </c>
      <c r="L438">
        <v>7.8570000000000002</v>
      </c>
      <c r="M438">
        <v>7.9569999999999999</v>
      </c>
      <c r="N438">
        <v>8.0060000000000002</v>
      </c>
      <c r="O438">
        <v>8.0389999999999997</v>
      </c>
      <c r="P438">
        <v>8.077</v>
      </c>
      <c r="Q438">
        <v>8.1210000000000004</v>
      </c>
      <c r="R438">
        <v>8.1720000000000006</v>
      </c>
      <c r="S438">
        <v>8.2059999999999995</v>
      </c>
      <c r="T438">
        <v>8.2260000000000009</v>
      </c>
      <c r="U438">
        <v>8.2409999999999997</v>
      </c>
      <c r="V438">
        <v>8.2620000000000005</v>
      </c>
      <c r="W438">
        <v>8.2880000000000003</v>
      </c>
      <c r="X438">
        <v>8.3089999999999993</v>
      </c>
      <c r="Y438">
        <v>8.3140000000000001</v>
      </c>
      <c r="Z438">
        <v>8.2899999999999991</v>
      </c>
    </row>
    <row r="439" spans="1:26" x14ac:dyDescent="0.25">
      <c r="A439" t="s">
        <v>3</v>
      </c>
      <c r="B439" t="s">
        <v>190</v>
      </c>
      <c r="C439" t="s">
        <v>58</v>
      </c>
      <c r="D439">
        <f>VLOOKUP(C439,'Region Country Aggregation'!D:F,2,FALSE)</f>
        <v>9</v>
      </c>
      <c r="E439">
        <f>VLOOKUP(C439,'Region Country Aggregation'!D:F,3,FALSE)</f>
        <v>10</v>
      </c>
      <c r="F439">
        <v>6.218</v>
      </c>
      <c r="G439">
        <v>6.8789999999999996</v>
      </c>
      <c r="H439">
        <v>7.601</v>
      </c>
      <c r="I439">
        <v>8.3770000000000007</v>
      </c>
      <c r="J439">
        <v>9.2449999999999992</v>
      </c>
      <c r="K439">
        <v>10.154</v>
      </c>
      <c r="L439">
        <v>11.067</v>
      </c>
      <c r="M439">
        <v>11.959</v>
      </c>
      <c r="N439">
        <v>12.843</v>
      </c>
      <c r="O439">
        <v>13.722</v>
      </c>
      <c r="P439">
        <v>14.595000000000001</v>
      </c>
      <c r="Q439">
        <v>15.443</v>
      </c>
      <c r="R439">
        <v>16.253</v>
      </c>
      <c r="S439">
        <v>17.036999999999999</v>
      </c>
      <c r="T439">
        <v>17.792999999999999</v>
      </c>
      <c r="U439">
        <v>18.526</v>
      </c>
      <c r="V439">
        <v>19.239999999999998</v>
      </c>
      <c r="W439">
        <v>19.943000000000001</v>
      </c>
      <c r="X439">
        <v>20.635000000000002</v>
      </c>
      <c r="Y439">
        <v>21.321000000000002</v>
      </c>
      <c r="Z439">
        <v>22.001000000000001</v>
      </c>
    </row>
    <row r="440" spans="1:26" x14ac:dyDescent="0.25">
      <c r="A440" t="s">
        <v>3</v>
      </c>
      <c r="B440" t="s">
        <v>190</v>
      </c>
      <c r="C440" t="s">
        <v>59</v>
      </c>
      <c r="D440">
        <f>VLOOKUP(C440,'Region Country Aggregation'!D:F,2,FALSE)</f>
        <v>6</v>
      </c>
      <c r="E440">
        <f>VLOOKUP(C440,'Region Country Aggregation'!D:F,3,FALSE)</f>
        <v>5</v>
      </c>
      <c r="F440">
        <v>4.5060000000000002</v>
      </c>
      <c r="G440">
        <v>4.4420000000000002</v>
      </c>
      <c r="H440">
        <v>4.4029999999999996</v>
      </c>
      <c r="I440">
        <v>4.3719999999999999</v>
      </c>
      <c r="J440">
        <v>4.3360000000000003</v>
      </c>
      <c r="K440">
        <v>4.2910000000000004</v>
      </c>
      <c r="L440">
        <v>4.2430000000000003</v>
      </c>
      <c r="M440">
        <v>4.1879999999999997</v>
      </c>
      <c r="N440">
        <v>4.1319999999999997</v>
      </c>
      <c r="O440">
        <v>4.0819999999999999</v>
      </c>
      <c r="P440">
        <v>4.0419999999999998</v>
      </c>
      <c r="Q440">
        <v>4.0090000000000003</v>
      </c>
      <c r="R440">
        <v>3.9830000000000001</v>
      </c>
      <c r="S440">
        <v>3.9569999999999999</v>
      </c>
      <c r="T440">
        <v>3.9350000000000001</v>
      </c>
      <c r="U440">
        <v>3.9209999999999998</v>
      </c>
      <c r="V440">
        <v>3.9169999999999998</v>
      </c>
      <c r="W440">
        <v>3.9220000000000002</v>
      </c>
      <c r="X440">
        <v>3.9329999999999998</v>
      </c>
      <c r="Y440">
        <v>3.9470000000000001</v>
      </c>
      <c r="Z440">
        <v>3.9620000000000002</v>
      </c>
    </row>
    <row r="441" spans="1:26" x14ac:dyDescent="0.25">
      <c r="A441" t="s">
        <v>3</v>
      </c>
      <c r="B441" t="s">
        <v>190</v>
      </c>
      <c r="C441" t="s">
        <v>60</v>
      </c>
      <c r="D441">
        <f>VLOOKUP(C441,'Region Country Aggregation'!D:F,2,FALSE)</f>
        <v>16</v>
      </c>
      <c r="E441">
        <f>VLOOKUP(C441,'Region Country Aggregation'!D:F,3,FALSE)</f>
        <v>10</v>
      </c>
      <c r="F441">
        <v>8.6449999999999996</v>
      </c>
      <c r="G441">
        <v>9.3469999999999995</v>
      </c>
      <c r="H441">
        <v>9.9930000000000003</v>
      </c>
      <c r="I441">
        <v>10.662000000000001</v>
      </c>
      <c r="J441">
        <v>11.366</v>
      </c>
      <c r="K441">
        <v>12.108000000000001</v>
      </c>
      <c r="L441">
        <v>12.849</v>
      </c>
      <c r="M441">
        <v>13.54</v>
      </c>
      <c r="N441">
        <v>14.183</v>
      </c>
      <c r="O441">
        <v>14.787000000000001</v>
      </c>
      <c r="P441">
        <v>15.35</v>
      </c>
      <c r="Q441">
        <v>15.849</v>
      </c>
      <c r="R441">
        <v>16.280999999999999</v>
      </c>
      <c r="S441">
        <v>16.651</v>
      </c>
      <c r="T441">
        <v>16.975000000000001</v>
      </c>
      <c r="U441">
        <v>17.254000000000001</v>
      </c>
      <c r="V441">
        <v>17.513000000000002</v>
      </c>
      <c r="W441">
        <v>17.754999999999999</v>
      </c>
      <c r="X441">
        <v>17.977</v>
      </c>
      <c r="Y441">
        <v>18.184999999999999</v>
      </c>
      <c r="Z441">
        <v>18.393999999999998</v>
      </c>
    </row>
    <row r="442" spans="1:26" x14ac:dyDescent="0.25">
      <c r="A442" t="s">
        <v>3</v>
      </c>
      <c r="B442" t="s">
        <v>190</v>
      </c>
      <c r="C442" t="s">
        <v>61</v>
      </c>
      <c r="D442">
        <f>VLOOKUP(C442,'Region Country Aggregation'!D:F,2,FALSE)</f>
        <v>6</v>
      </c>
      <c r="E442">
        <f>VLOOKUP(C442,'Region Country Aggregation'!D:F,3,FALSE)</f>
        <v>5</v>
      </c>
      <c r="F442">
        <v>10.211</v>
      </c>
      <c r="G442">
        <v>10.087</v>
      </c>
      <c r="H442">
        <v>9.984</v>
      </c>
      <c r="I442">
        <v>9.8000000000000007</v>
      </c>
      <c r="J442">
        <v>9.5779999999999994</v>
      </c>
      <c r="K442">
        <v>9.3119999999999994</v>
      </c>
      <c r="L442">
        <v>9.0090000000000003</v>
      </c>
      <c r="M442">
        <v>8.68</v>
      </c>
      <c r="N442">
        <v>8.3350000000000009</v>
      </c>
      <c r="O442">
        <v>7.98</v>
      </c>
      <c r="P442">
        <v>7.6109999999999998</v>
      </c>
      <c r="Q442">
        <v>7.2290000000000001</v>
      </c>
      <c r="R442">
        <v>6.8310000000000004</v>
      </c>
      <c r="S442">
        <v>6.4189999999999996</v>
      </c>
      <c r="T442">
        <v>6.0110000000000001</v>
      </c>
      <c r="U442">
        <v>5.6230000000000002</v>
      </c>
      <c r="V442">
        <v>5.2590000000000003</v>
      </c>
      <c r="W442">
        <v>4.92</v>
      </c>
      <c r="X442">
        <v>4.5999999999999996</v>
      </c>
      <c r="Y442">
        <v>4.2960000000000003</v>
      </c>
      <c r="Z442">
        <v>4.008</v>
      </c>
    </row>
    <row r="443" spans="1:26" x14ac:dyDescent="0.25">
      <c r="A443" t="s">
        <v>3</v>
      </c>
      <c r="B443" t="s">
        <v>190</v>
      </c>
      <c r="C443" t="s">
        <v>62</v>
      </c>
      <c r="D443">
        <f>VLOOKUP(C443,'Region Country Aggregation'!D:F,2,FALSE)</f>
        <v>12</v>
      </c>
      <c r="E443">
        <f>VLOOKUP(C443,'Region Country Aggregation'!D:F,3,FALSE)</f>
        <v>12</v>
      </c>
      <c r="F443">
        <v>213.39500000000001</v>
      </c>
      <c r="G443">
        <v>227.303</v>
      </c>
      <c r="H443">
        <v>239.87100000000001</v>
      </c>
      <c r="I443">
        <v>252.27</v>
      </c>
      <c r="J443">
        <v>264.214</v>
      </c>
      <c r="K443">
        <v>275.22300000000001</v>
      </c>
      <c r="L443">
        <v>285.08199999999999</v>
      </c>
      <c r="M443">
        <v>293.06799999999998</v>
      </c>
      <c r="N443">
        <v>299.27300000000002</v>
      </c>
      <c r="O443">
        <v>303.86</v>
      </c>
      <c r="P443">
        <v>306.91300000000001</v>
      </c>
      <c r="Q443">
        <v>308.36799999999999</v>
      </c>
      <c r="R443">
        <v>308.45999999999998</v>
      </c>
      <c r="S443">
        <v>307.47300000000001</v>
      </c>
      <c r="T443">
        <v>305.78300000000002</v>
      </c>
      <c r="U443">
        <v>303.63600000000002</v>
      </c>
      <c r="V443">
        <v>301.29199999999997</v>
      </c>
      <c r="W443">
        <v>298.84199999999998</v>
      </c>
      <c r="X443">
        <v>296.38200000000001</v>
      </c>
      <c r="Y443">
        <v>293.96600000000001</v>
      </c>
      <c r="Z443">
        <v>291.62700000000001</v>
      </c>
    </row>
    <row r="444" spans="1:26" x14ac:dyDescent="0.25">
      <c r="A444" t="s">
        <v>3</v>
      </c>
      <c r="B444" t="s">
        <v>190</v>
      </c>
      <c r="C444" t="s">
        <v>63</v>
      </c>
      <c r="D444">
        <f>VLOOKUP(C444,'Region Country Aggregation'!D:F,2,FALSE)</f>
        <v>11</v>
      </c>
      <c r="E444">
        <f>VLOOKUP(C444,'Region Country Aggregation'!D:F,3,FALSE)</f>
        <v>7</v>
      </c>
      <c r="F444">
        <v>1053.8979999999999</v>
      </c>
      <c r="G444">
        <v>1140.0429999999999</v>
      </c>
      <c r="H444">
        <v>1224.614</v>
      </c>
      <c r="I444">
        <v>1315.8030000000001</v>
      </c>
      <c r="J444">
        <v>1412.09</v>
      </c>
      <c r="K444">
        <v>1508.204</v>
      </c>
      <c r="L444">
        <v>1603.7090000000001</v>
      </c>
      <c r="M444">
        <v>1696.027</v>
      </c>
      <c r="N444">
        <v>1787.902</v>
      </c>
      <c r="O444">
        <v>1880.145</v>
      </c>
      <c r="P444">
        <v>1970.55</v>
      </c>
      <c r="Q444">
        <v>2054.627</v>
      </c>
      <c r="R444">
        <v>2131.4540000000002</v>
      </c>
      <c r="S444">
        <v>2202.087</v>
      </c>
      <c r="T444">
        <v>2268.3420000000001</v>
      </c>
      <c r="U444">
        <v>2331.8939999999998</v>
      </c>
      <c r="V444">
        <v>2392.625</v>
      </c>
      <c r="W444">
        <v>2450.0230000000001</v>
      </c>
      <c r="X444">
        <v>2504.9879999999998</v>
      </c>
      <c r="Y444">
        <v>2557.9659999999999</v>
      </c>
      <c r="Z444">
        <v>2608.6190000000001</v>
      </c>
    </row>
    <row r="445" spans="1:26" x14ac:dyDescent="0.25">
      <c r="A445" t="s">
        <v>3</v>
      </c>
      <c r="B445" t="s">
        <v>190</v>
      </c>
      <c r="C445" t="s">
        <v>64</v>
      </c>
      <c r="D445">
        <f>VLOOKUP(C445,'Region Country Aggregation'!D:F,2,FALSE)</f>
        <v>3</v>
      </c>
      <c r="E445">
        <f>VLOOKUP(C445,'Region Country Aggregation'!D:F,3,FALSE)</f>
        <v>2</v>
      </c>
      <c r="F445">
        <v>3.8039999999999998</v>
      </c>
      <c r="G445">
        <v>4.1580000000000004</v>
      </c>
      <c r="H445">
        <v>4.47</v>
      </c>
      <c r="I445">
        <v>4.7300000000000004</v>
      </c>
      <c r="J445">
        <v>4.9249999999999998</v>
      </c>
      <c r="K445">
        <v>5.0599999999999996</v>
      </c>
      <c r="L445">
        <v>5.1539999999999999</v>
      </c>
      <c r="M445">
        <v>5.2290000000000001</v>
      </c>
      <c r="N445">
        <v>5.2850000000000001</v>
      </c>
      <c r="O445">
        <v>5.3159999999999998</v>
      </c>
      <c r="P445">
        <v>5.3120000000000003</v>
      </c>
      <c r="Q445">
        <v>5.27</v>
      </c>
      <c r="R445">
        <v>5.194</v>
      </c>
      <c r="S445">
        <v>5.0880000000000001</v>
      </c>
      <c r="T445">
        <v>4.9660000000000002</v>
      </c>
      <c r="U445">
        <v>4.8369999999999997</v>
      </c>
      <c r="V445">
        <v>4.702</v>
      </c>
      <c r="W445">
        <v>4.5599999999999996</v>
      </c>
      <c r="X445">
        <v>4.4059999999999997</v>
      </c>
      <c r="Y445">
        <v>4.2350000000000003</v>
      </c>
      <c r="Z445">
        <v>4.0510000000000002</v>
      </c>
    </row>
    <row r="446" spans="1:26" x14ac:dyDescent="0.25">
      <c r="A446" t="s">
        <v>3</v>
      </c>
      <c r="B446" t="s">
        <v>190</v>
      </c>
      <c r="C446" t="s">
        <v>65</v>
      </c>
      <c r="D446">
        <f>VLOOKUP(C446,'Region Country Aggregation'!D:F,2,FALSE)</f>
        <v>8</v>
      </c>
      <c r="E446">
        <f>VLOOKUP(C446,'Region Country Aggregation'!D:F,3,FALSE)</f>
        <v>8</v>
      </c>
      <c r="F446">
        <v>65.341999999999999</v>
      </c>
      <c r="G446">
        <v>69.731999999999999</v>
      </c>
      <c r="H446">
        <v>73.974000000000004</v>
      </c>
      <c r="I446">
        <v>78.792000000000002</v>
      </c>
      <c r="J446">
        <v>83.578000000000003</v>
      </c>
      <c r="K446">
        <v>87.772999999999996</v>
      </c>
      <c r="L446">
        <v>91.361000000000004</v>
      </c>
      <c r="M446">
        <v>94.51</v>
      </c>
      <c r="N446">
        <v>97.503</v>
      </c>
      <c r="O446">
        <v>100.273</v>
      </c>
      <c r="P446">
        <v>102.57599999999999</v>
      </c>
      <c r="Q446">
        <v>104.16</v>
      </c>
      <c r="R446">
        <v>105.072</v>
      </c>
      <c r="S446">
        <v>105.521</v>
      </c>
      <c r="T446">
        <v>105.756</v>
      </c>
      <c r="U446">
        <v>106.024</v>
      </c>
      <c r="V446">
        <v>106.544</v>
      </c>
      <c r="W446">
        <v>107.479</v>
      </c>
      <c r="X446">
        <v>108.86799999999999</v>
      </c>
      <c r="Y446">
        <v>110.622</v>
      </c>
      <c r="Z446">
        <v>112.604</v>
      </c>
    </row>
    <row r="447" spans="1:26" x14ac:dyDescent="0.25">
      <c r="A447" t="s">
        <v>3</v>
      </c>
      <c r="B447" t="s">
        <v>190</v>
      </c>
      <c r="C447" t="s">
        <v>66</v>
      </c>
      <c r="D447">
        <f>VLOOKUP(C447,'Region Country Aggregation'!D:F,2,FALSE)</f>
        <v>8</v>
      </c>
      <c r="E447">
        <f>VLOOKUP(C447,'Region Country Aggregation'!D:F,3,FALSE)</f>
        <v>8</v>
      </c>
      <c r="F447">
        <v>23.856999999999999</v>
      </c>
      <c r="G447">
        <v>27.359000000000002</v>
      </c>
      <c r="H447">
        <v>31.672000000000001</v>
      </c>
      <c r="I447">
        <v>36.628</v>
      </c>
      <c r="J447">
        <v>42.353999999999999</v>
      </c>
      <c r="K447">
        <v>48.698999999999998</v>
      </c>
      <c r="L447">
        <v>55.607999999999997</v>
      </c>
      <c r="M447">
        <v>62.817999999999998</v>
      </c>
      <c r="N447">
        <v>70.305000000000007</v>
      </c>
      <c r="O447">
        <v>78.093999999999994</v>
      </c>
      <c r="P447">
        <v>86.197999999999993</v>
      </c>
      <c r="Q447">
        <v>94.475999999999999</v>
      </c>
      <c r="R447">
        <v>102.89100000000001</v>
      </c>
      <c r="S447">
        <v>111.444</v>
      </c>
      <c r="T447">
        <v>120.148</v>
      </c>
      <c r="U447">
        <v>128.99799999999999</v>
      </c>
      <c r="V447">
        <v>137.947</v>
      </c>
      <c r="W447">
        <v>146.94399999999999</v>
      </c>
      <c r="X447">
        <v>155.97900000000001</v>
      </c>
      <c r="Y447">
        <v>165.07</v>
      </c>
      <c r="Z447">
        <v>174.24299999999999</v>
      </c>
    </row>
    <row r="448" spans="1:26" x14ac:dyDescent="0.25">
      <c r="A448" t="s">
        <v>3</v>
      </c>
      <c r="B448" t="s">
        <v>190</v>
      </c>
      <c r="C448" t="s">
        <v>67</v>
      </c>
      <c r="D448">
        <f>VLOOKUP(C448,'Region Country Aggregation'!D:F,2,FALSE)</f>
        <v>3</v>
      </c>
      <c r="E448">
        <f>VLOOKUP(C448,'Region Country Aggregation'!D:F,3,FALSE)</f>
        <v>2</v>
      </c>
      <c r="F448">
        <v>0.28100000000000003</v>
      </c>
      <c r="G448">
        <v>0.29699999999999999</v>
      </c>
      <c r="H448">
        <v>0.32</v>
      </c>
      <c r="I448">
        <v>0.34200000000000003</v>
      </c>
      <c r="J448">
        <v>0.35899999999999999</v>
      </c>
      <c r="K448">
        <v>0.372</v>
      </c>
      <c r="L448">
        <v>0.38200000000000001</v>
      </c>
      <c r="M448">
        <v>0.39</v>
      </c>
      <c r="N448">
        <v>0.39600000000000002</v>
      </c>
      <c r="O448">
        <v>0.40100000000000002</v>
      </c>
      <c r="P448">
        <v>0.40300000000000002</v>
      </c>
      <c r="Q448">
        <v>0.40200000000000002</v>
      </c>
      <c r="R448">
        <v>0.4</v>
      </c>
      <c r="S448">
        <v>0.39600000000000002</v>
      </c>
      <c r="T448">
        <v>0.38900000000000001</v>
      </c>
      <c r="U448">
        <v>0.38200000000000001</v>
      </c>
      <c r="V448">
        <v>0.372</v>
      </c>
      <c r="W448">
        <v>0.36199999999999999</v>
      </c>
      <c r="X448">
        <v>0.35</v>
      </c>
      <c r="Y448">
        <v>0.33700000000000002</v>
      </c>
      <c r="Z448">
        <v>0.32400000000000001</v>
      </c>
    </row>
    <row r="449" spans="1:26" x14ac:dyDescent="0.25">
      <c r="A449" t="s">
        <v>3</v>
      </c>
      <c r="B449" t="s">
        <v>190</v>
      </c>
      <c r="C449" t="s">
        <v>68</v>
      </c>
      <c r="D449">
        <f>VLOOKUP(C449,'Region Country Aggregation'!D:F,2,FALSE)</f>
        <v>8</v>
      </c>
      <c r="E449">
        <f>VLOOKUP(C449,'Region Country Aggregation'!D:F,3,FALSE)</f>
        <v>11</v>
      </c>
      <c r="F449">
        <v>6.0149999999999997</v>
      </c>
      <c r="G449">
        <v>6.6050000000000004</v>
      </c>
      <c r="H449">
        <v>7.4180000000000001</v>
      </c>
      <c r="I449">
        <v>8.218</v>
      </c>
      <c r="J449">
        <v>8.9350000000000005</v>
      </c>
      <c r="K449">
        <v>9.5530000000000008</v>
      </c>
      <c r="L449">
        <v>10.105</v>
      </c>
      <c r="M449">
        <v>10.632999999999999</v>
      </c>
      <c r="N449">
        <v>11.14</v>
      </c>
      <c r="O449">
        <v>11.603999999999999</v>
      </c>
      <c r="P449">
        <v>12.006</v>
      </c>
      <c r="Q449">
        <v>12.347</v>
      </c>
      <c r="R449">
        <v>12.63</v>
      </c>
      <c r="S449">
        <v>12.877000000000001</v>
      </c>
      <c r="T449">
        <v>13.090999999999999</v>
      </c>
      <c r="U449">
        <v>13.268000000000001</v>
      </c>
      <c r="V449">
        <v>13.401999999999999</v>
      </c>
      <c r="W449">
        <v>13.496</v>
      </c>
      <c r="X449">
        <v>13.551</v>
      </c>
      <c r="Y449">
        <v>13.573</v>
      </c>
      <c r="Z449">
        <v>13.561999999999999</v>
      </c>
    </row>
    <row r="450" spans="1:26" x14ac:dyDescent="0.25">
      <c r="A450" t="s">
        <v>3</v>
      </c>
      <c r="B450" t="s">
        <v>190</v>
      </c>
      <c r="C450" t="s">
        <v>69</v>
      </c>
      <c r="D450">
        <f>VLOOKUP(C450,'Region Country Aggregation'!D:F,2,FALSE)</f>
        <v>3</v>
      </c>
      <c r="E450">
        <f>VLOOKUP(C450,'Region Country Aggregation'!D:F,3,FALSE)</f>
        <v>2</v>
      </c>
      <c r="F450">
        <v>56.985999999999997</v>
      </c>
      <c r="G450">
        <v>58.670999999999999</v>
      </c>
      <c r="H450">
        <v>60.551000000000002</v>
      </c>
      <c r="I450">
        <v>61.02</v>
      </c>
      <c r="J450">
        <v>60.555999999999997</v>
      </c>
      <c r="K450">
        <v>59.662999999999997</v>
      </c>
      <c r="L450">
        <v>58.536000000000001</v>
      </c>
      <c r="M450">
        <v>57.281999999999996</v>
      </c>
      <c r="N450">
        <v>55.866</v>
      </c>
      <c r="O450">
        <v>54.192999999999998</v>
      </c>
      <c r="P450">
        <v>52.213000000000001</v>
      </c>
      <c r="Q450">
        <v>49.970999999999997</v>
      </c>
      <c r="R450">
        <v>47.578000000000003</v>
      </c>
      <c r="S450">
        <v>45.15</v>
      </c>
      <c r="T450">
        <v>42.83</v>
      </c>
      <c r="U450">
        <v>40.664000000000001</v>
      </c>
      <c r="V450">
        <v>38.651000000000003</v>
      </c>
      <c r="W450">
        <v>36.734000000000002</v>
      </c>
      <c r="X450">
        <v>34.847999999999999</v>
      </c>
      <c r="Y450">
        <v>32.972999999999999</v>
      </c>
      <c r="Z450">
        <v>31.111999999999998</v>
      </c>
    </row>
    <row r="451" spans="1:26" x14ac:dyDescent="0.25">
      <c r="A451" t="s">
        <v>3</v>
      </c>
      <c r="B451" t="s">
        <v>190</v>
      </c>
      <c r="C451" t="s">
        <v>70</v>
      </c>
      <c r="D451">
        <f>VLOOKUP(C451,'Region Country Aggregation'!D:F,2,FALSE)</f>
        <v>16</v>
      </c>
      <c r="E451">
        <f>VLOOKUP(C451,'Region Country Aggregation'!D:F,3,FALSE)</f>
        <v>10</v>
      </c>
      <c r="F451">
        <v>2.5819999999999999</v>
      </c>
      <c r="G451">
        <v>2.6819999999999999</v>
      </c>
      <c r="H451">
        <v>2.7410000000000001</v>
      </c>
      <c r="I451">
        <v>2.8180000000000001</v>
      </c>
      <c r="J451">
        <v>2.9260000000000002</v>
      </c>
      <c r="K451">
        <v>3.0529999999999999</v>
      </c>
      <c r="L451">
        <v>3.1739999999999999</v>
      </c>
      <c r="M451">
        <v>3.2789999999999999</v>
      </c>
      <c r="N451">
        <v>3.3759999999999999</v>
      </c>
      <c r="O451">
        <v>3.47</v>
      </c>
      <c r="P451">
        <v>3.5630000000000002</v>
      </c>
      <c r="Q451">
        <v>3.649</v>
      </c>
      <c r="R451">
        <v>3.7269999999999999</v>
      </c>
      <c r="S451">
        <v>3.806</v>
      </c>
      <c r="T451">
        <v>3.8879999999999999</v>
      </c>
      <c r="U451">
        <v>3.9740000000000002</v>
      </c>
      <c r="V451">
        <v>4.0609999999999999</v>
      </c>
      <c r="W451">
        <v>4.149</v>
      </c>
      <c r="X451">
        <v>4.24</v>
      </c>
      <c r="Y451">
        <v>4.3390000000000004</v>
      </c>
      <c r="Z451">
        <v>4.4480000000000004</v>
      </c>
    </row>
    <row r="452" spans="1:26" x14ac:dyDescent="0.25">
      <c r="A452" t="s">
        <v>3</v>
      </c>
      <c r="B452" t="s">
        <v>190</v>
      </c>
      <c r="C452" t="s">
        <v>71</v>
      </c>
      <c r="D452">
        <f>VLOOKUP(C452,'Region Country Aggregation'!D:F,2,FALSE)</f>
        <v>8</v>
      </c>
      <c r="E452">
        <f>VLOOKUP(C452,'Region Country Aggregation'!D:F,3,FALSE)</f>
        <v>8</v>
      </c>
      <c r="F452">
        <v>4.827</v>
      </c>
      <c r="G452">
        <v>5.3419999999999996</v>
      </c>
      <c r="H452">
        <v>6.1870000000000003</v>
      </c>
      <c r="I452">
        <v>7.0570000000000004</v>
      </c>
      <c r="J452">
        <v>7.9950000000000001</v>
      </c>
      <c r="K452">
        <v>8.9489999999999998</v>
      </c>
      <c r="L452">
        <v>9.9339999999999993</v>
      </c>
      <c r="M452">
        <v>10.909000000000001</v>
      </c>
      <c r="N452">
        <v>11.882</v>
      </c>
      <c r="O452">
        <v>12.869</v>
      </c>
      <c r="P452">
        <v>13.878</v>
      </c>
      <c r="Q452">
        <v>14.878</v>
      </c>
      <c r="R452">
        <v>15.84</v>
      </c>
      <c r="S452">
        <v>16.731999999999999</v>
      </c>
      <c r="T452">
        <v>17.561</v>
      </c>
      <c r="U452">
        <v>18.346</v>
      </c>
      <c r="V452">
        <v>19.094999999999999</v>
      </c>
      <c r="W452">
        <v>19.803999999999998</v>
      </c>
      <c r="X452">
        <v>20.459</v>
      </c>
      <c r="Y452">
        <v>21.050999999999998</v>
      </c>
      <c r="Z452">
        <v>21.579000000000001</v>
      </c>
    </row>
    <row r="453" spans="1:26" x14ac:dyDescent="0.25">
      <c r="A453" t="s">
        <v>3</v>
      </c>
      <c r="B453" t="s">
        <v>190</v>
      </c>
      <c r="C453" t="s">
        <v>72</v>
      </c>
      <c r="D453">
        <f>VLOOKUP(C453,'Region Country Aggregation'!D:F,2,FALSE)</f>
        <v>4</v>
      </c>
      <c r="E453">
        <f>VLOOKUP(C453,'Region Country Aggregation'!D:F,3,FALSE)</f>
        <v>3</v>
      </c>
      <c r="F453">
        <v>125.72</v>
      </c>
      <c r="G453">
        <v>126.393</v>
      </c>
      <c r="H453">
        <v>126.536</v>
      </c>
      <c r="I453">
        <v>125.556</v>
      </c>
      <c r="J453">
        <v>123.211</v>
      </c>
      <c r="K453">
        <v>119.74</v>
      </c>
      <c r="L453">
        <v>115.474</v>
      </c>
      <c r="M453">
        <v>110.794</v>
      </c>
      <c r="N453">
        <v>105.84399999999999</v>
      </c>
      <c r="O453">
        <v>100.732</v>
      </c>
      <c r="P453">
        <v>95.501999999999995</v>
      </c>
      <c r="Q453">
        <v>90.230999999999995</v>
      </c>
      <c r="R453">
        <v>84.811000000000007</v>
      </c>
      <c r="S453">
        <v>79.272999999999996</v>
      </c>
      <c r="T453">
        <v>73.790000000000006</v>
      </c>
      <c r="U453">
        <v>68.509</v>
      </c>
      <c r="V453">
        <v>63.563000000000002</v>
      </c>
      <c r="W453">
        <v>58.91</v>
      </c>
      <c r="X453">
        <v>54.515999999999998</v>
      </c>
      <c r="Y453">
        <v>50.329000000000001</v>
      </c>
      <c r="Z453">
        <v>46.331000000000003</v>
      </c>
    </row>
    <row r="454" spans="1:26" x14ac:dyDescent="0.25">
      <c r="A454" t="s">
        <v>3</v>
      </c>
      <c r="B454" t="s">
        <v>190</v>
      </c>
      <c r="C454" t="s">
        <v>73</v>
      </c>
      <c r="D454">
        <f>VLOOKUP(C454,'Region Country Aggregation'!D:F,2,FALSE)</f>
        <v>7</v>
      </c>
      <c r="E454">
        <f>VLOOKUP(C454,'Region Country Aggregation'!D:F,3,FALSE)</f>
        <v>5</v>
      </c>
      <c r="F454">
        <v>14.957000000000001</v>
      </c>
      <c r="G454">
        <v>15.172000000000001</v>
      </c>
      <c r="H454">
        <v>16.026</v>
      </c>
      <c r="I454">
        <v>16.895</v>
      </c>
      <c r="J454">
        <v>17.739999999999998</v>
      </c>
      <c r="K454">
        <v>18.48</v>
      </c>
      <c r="L454">
        <v>19.132000000000001</v>
      </c>
      <c r="M454">
        <v>19.751999999999999</v>
      </c>
      <c r="N454">
        <v>20.396999999999998</v>
      </c>
      <c r="O454">
        <v>21.024000000000001</v>
      </c>
      <c r="P454">
        <v>21.597000000000001</v>
      </c>
      <c r="Q454">
        <v>22.087</v>
      </c>
      <c r="R454">
        <v>22.526</v>
      </c>
      <c r="S454">
        <v>22.934000000000001</v>
      </c>
      <c r="T454">
        <v>23.332000000000001</v>
      </c>
      <c r="U454">
        <v>23.709</v>
      </c>
      <c r="V454">
        <v>24.05</v>
      </c>
      <c r="W454">
        <v>24.35</v>
      </c>
      <c r="X454">
        <v>24.616</v>
      </c>
      <c r="Y454">
        <v>24.853000000000002</v>
      </c>
      <c r="Z454">
        <v>25.065000000000001</v>
      </c>
    </row>
    <row r="455" spans="1:26" x14ac:dyDescent="0.25">
      <c r="A455" t="s">
        <v>3</v>
      </c>
      <c r="B455" t="s">
        <v>190</v>
      </c>
      <c r="C455" t="s">
        <v>74</v>
      </c>
      <c r="D455">
        <f>VLOOKUP(C455,'Region Country Aggregation'!D:F,2,FALSE)</f>
        <v>15</v>
      </c>
      <c r="E455">
        <f>VLOOKUP(C455,'Region Country Aggregation'!D:F,3,FALSE)</f>
        <v>9</v>
      </c>
      <c r="F455">
        <v>31.254000000000001</v>
      </c>
      <c r="G455">
        <v>35.615000000000002</v>
      </c>
      <c r="H455">
        <v>40.512999999999998</v>
      </c>
      <c r="I455">
        <v>46.243000000000002</v>
      </c>
      <c r="J455">
        <v>52.533999999999999</v>
      </c>
      <c r="K455">
        <v>59.162999999999997</v>
      </c>
      <c r="L455">
        <v>66.204999999999998</v>
      </c>
      <c r="M455">
        <v>73.415999999999997</v>
      </c>
      <c r="N455">
        <v>80.849999999999994</v>
      </c>
      <c r="O455">
        <v>88.387</v>
      </c>
      <c r="P455">
        <v>95.945999999999998</v>
      </c>
      <c r="Q455">
        <v>103.202</v>
      </c>
      <c r="R455">
        <v>110.276</v>
      </c>
      <c r="S455">
        <v>117.146</v>
      </c>
      <c r="T455">
        <v>124.05200000000001</v>
      </c>
      <c r="U455">
        <v>130.82499999999999</v>
      </c>
      <c r="V455">
        <v>137.40700000000001</v>
      </c>
      <c r="W455">
        <v>143.72399999999999</v>
      </c>
      <c r="X455">
        <v>149.744</v>
      </c>
      <c r="Y455">
        <v>155.46299999999999</v>
      </c>
      <c r="Z455">
        <v>160.97999999999999</v>
      </c>
    </row>
    <row r="456" spans="1:26" x14ac:dyDescent="0.25">
      <c r="A456" t="s">
        <v>3</v>
      </c>
      <c r="B456" t="s">
        <v>190</v>
      </c>
      <c r="C456" t="s">
        <v>75</v>
      </c>
      <c r="D456">
        <f>VLOOKUP(C456,'Region Country Aggregation'!D:F,2,FALSE)</f>
        <v>7</v>
      </c>
      <c r="E456">
        <f>VLOOKUP(C456,'Region Country Aggregation'!D:F,3,FALSE)</f>
        <v>5</v>
      </c>
      <c r="F456">
        <v>4.9550000000000001</v>
      </c>
      <c r="G456">
        <v>5.0419999999999998</v>
      </c>
      <c r="H456">
        <v>5.3339999999999996</v>
      </c>
      <c r="I456">
        <v>5.6529999999999996</v>
      </c>
      <c r="J456">
        <v>5.9960000000000004</v>
      </c>
      <c r="K456">
        <v>6.335</v>
      </c>
      <c r="L456">
        <v>6.657</v>
      </c>
      <c r="M456">
        <v>6.9589999999999996</v>
      </c>
      <c r="N456">
        <v>7.242</v>
      </c>
      <c r="O456">
        <v>7.5030000000000001</v>
      </c>
      <c r="P456">
        <v>7.74</v>
      </c>
      <c r="Q456">
        <v>7.9480000000000004</v>
      </c>
      <c r="R456">
        <v>8.1329999999999991</v>
      </c>
      <c r="S456">
        <v>8.3049999999999997</v>
      </c>
      <c r="T456">
        <v>8.4659999999999993</v>
      </c>
      <c r="U456">
        <v>8.6140000000000008</v>
      </c>
      <c r="V456">
        <v>8.7509999999999994</v>
      </c>
      <c r="W456">
        <v>8.8829999999999991</v>
      </c>
      <c r="X456">
        <v>9.0120000000000005</v>
      </c>
      <c r="Y456">
        <v>9.1370000000000005</v>
      </c>
      <c r="Z456">
        <v>9.2579999999999991</v>
      </c>
    </row>
    <row r="457" spans="1:26" x14ac:dyDescent="0.25">
      <c r="A457" t="s">
        <v>3</v>
      </c>
      <c r="B457" t="s">
        <v>190</v>
      </c>
      <c r="C457" t="s">
        <v>76</v>
      </c>
      <c r="D457">
        <f>VLOOKUP(C457,'Region Country Aggregation'!D:F,2,FALSE)</f>
        <v>12</v>
      </c>
      <c r="E457">
        <f>VLOOKUP(C457,'Region Country Aggregation'!D:F,3,FALSE)</f>
        <v>12</v>
      </c>
      <c r="F457">
        <v>12.446999999999999</v>
      </c>
      <c r="G457">
        <v>13.358000000000001</v>
      </c>
      <c r="H457">
        <v>14.138</v>
      </c>
      <c r="I457">
        <v>14.965</v>
      </c>
      <c r="J457">
        <v>15.941000000000001</v>
      </c>
      <c r="K457">
        <v>16.925000000000001</v>
      </c>
      <c r="L457">
        <v>17.843</v>
      </c>
      <c r="M457">
        <v>18.62</v>
      </c>
      <c r="N457">
        <v>19.352</v>
      </c>
      <c r="O457">
        <v>20.073</v>
      </c>
      <c r="P457">
        <v>20.785</v>
      </c>
      <c r="Q457">
        <v>21.445</v>
      </c>
      <c r="R457">
        <v>22.003</v>
      </c>
      <c r="S457">
        <v>22.472999999999999</v>
      </c>
      <c r="T457">
        <v>22.92</v>
      </c>
      <c r="U457">
        <v>23.367000000000001</v>
      </c>
      <c r="V457">
        <v>23.864000000000001</v>
      </c>
      <c r="W457">
        <v>24.379000000000001</v>
      </c>
      <c r="X457">
        <v>24.931000000000001</v>
      </c>
      <c r="Y457">
        <v>25.501999999999999</v>
      </c>
      <c r="Z457">
        <v>26.117000000000001</v>
      </c>
    </row>
    <row r="458" spans="1:26" x14ac:dyDescent="0.25">
      <c r="A458" t="s">
        <v>3</v>
      </c>
      <c r="B458" t="s">
        <v>190</v>
      </c>
      <c r="C458" t="s">
        <v>77</v>
      </c>
      <c r="D458">
        <f>VLOOKUP(C458,'Region Country Aggregation'!D:F,2,FALSE)</f>
        <v>4</v>
      </c>
      <c r="E458">
        <f>VLOOKUP(C458,'Region Country Aggregation'!D:F,3,FALSE)</f>
        <v>11</v>
      </c>
      <c r="F458">
        <v>45.988</v>
      </c>
      <c r="G458">
        <v>47.043999999999997</v>
      </c>
      <c r="H458">
        <v>48.183999999999997</v>
      </c>
      <c r="I458">
        <v>48.744</v>
      </c>
      <c r="J458">
        <v>48.908000000000001</v>
      </c>
      <c r="K458">
        <v>48.668999999999997</v>
      </c>
      <c r="L458">
        <v>48.006999999999998</v>
      </c>
      <c r="M458">
        <v>46.936999999999998</v>
      </c>
      <c r="N458">
        <v>45.42</v>
      </c>
      <c r="O458">
        <v>43.47</v>
      </c>
      <c r="P458">
        <v>41.158000000000001</v>
      </c>
      <c r="Q458">
        <v>38.631999999999998</v>
      </c>
      <c r="R458">
        <v>36.029000000000003</v>
      </c>
      <c r="S458">
        <v>33.44</v>
      </c>
      <c r="T458">
        <v>30.92</v>
      </c>
      <c r="U458">
        <v>28.501000000000001</v>
      </c>
      <c r="V458">
        <v>26.201000000000001</v>
      </c>
      <c r="W458">
        <v>24.021000000000001</v>
      </c>
      <c r="X458">
        <v>21.986000000000001</v>
      </c>
      <c r="Y458">
        <v>20.126999999999999</v>
      </c>
      <c r="Z458">
        <v>18.452999999999999</v>
      </c>
    </row>
    <row r="459" spans="1:26" x14ac:dyDescent="0.25">
      <c r="A459" t="s">
        <v>3</v>
      </c>
      <c r="B459" t="s">
        <v>190</v>
      </c>
      <c r="C459" t="s">
        <v>78</v>
      </c>
      <c r="D459">
        <f>VLOOKUP(C459,'Region Country Aggregation'!D:F,2,FALSE)</f>
        <v>8</v>
      </c>
      <c r="E459">
        <f>VLOOKUP(C459,'Region Country Aggregation'!D:F,3,FALSE)</f>
        <v>8</v>
      </c>
      <c r="F459">
        <v>1.9410000000000001</v>
      </c>
      <c r="G459">
        <v>2.2639999999999998</v>
      </c>
      <c r="H459">
        <v>2.7370000000000001</v>
      </c>
      <c r="I459">
        <v>3.149</v>
      </c>
      <c r="J459">
        <v>3.5030000000000001</v>
      </c>
      <c r="K459">
        <v>3.8239999999999998</v>
      </c>
      <c r="L459">
        <v>4.1539999999999999</v>
      </c>
      <c r="M459">
        <v>4.4850000000000003</v>
      </c>
      <c r="N459">
        <v>4.8040000000000003</v>
      </c>
      <c r="O459">
        <v>5.101</v>
      </c>
      <c r="P459">
        <v>5.3760000000000003</v>
      </c>
      <c r="Q459">
        <v>5.6340000000000003</v>
      </c>
      <c r="R459">
        <v>5.8869999999999996</v>
      </c>
      <c r="S459">
        <v>6.1289999999999996</v>
      </c>
      <c r="T459">
        <v>6.3639999999999999</v>
      </c>
      <c r="U459">
        <v>6.5949999999999998</v>
      </c>
      <c r="V459">
        <v>6.8239999999999998</v>
      </c>
      <c r="W459">
        <v>7.0439999999999996</v>
      </c>
      <c r="X459">
        <v>7.2439999999999998</v>
      </c>
      <c r="Y459">
        <v>7.415</v>
      </c>
      <c r="Z459">
        <v>7.5519999999999996</v>
      </c>
    </row>
    <row r="460" spans="1:26" x14ac:dyDescent="0.25">
      <c r="A460" t="s">
        <v>3</v>
      </c>
      <c r="B460" t="s">
        <v>190</v>
      </c>
      <c r="C460" t="s">
        <v>79</v>
      </c>
      <c r="D460">
        <f>VLOOKUP(C460,'Region Country Aggregation'!D:F,2,FALSE)</f>
        <v>12</v>
      </c>
      <c r="E460">
        <f>VLOOKUP(C460,'Region Country Aggregation'!D:F,3,FALSE)</f>
        <v>12</v>
      </c>
      <c r="F460">
        <v>5.3170000000000002</v>
      </c>
      <c r="G460">
        <v>5.7530000000000001</v>
      </c>
      <c r="H460">
        <v>6.2009999999999996</v>
      </c>
      <c r="I460">
        <v>6.681</v>
      </c>
      <c r="J460">
        <v>7.226</v>
      </c>
      <c r="K460">
        <v>7.7960000000000003</v>
      </c>
      <c r="L460">
        <v>8.3350000000000009</v>
      </c>
      <c r="M460">
        <v>8.8119999999999994</v>
      </c>
      <c r="N460">
        <v>9.2449999999999992</v>
      </c>
      <c r="O460">
        <v>9.6750000000000007</v>
      </c>
      <c r="P460">
        <v>10.111000000000001</v>
      </c>
      <c r="Q460">
        <v>10.512</v>
      </c>
      <c r="R460">
        <v>10.858000000000001</v>
      </c>
      <c r="S460">
        <v>11.163</v>
      </c>
      <c r="T460">
        <v>11.436</v>
      </c>
      <c r="U460">
        <v>11.72</v>
      </c>
      <c r="V460">
        <v>12.032</v>
      </c>
      <c r="W460">
        <v>12.356999999999999</v>
      </c>
      <c r="X460">
        <v>12.69</v>
      </c>
      <c r="Y460">
        <v>13.016999999999999</v>
      </c>
      <c r="Z460">
        <v>13.351000000000001</v>
      </c>
    </row>
    <row r="461" spans="1:26" x14ac:dyDescent="0.25">
      <c r="A461" t="s">
        <v>3</v>
      </c>
      <c r="B461" t="s">
        <v>190</v>
      </c>
      <c r="C461" t="s">
        <v>80</v>
      </c>
      <c r="D461">
        <f>VLOOKUP(C461,'Region Country Aggregation'!D:F,2,FALSE)</f>
        <v>8</v>
      </c>
      <c r="E461">
        <f>VLOOKUP(C461,'Region Country Aggregation'!D:F,3,FALSE)</f>
        <v>8</v>
      </c>
      <c r="F461">
        <v>3.742</v>
      </c>
      <c r="G461">
        <v>4.0519999999999996</v>
      </c>
      <c r="H461">
        <v>4.2279999999999998</v>
      </c>
      <c r="I461">
        <v>4.4039999999999999</v>
      </c>
      <c r="J461">
        <v>4.59</v>
      </c>
      <c r="K461">
        <v>4.7759999999999998</v>
      </c>
      <c r="L461">
        <v>4.95</v>
      </c>
      <c r="M461">
        <v>5.0880000000000001</v>
      </c>
      <c r="N461">
        <v>5.1980000000000004</v>
      </c>
      <c r="O461">
        <v>5.2910000000000004</v>
      </c>
      <c r="P461">
        <v>5.3730000000000002</v>
      </c>
      <c r="Q461">
        <v>5.4429999999999996</v>
      </c>
      <c r="R461">
        <v>5.4989999999999997</v>
      </c>
      <c r="S461">
        <v>5.5380000000000003</v>
      </c>
      <c r="T461">
        <v>5.57</v>
      </c>
      <c r="U461">
        <v>5.6059999999999999</v>
      </c>
      <c r="V461">
        <v>5.6529999999999996</v>
      </c>
      <c r="W461">
        <v>5.7119999999999997</v>
      </c>
      <c r="X461">
        <v>5.7830000000000004</v>
      </c>
      <c r="Y461">
        <v>5.8620000000000001</v>
      </c>
      <c r="Z461">
        <v>5.9489999999999998</v>
      </c>
    </row>
    <row r="462" spans="1:26" x14ac:dyDescent="0.25">
      <c r="A462" t="s">
        <v>3</v>
      </c>
      <c r="B462" t="s">
        <v>190</v>
      </c>
      <c r="C462" t="s">
        <v>81</v>
      </c>
      <c r="D462">
        <f>VLOOKUP(C462,'Region Country Aggregation'!D:F,2,FALSE)</f>
        <v>15</v>
      </c>
      <c r="E462">
        <f>VLOOKUP(C462,'Region Country Aggregation'!D:F,3,FALSE)</f>
        <v>9</v>
      </c>
      <c r="F462">
        <v>2.847</v>
      </c>
      <c r="G462">
        <v>3.1829999999999998</v>
      </c>
      <c r="H462">
        <v>3.9940000000000002</v>
      </c>
      <c r="I462">
        <v>4.83</v>
      </c>
      <c r="J462">
        <v>5.6909999999999998</v>
      </c>
      <c r="K462">
        <v>6.5629999999999997</v>
      </c>
      <c r="L462">
        <v>7.4770000000000003</v>
      </c>
      <c r="M462">
        <v>8.4009999999999998</v>
      </c>
      <c r="N462">
        <v>9.3409999999999993</v>
      </c>
      <c r="O462">
        <v>10.301</v>
      </c>
      <c r="P462">
        <v>11.27</v>
      </c>
      <c r="Q462">
        <v>12.22</v>
      </c>
      <c r="R462">
        <v>13.144</v>
      </c>
      <c r="S462">
        <v>14.034000000000001</v>
      </c>
      <c r="T462">
        <v>14.874000000000001</v>
      </c>
      <c r="U462">
        <v>15.66</v>
      </c>
      <c r="V462">
        <v>16.388999999999999</v>
      </c>
      <c r="W462">
        <v>17.023</v>
      </c>
      <c r="X462">
        <v>17.561</v>
      </c>
      <c r="Y462">
        <v>18.009</v>
      </c>
      <c r="Z462">
        <v>18.376000000000001</v>
      </c>
    </row>
    <row r="463" spans="1:26" x14ac:dyDescent="0.25">
      <c r="A463" t="s">
        <v>3</v>
      </c>
      <c r="B463" t="s">
        <v>190</v>
      </c>
      <c r="C463" t="s">
        <v>82</v>
      </c>
      <c r="D463">
        <f>VLOOKUP(C463,'Region Country Aggregation'!D:F,2,FALSE)</f>
        <v>14</v>
      </c>
      <c r="E463">
        <f>VLOOKUP(C463,'Region Country Aggregation'!D:F,3,FALSE)</f>
        <v>9</v>
      </c>
      <c r="F463">
        <v>5.2309999999999999</v>
      </c>
      <c r="G463">
        <v>5.77</v>
      </c>
      <c r="H463">
        <v>6.3550000000000004</v>
      </c>
      <c r="I463">
        <v>6.9580000000000002</v>
      </c>
      <c r="J463">
        <v>7.5490000000000004</v>
      </c>
      <c r="K463">
        <v>8.0960000000000001</v>
      </c>
      <c r="L463">
        <v>8.6159999999999997</v>
      </c>
      <c r="M463">
        <v>9.1370000000000005</v>
      </c>
      <c r="N463">
        <v>9.6769999999999996</v>
      </c>
      <c r="O463">
        <v>10.217000000000001</v>
      </c>
      <c r="P463">
        <v>10.726000000000001</v>
      </c>
      <c r="Q463">
        <v>11.173</v>
      </c>
      <c r="R463">
        <v>11.561</v>
      </c>
      <c r="S463">
        <v>11.917</v>
      </c>
      <c r="T463">
        <v>12.271000000000001</v>
      </c>
      <c r="U463">
        <v>12.638999999999999</v>
      </c>
      <c r="V463">
        <v>13.018000000000001</v>
      </c>
      <c r="W463">
        <v>13.394</v>
      </c>
      <c r="X463">
        <v>13.753</v>
      </c>
      <c r="Y463">
        <v>14.1</v>
      </c>
      <c r="Z463">
        <v>14.449</v>
      </c>
    </row>
    <row r="464" spans="1:26" x14ac:dyDescent="0.25">
      <c r="A464" t="s">
        <v>3</v>
      </c>
      <c r="B464" t="s">
        <v>190</v>
      </c>
      <c r="C464" t="s">
        <v>83</v>
      </c>
      <c r="D464">
        <f>VLOOKUP(C464,'Region Country Aggregation'!D:F,2,FALSE)</f>
        <v>16</v>
      </c>
      <c r="E464">
        <f>VLOOKUP(C464,'Region Country Aggregation'!D:F,3,FALSE)</f>
        <v>10</v>
      </c>
      <c r="F464">
        <v>0.157</v>
      </c>
      <c r="G464">
        <v>0.16500000000000001</v>
      </c>
      <c r="H464">
        <v>0.17399999999999999</v>
      </c>
      <c r="I464">
        <v>0.184</v>
      </c>
      <c r="J464">
        <v>0.193</v>
      </c>
      <c r="K464">
        <v>0.20300000000000001</v>
      </c>
      <c r="L464">
        <v>0.21099999999999999</v>
      </c>
      <c r="M464">
        <v>0.219</v>
      </c>
      <c r="N464">
        <v>0.22600000000000001</v>
      </c>
      <c r="O464">
        <v>0.23200000000000001</v>
      </c>
      <c r="P464">
        <v>0.23699999999999999</v>
      </c>
      <c r="Q464">
        <v>0.24199999999999999</v>
      </c>
      <c r="R464">
        <v>0.246</v>
      </c>
      <c r="S464">
        <v>0.249</v>
      </c>
      <c r="T464">
        <v>0.252</v>
      </c>
      <c r="U464">
        <v>0.255</v>
      </c>
      <c r="V464">
        <v>0.25800000000000001</v>
      </c>
      <c r="W464">
        <v>0.26200000000000001</v>
      </c>
      <c r="X464">
        <v>0.26500000000000001</v>
      </c>
      <c r="Y464">
        <v>0.27</v>
      </c>
      <c r="Z464">
        <v>0.27400000000000002</v>
      </c>
    </row>
    <row r="465" spans="1:26" x14ac:dyDescent="0.25">
      <c r="A465" t="s">
        <v>3</v>
      </c>
      <c r="B465" t="s">
        <v>190</v>
      </c>
      <c r="C465" t="s">
        <v>84</v>
      </c>
      <c r="D465">
        <f>VLOOKUP(C465,'Region Country Aggregation'!D:F,2,FALSE)</f>
        <v>11</v>
      </c>
      <c r="E465">
        <f>VLOOKUP(C465,'Region Country Aggregation'!D:F,3,FALSE)</f>
        <v>12</v>
      </c>
      <c r="F465">
        <v>18.745000000000001</v>
      </c>
      <c r="G465">
        <v>19.843</v>
      </c>
      <c r="H465">
        <v>20.86</v>
      </c>
      <c r="I465">
        <v>21.773</v>
      </c>
      <c r="J465">
        <v>22.634</v>
      </c>
      <c r="K465">
        <v>23.462</v>
      </c>
      <c r="L465">
        <v>24.257000000000001</v>
      </c>
      <c r="M465">
        <v>25.001000000000001</v>
      </c>
      <c r="N465">
        <v>25.696999999999999</v>
      </c>
      <c r="O465">
        <v>26.32</v>
      </c>
      <c r="P465">
        <v>26.89</v>
      </c>
      <c r="Q465">
        <v>27.419</v>
      </c>
      <c r="R465">
        <v>27.934999999999999</v>
      </c>
      <c r="S465">
        <v>28.463999999999999</v>
      </c>
      <c r="T465">
        <v>29.015000000000001</v>
      </c>
      <c r="U465">
        <v>29.596</v>
      </c>
      <c r="V465">
        <v>30.224</v>
      </c>
      <c r="W465">
        <v>30.905999999999999</v>
      </c>
      <c r="X465">
        <v>31.638999999999999</v>
      </c>
      <c r="Y465">
        <v>32.421999999999997</v>
      </c>
      <c r="Z465">
        <v>33.258000000000003</v>
      </c>
    </row>
    <row r="466" spans="1:26" x14ac:dyDescent="0.25">
      <c r="A466" t="s">
        <v>3</v>
      </c>
      <c r="B466" t="s">
        <v>190</v>
      </c>
      <c r="C466" t="s">
        <v>85</v>
      </c>
      <c r="D466">
        <f>VLOOKUP(C466,'Region Country Aggregation'!D:F,2,FALSE)</f>
        <v>15</v>
      </c>
      <c r="E466">
        <f>VLOOKUP(C466,'Region Country Aggregation'!D:F,3,FALSE)</f>
        <v>9</v>
      </c>
      <c r="F466">
        <v>1.964</v>
      </c>
      <c r="G466">
        <v>2.0659999999999998</v>
      </c>
      <c r="H466">
        <v>2.1709999999999998</v>
      </c>
      <c r="I466">
        <v>2.2749999999999999</v>
      </c>
      <c r="J466">
        <v>2.3759999999999999</v>
      </c>
      <c r="K466">
        <v>2.4689999999999999</v>
      </c>
      <c r="L466">
        <v>2.5579999999999998</v>
      </c>
      <c r="M466">
        <v>2.63</v>
      </c>
      <c r="N466">
        <v>2.6949999999999998</v>
      </c>
      <c r="O466">
        <v>2.7519999999999998</v>
      </c>
      <c r="P466">
        <v>2.8109999999999999</v>
      </c>
      <c r="Q466">
        <v>2.86</v>
      </c>
      <c r="R466">
        <v>2.9009999999999998</v>
      </c>
      <c r="S466">
        <v>2.9340000000000002</v>
      </c>
      <c r="T466">
        <v>2.964</v>
      </c>
      <c r="U466">
        <v>3</v>
      </c>
      <c r="V466">
        <v>3.04</v>
      </c>
      <c r="W466">
        <v>3.081</v>
      </c>
      <c r="X466">
        <v>3.1240000000000001</v>
      </c>
      <c r="Y466">
        <v>3.17</v>
      </c>
      <c r="Z466">
        <v>3.218</v>
      </c>
    </row>
    <row r="467" spans="1:26" x14ac:dyDescent="0.25">
      <c r="A467" t="s">
        <v>3</v>
      </c>
      <c r="B467" t="s">
        <v>190</v>
      </c>
      <c r="C467" t="s">
        <v>86</v>
      </c>
      <c r="D467">
        <f>VLOOKUP(C467,'Region Country Aggregation'!D:F,2,FALSE)</f>
        <v>7</v>
      </c>
      <c r="E467">
        <f>VLOOKUP(C467,'Region Country Aggregation'!D:F,3,FALSE)</f>
        <v>5</v>
      </c>
      <c r="F467">
        <v>3.5</v>
      </c>
      <c r="G467">
        <v>3.4159999999999999</v>
      </c>
      <c r="H467">
        <v>3.3239999999999998</v>
      </c>
      <c r="I467">
        <v>3.266</v>
      </c>
      <c r="J467">
        <v>3.2250000000000001</v>
      </c>
      <c r="K467">
        <v>3.1920000000000002</v>
      </c>
      <c r="L467">
        <v>3.1509999999999998</v>
      </c>
      <c r="M467">
        <v>3.0950000000000002</v>
      </c>
      <c r="N467">
        <v>3.0390000000000001</v>
      </c>
      <c r="O467">
        <v>2.9950000000000001</v>
      </c>
      <c r="P467">
        <v>2.964</v>
      </c>
      <c r="Q467">
        <v>2.9369999999999998</v>
      </c>
      <c r="R467">
        <v>2.911</v>
      </c>
      <c r="S467">
        <v>2.883</v>
      </c>
      <c r="T467">
        <v>2.86</v>
      </c>
      <c r="U467">
        <v>2.85</v>
      </c>
      <c r="V467">
        <v>2.8610000000000002</v>
      </c>
      <c r="W467">
        <v>2.8879999999999999</v>
      </c>
      <c r="X467">
        <v>2.9260000000000002</v>
      </c>
      <c r="Y467">
        <v>2.9670000000000001</v>
      </c>
      <c r="Z467">
        <v>3.0089999999999999</v>
      </c>
    </row>
    <row r="468" spans="1:26" x14ac:dyDescent="0.25">
      <c r="A468" t="s">
        <v>3</v>
      </c>
      <c r="B468" t="s">
        <v>190</v>
      </c>
      <c r="C468" t="s">
        <v>87</v>
      </c>
      <c r="D468">
        <f>VLOOKUP(C468,'Region Country Aggregation'!D:F,2,FALSE)</f>
        <v>3</v>
      </c>
      <c r="E468">
        <f>VLOOKUP(C468,'Region Country Aggregation'!D:F,3,FALSE)</f>
        <v>2</v>
      </c>
      <c r="F468">
        <v>0.435</v>
      </c>
      <c r="G468">
        <v>0.45700000000000002</v>
      </c>
      <c r="H468">
        <v>0.50700000000000001</v>
      </c>
      <c r="I468">
        <v>0.54500000000000004</v>
      </c>
      <c r="J468">
        <v>0.56999999999999995</v>
      </c>
      <c r="K468">
        <v>0.58799999999999997</v>
      </c>
      <c r="L468">
        <v>0.60299999999999998</v>
      </c>
      <c r="M468">
        <v>0.61599999999999999</v>
      </c>
      <c r="N468">
        <v>0.625</v>
      </c>
      <c r="O468">
        <v>0.63100000000000001</v>
      </c>
      <c r="P468">
        <v>0.63200000000000001</v>
      </c>
      <c r="Q468">
        <v>0.63</v>
      </c>
      <c r="R468">
        <v>0.624</v>
      </c>
      <c r="S468">
        <v>0.61499999999999999</v>
      </c>
      <c r="T468">
        <v>0.60299999999999998</v>
      </c>
      <c r="U468">
        <v>0.58799999999999997</v>
      </c>
      <c r="V468">
        <v>0.57099999999999995</v>
      </c>
      <c r="W468">
        <v>0.55200000000000005</v>
      </c>
      <c r="X468">
        <v>0.53100000000000003</v>
      </c>
      <c r="Y468">
        <v>0.50800000000000001</v>
      </c>
      <c r="Z468">
        <v>0.48399999999999999</v>
      </c>
    </row>
    <row r="469" spans="1:26" x14ac:dyDescent="0.25">
      <c r="A469" t="s">
        <v>3</v>
      </c>
      <c r="B469" t="s">
        <v>190</v>
      </c>
      <c r="C469" t="s">
        <v>88</v>
      </c>
      <c r="D469">
        <f>VLOOKUP(C469,'Region Country Aggregation'!D:F,2,FALSE)</f>
        <v>7</v>
      </c>
      <c r="E469">
        <f>VLOOKUP(C469,'Region Country Aggregation'!D:F,3,FALSE)</f>
        <v>5</v>
      </c>
      <c r="F469">
        <v>2.3849999999999998</v>
      </c>
      <c r="G469">
        <v>2.306</v>
      </c>
      <c r="H469">
        <v>2.2519999999999998</v>
      </c>
      <c r="I469">
        <v>2.1869999999999998</v>
      </c>
      <c r="J469">
        <v>2.133</v>
      </c>
      <c r="K469">
        <v>2.085</v>
      </c>
      <c r="L469">
        <v>2.0369999999999999</v>
      </c>
      <c r="M469">
        <v>1.9870000000000001</v>
      </c>
      <c r="N469">
        <v>1.944</v>
      </c>
      <c r="O469">
        <v>1.9039999999999999</v>
      </c>
      <c r="P469">
        <v>1.867</v>
      </c>
      <c r="Q469">
        <v>1.835</v>
      </c>
      <c r="R469">
        <v>1.804</v>
      </c>
      <c r="S469">
        <v>1.7749999999999999</v>
      </c>
      <c r="T469">
        <v>1.748</v>
      </c>
      <c r="U469">
        <v>1.728</v>
      </c>
      <c r="V469">
        <v>1.716</v>
      </c>
      <c r="W469">
        <v>1.7130000000000001</v>
      </c>
      <c r="X469">
        <v>1.7170000000000001</v>
      </c>
      <c r="Y469">
        <v>1.7230000000000001</v>
      </c>
      <c r="Z469">
        <v>1.73</v>
      </c>
    </row>
    <row r="470" spans="1:26" x14ac:dyDescent="0.25">
      <c r="A470" t="s">
        <v>3</v>
      </c>
      <c r="B470" t="s">
        <v>190</v>
      </c>
      <c r="C470" t="s">
        <v>89</v>
      </c>
      <c r="D470">
        <f>VLOOKUP(C470,'Region Country Aggregation'!D:F,2,FALSE)</f>
        <v>13</v>
      </c>
      <c r="E470">
        <f>VLOOKUP(C470,'Region Country Aggregation'!D:F,3,FALSE)</f>
        <v>12</v>
      </c>
      <c r="F470">
        <v>0.432</v>
      </c>
      <c r="G470">
        <v>0.48099999999999998</v>
      </c>
      <c r="H470">
        <v>0.54400000000000004</v>
      </c>
      <c r="I470">
        <v>0.58399999999999996</v>
      </c>
      <c r="J470">
        <v>0.60799999999999998</v>
      </c>
      <c r="K470">
        <v>0.629</v>
      </c>
      <c r="L470">
        <v>0.64900000000000002</v>
      </c>
      <c r="M470">
        <v>0.66400000000000003</v>
      </c>
      <c r="N470">
        <v>0.67600000000000005</v>
      </c>
      <c r="O470">
        <v>0.68500000000000005</v>
      </c>
      <c r="P470">
        <v>0.69099999999999995</v>
      </c>
      <c r="Q470">
        <v>0.69699999999999995</v>
      </c>
      <c r="R470">
        <v>0.70299999999999996</v>
      </c>
      <c r="S470">
        <v>0.70799999999999996</v>
      </c>
      <c r="T470">
        <v>0.71199999999999997</v>
      </c>
      <c r="U470">
        <v>0.71699999999999997</v>
      </c>
      <c r="V470">
        <v>0.72099999999999997</v>
      </c>
      <c r="W470">
        <v>0.72599999999999998</v>
      </c>
      <c r="X470">
        <v>0.73099999999999998</v>
      </c>
      <c r="Y470">
        <v>0.73499999999999999</v>
      </c>
      <c r="Z470">
        <v>0.73799999999999999</v>
      </c>
    </row>
    <row r="471" spans="1:26" x14ac:dyDescent="0.25">
      <c r="A471" t="s">
        <v>3</v>
      </c>
      <c r="B471" t="s">
        <v>190</v>
      </c>
      <c r="C471" t="s">
        <v>90</v>
      </c>
      <c r="D471">
        <f>VLOOKUP(C471,'Region Country Aggregation'!D:F,2,FALSE)</f>
        <v>14</v>
      </c>
      <c r="E471">
        <f>VLOOKUP(C471,'Region Country Aggregation'!D:F,3,FALSE)</f>
        <v>9</v>
      </c>
      <c r="F471">
        <v>28.792999999999999</v>
      </c>
      <c r="G471">
        <v>30.391999999999999</v>
      </c>
      <c r="H471">
        <v>31.951000000000001</v>
      </c>
      <c r="I471">
        <v>33.701000000000001</v>
      </c>
      <c r="J471">
        <v>35.643999999999998</v>
      </c>
      <c r="K471">
        <v>37.673999999999999</v>
      </c>
      <c r="L471">
        <v>39.545999999999999</v>
      </c>
      <c r="M471">
        <v>41.14</v>
      </c>
      <c r="N471">
        <v>42.51</v>
      </c>
      <c r="O471">
        <v>43.81</v>
      </c>
      <c r="P471">
        <v>45.107999999999997</v>
      </c>
      <c r="Q471">
        <v>46.347000000000001</v>
      </c>
      <c r="R471">
        <v>47.469000000000001</v>
      </c>
      <c r="S471">
        <v>48.45</v>
      </c>
      <c r="T471">
        <v>49.335999999999999</v>
      </c>
      <c r="U471">
        <v>50.234999999999999</v>
      </c>
      <c r="V471">
        <v>51.261000000000003</v>
      </c>
      <c r="W471">
        <v>52.469000000000001</v>
      </c>
      <c r="X471">
        <v>53.834000000000003</v>
      </c>
      <c r="Y471">
        <v>55.295999999999999</v>
      </c>
      <c r="Z471">
        <v>56.81</v>
      </c>
    </row>
    <row r="472" spans="1:26" x14ac:dyDescent="0.25">
      <c r="A472" t="s">
        <v>3</v>
      </c>
      <c r="B472" t="s">
        <v>190</v>
      </c>
      <c r="C472" t="s">
        <v>91</v>
      </c>
      <c r="D472">
        <f>VLOOKUP(C472,'Region Country Aggregation'!D:F,2,FALSE)</f>
        <v>7</v>
      </c>
      <c r="E472">
        <f>VLOOKUP(C472,'Region Country Aggregation'!D:F,3,FALSE)</f>
        <v>5</v>
      </c>
      <c r="F472">
        <v>4.1070000000000002</v>
      </c>
      <c r="G472">
        <v>3.7669999999999999</v>
      </c>
      <c r="H472">
        <v>3.573</v>
      </c>
      <c r="I472">
        <v>3.407</v>
      </c>
      <c r="J472">
        <v>3.2890000000000001</v>
      </c>
      <c r="K472">
        <v>3.1909999999999998</v>
      </c>
      <c r="L472">
        <v>3.089</v>
      </c>
      <c r="M472">
        <v>2.9809999999999999</v>
      </c>
      <c r="N472">
        <v>2.8769999999999998</v>
      </c>
      <c r="O472">
        <v>2.7810000000000001</v>
      </c>
      <c r="P472">
        <v>2.6920000000000002</v>
      </c>
      <c r="Q472">
        <v>2.6070000000000002</v>
      </c>
      <c r="R472">
        <v>2.5249999999999999</v>
      </c>
      <c r="S472">
        <v>2.4489999999999998</v>
      </c>
      <c r="T472">
        <v>2.383</v>
      </c>
      <c r="U472">
        <v>2.3290000000000002</v>
      </c>
      <c r="V472">
        <v>2.2879999999999998</v>
      </c>
      <c r="W472">
        <v>2.2610000000000001</v>
      </c>
      <c r="X472">
        <v>2.246</v>
      </c>
      <c r="Y472">
        <v>2.242</v>
      </c>
      <c r="Z472">
        <v>2.2450000000000001</v>
      </c>
    </row>
    <row r="473" spans="1:26" x14ac:dyDescent="0.25">
      <c r="A473" t="s">
        <v>3</v>
      </c>
      <c r="B473" t="s">
        <v>190</v>
      </c>
      <c r="C473" t="s">
        <v>92</v>
      </c>
      <c r="D473">
        <f>VLOOKUP(C473,'Region Country Aggregation'!D:F,2,FALSE)</f>
        <v>15</v>
      </c>
      <c r="E473">
        <f>VLOOKUP(C473,'Region Country Aggregation'!D:F,3,FALSE)</f>
        <v>9</v>
      </c>
      <c r="F473">
        <v>15.364000000000001</v>
      </c>
      <c r="G473">
        <v>17.885999999999999</v>
      </c>
      <c r="H473">
        <v>20.713999999999999</v>
      </c>
      <c r="I473">
        <v>23.815999999999999</v>
      </c>
      <c r="J473">
        <v>27.382999999999999</v>
      </c>
      <c r="K473">
        <v>31.286999999999999</v>
      </c>
      <c r="L473">
        <v>35.414999999999999</v>
      </c>
      <c r="M473">
        <v>39.585999999999999</v>
      </c>
      <c r="N473">
        <v>43.814</v>
      </c>
      <c r="O473">
        <v>48.162999999999997</v>
      </c>
      <c r="P473">
        <v>52.62</v>
      </c>
      <c r="Q473">
        <v>57.048999999999999</v>
      </c>
      <c r="R473">
        <v>61.427</v>
      </c>
      <c r="S473">
        <v>65.716999999999999</v>
      </c>
      <c r="T473">
        <v>69.938000000000002</v>
      </c>
      <c r="U473">
        <v>74.078999999999994</v>
      </c>
      <c r="V473">
        <v>78.072999999999993</v>
      </c>
      <c r="W473">
        <v>81.891000000000005</v>
      </c>
      <c r="X473">
        <v>85.525000000000006</v>
      </c>
      <c r="Y473">
        <v>88.978999999999999</v>
      </c>
      <c r="Z473">
        <v>92.266999999999996</v>
      </c>
    </row>
    <row r="474" spans="1:26" x14ac:dyDescent="0.25">
      <c r="A474" t="s">
        <v>3</v>
      </c>
      <c r="B474" t="s">
        <v>190</v>
      </c>
      <c r="C474" t="s">
        <v>93</v>
      </c>
      <c r="D474">
        <f>VLOOKUP(C474,'Region Country Aggregation'!D:F,2,FALSE)</f>
        <v>16</v>
      </c>
      <c r="E474">
        <f>VLOOKUP(C474,'Region Country Aggregation'!D:F,3,FALSE)</f>
        <v>9</v>
      </c>
      <c r="F474">
        <v>0.27300000000000002</v>
      </c>
      <c r="G474">
        <v>0.29499999999999998</v>
      </c>
      <c r="H474">
        <v>0.316</v>
      </c>
      <c r="I474">
        <v>0.34</v>
      </c>
      <c r="J474">
        <v>0.36599999999999999</v>
      </c>
      <c r="K474">
        <v>0.39200000000000002</v>
      </c>
      <c r="L474">
        <v>0.41599999999999998</v>
      </c>
      <c r="M474">
        <v>0.437</v>
      </c>
      <c r="N474">
        <v>0.45700000000000002</v>
      </c>
      <c r="O474">
        <v>0.47599999999999998</v>
      </c>
      <c r="P474">
        <v>0.496</v>
      </c>
      <c r="Q474">
        <v>0.51300000000000001</v>
      </c>
      <c r="R474">
        <v>0.52700000000000002</v>
      </c>
      <c r="S474">
        <v>0.53800000000000003</v>
      </c>
      <c r="T474">
        <v>0.54700000000000004</v>
      </c>
      <c r="U474">
        <v>0.55500000000000005</v>
      </c>
      <c r="V474">
        <v>0.56200000000000006</v>
      </c>
      <c r="W474">
        <v>0.56799999999999995</v>
      </c>
      <c r="X474">
        <v>0.57599999999999996</v>
      </c>
      <c r="Y474">
        <v>0.58599999999999997</v>
      </c>
      <c r="Z474">
        <v>0.59899999999999998</v>
      </c>
    </row>
    <row r="475" spans="1:26" x14ac:dyDescent="0.25">
      <c r="A475" t="s">
        <v>3</v>
      </c>
      <c r="B475" t="s">
        <v>190</v>
      </c>
      <c r="C475" t="s">
        <v>94</v>
      </c>
      <c r="D475">
        <f>VLOOKUP(C475,'Region Country Aggregation'!D:F,2,FALSE)</f>
        <v>9</v>
      </c>
      <c r="E475">
        <f>VLOOKUP(C475,'Region Country Aggregation'!D:F,3,FALSE)</f>
        <v>10</v>
      </c>
      <c r="F475">
        <v>99.96</v>
      </c>
      <c r="G475">
        <v>106.48399999999999</v>
      </c>
      <c r="H475">
        <v>113.423</v>
      </c>
      <c r="I475">
        <v>120.794</v>
      </c>
      <c r="J475">
        <v>128.79900000000001</v>
      </c>
      <c r="K475">
        <v>137.178</v>
      </c>
      <c r="L475">
        <v>145.518</v>
      </c>
      <c r="M475">
        <v>153.364</v>
      </c>
      <c r="N475">
        <v>160.857</v>
      </c>
      <c r="O475">
        <v>168.12299999999999</v>
      </c>
      <c r="P475">
        <v>175.15700000000001</v>
      </c>
      <c r="Q475">
        <v>181.80799999999999</v>
      </c>
      <c r="R475">
        <v>188.08699999999999</v>
      </c>
      <c r="S475">
        <v>194.25200000000001</v>
      </c>
      <c r="T475">
        <v>200.41800000000001</v>
      </c>
      <c r="U475">
        <v>206.60400000000001</v>
      </c>
      <c r="V475">
        <v>212.751</v>
      </c>
      <c r="W475">
        <v>218.85599999999999</v>
      </c>
      <c r="X475">
        <v>224.98400000000001</v>
      </c>
      <c r="Y475">
        <v>231.239</v>
      </c>
      <c r="Z475">
        <v>237.649</v>
      </c>
    </row>
    <row r="476" spans="1:26" x14ac:dyDescent="0.25">
      <c r="A476" t="s">
        <v>3</v>
      </c>
      <c r="B476" t="s">
        <v>190</v>
      </c>
      <c r="C476" t="s">
        <v>95</v>
      </c>
      <c r="D476">
        <f>VLOOKUP(C476,'Region Country Aggregation'!D:F,2,FALSE)</f>
        <v>6</v>
      </c>
      <c r="E476">
        <f>VLOOKUP(C476,'Region Country Aggregation'!D:F,3,FALSE)</f>
        <v>5</v>
      </c>
      <c r="F476">
        <v>2.0089999999999999</v>
      </c>
      <c r="G476">
        <v>2.0379999999999998</v>
      </c>
      <c r="H476">
        <v>2.0609999999999999</v>
      </c>
      <c r="I476">
        <v>2.0939999999999999</v>
      </c>
      <c r="J476">
        <v>2.1280000000000001</v>
      </c>
      <c r="K476">
        <v>2.1560000000000001</v>
      </c>
      <c r="L476">
        <v>2.181</v>
      </c>
      <c r="M476">
        <v>2.2000000000000002</v>
      </c>
      <c r="N476">
        <v>2.2149999999999999</v>
      </c>
      <c r="O476">
        <v>2.2330000000000001</v>
      </c>
      <c r="P476">
        <v>2.2530000000000001</v>
      </c>
      <c r="Q476">
        <v>2.2730000000000001</v>
      </c>
      <c r="R476">
        <v>2.2919999999999998</v>
      </c>
      <c r="S476">
        <v>2.3039999999999998</v>
      </c>
      <c r="T476">
        <v>2.3119999999999998</v>
      </c>
      <c r="U476">
        <v>2.3199999999999998</v>
      </c>
      <c r="V476">
        <v>2.331</v>
      </c>
      <c r="W476">
        <v>2.343</v>
      </c>
      <c r="X476">
        <v>2.3540000000000001</v>
      </c>
      <c r="Y476">
        <v>2.363</v>
      </c>
      <c r="Z476">
        <v>2.3690000000000002</v>
      </c>
    </row>
    <row r="477" spans="1:26" x14ac:dyDescent="0.25">
      <c r="A477" t="s">
        <v>3</v>
      </c>
      <c r="B477" t="s">
        <v>190</v>
      </c>
      <c r="C477" t="s">
        <v>96</v>
      </c>
      <c r="D477">
        <f>VLOOKUP(C477,'Region Country Aggregation'!D:F,2,FALSE)</f>
        <v>15</v>
      </c>
      <c r="E477">
        <f>VLOOKUP(C477,'Region Country Aggregation'!D:F,3,FALSE)</f>
        <v>9</v>
      </c>
      <c r="F477">
        <v>11.295</v>
      </c>
      <c r="G477">
        <v>13.177</v>
      </c>
      <c r="H477">
        <v>15.37</v>
      </c>
      <c r="I477">
        <v>17.989999999999998</v>
      </c>
      <c r="J477">
        <v>20.93</v>
      </c>
      <c r="K477">
        <v>24.138999999999999</v>
      </c>
      <c r="L477">
        <v>27.643000000000001</v>
      </c>
      <c r="M477">
        <v>31.244</v>
      </c>
      <c r="N477">
        <v>34.847000000000001</v>
      </c>
      <c r="O477">
        <v>38.448999999999998</v>
      </c>
      <c r="P477">
        <v>41.966999999999999</v>
      </c>
      <c r="Q477">
        <v>45.326000000000001</v>
      </c>
      <c r="R477">
        <v>48.506</v>
      </c>
      <c r="S477">
        <v>51.533000000000001</v>
      </c>
      <c r="T477">
        <v>54.341000000000001</v>
      </c>
      <c r="U477">
        <v>57.002000000000002</v>
      </c>
      <c r="V477">
        <v>59.433</v>
      </c>
      <c r="W477">
        <v>61.646999999999998</v>
      </c>
      <c r="X477">
        <v>63.637</v>
      </c>
      <c r="Y477">
        <v>65.397999999999996</v>
      </c>
      <c r="Z477">
        <v>66.954999999999998</v>
      </c>
    </row>
    <row r="478" spans="1:26" x14ac:dyDescent="0.25">
      <c r="A478" t="s">
        <v>3</v>
      </c>
      <c r="B478" t="s">
        <v>190</v>
      </c>
      <c r="C478" t="s">
        <v>97</v>
      </c>
      <c r="D478">
        <f>VLOOKUP(C478,'Region Country Aggregation'!D:F,2,FALSE)</f>
        <v>3</v>
      </c>
      <c r="E478">
        <f>VLOOKUP(C478,'Region Country Aggregation'!D:F,3,FALSE)</f>
        <v>2</v>
      </c>
      <c r="F478">
        <v>0.39700000000000002</v>
      </c>
      <c r="G478">
        <v>0.40899999999999997</v>
      </c>
      <c r="H478">
        <v>0.41699999999999998</v>
      </c>
      <c r="I478">
        <v>0.42399999999999999</v>
      </c>
      <c r="J478">
        <v>0.432</v>
      </c>
      <c r="K478">
        <v>0.437</v>
      </c>
      <c r="L478">
        <v>0.439</v>
      </c>
      <c r="M478">
        <v>0.439</v>
      </c>
      <c r="N478">
        <v>0.437</v>
      </c>
      <c r="O478">
        <v>0.436</v>
      </c>
      <c r="P478">
        <v>0.436</v>
      </c>
      <c r="Q478">
        <v>0.436</v>
      </c>
      <c r="R478">
        <v>0.438</v>
      </c>
      <c r="S478">
        <v>0.438</v>
      </c>
      <c r="T478">
        <v>0.439</v>
      </c>
      <c r="U478">
        <v>0.439</v>
      </c>
      <c r="V478">
        <v>0.44</v>
      </c>
      <c r="W478">
        <v>0.443</v>
      </c>
      <c r="X478">
        <v>0.44700000000000001</v>
      </c>
      <c r="Y478">
        <v>0.45300000000000001</v>
      </c>
      <c r="Z478">
        <v>0.45900000000000002</v>
      </c>
    </row>
    <row r="479" spans="1:26" x14ac:dyDescent="0.25">
      <c r="A479" t="s">
        <v>3</v>
      </c>
      <c r="B479" t="s">
        <v>190</v>
      </c>
      <c r="C479" t="s">
        <v>98</v>
      </c>
      <c r="D479">
        <f>VLOOKUP(C479,'Region Country Aggregation'!D:F,2,FALSE)</f>
        <v>12</v>
      </c>
      <c r="E479">
        <f>VLOOKUP(C479,'Region Country Aggregation'!D:F,3,FALSE)</f>
        <v>12</v>
      </c>
      <c r="F479">
        <v>44.957999999999998</v>
      </c>
      <c r="G479">
        <v>46.320999999999998</v>
      </c>
      <c r="H479">
        <v>47.963000000000001</v>
      </c>
      <c r="I479">
        <v>49.442999999999998</v>
      </c>
      <c r="J479">
        <v>50.921999999999997</v>
      </c>
      <c r="K479">
        <v>52.353000000000002</v>
      </c>
      <c r="L479">
        <v>53.534999999999997</v>
      </c>
      <c r="M479">
        <v>54.195999999999998</v>
      </c>
      <c r="N479">
        <v>54.500999999999998</v>
      </c>
      <c r="O479">
        <v>54.5</v>
      </c>
      <c r="P479">
        <v>54.438000000000002</v>
      </c>
      <c r="Q479">
        <v>54.26</v>
      </c>
      <c r="R479">
        <v>54.098999999999997</v>
      </c>
      <c r="S479">
        <v>53.874000000000002</v>
      </c>
      <c r="T479">
        <v>53.73</v>
      </c>
      <c r="U479">
        <v>53.668999999999997</v>
      </c>
      <c r="V479">
        <v>53.789000000000001</v>
      </c>
      <c r="W479">
        <v>54.195999999999998</v>
      </c>
      <c r="X479">
        <v>54.744999999999997</v>
      </c>
      <c r="Y479">
        <v>55.499000000000002</v>
      </c>
      <c r="Z479">
        <v>56.383000000000003</v>
      </c>
    </row>
    <row r="480" spans="1:26" x14ac:dyDescent="0.25">
      <c r="A480" t="s">
        <v>3</v>
      </c>
      <c r="B480" t="s">
        <v>190</v>
      </c>
      <c r="C480" t="s">
        <v>99</v>
      </c>
      <c r="D480">
        <f>VLOOKUP(C480,'Region Country Aggregation'!D:F,2,FALSE)</f>
        <v>6</v>
      </c>
      <c r="E480">
        <f>VLOOKUP(C480,'Region Country Aggregation'!D:F,3,FALSE)</f>
        <v>5</v>
      </c>
      <c r="F480">
        <v>0.63300000000000001</v>
      </c>
      <c r="G480">
        <v>0.627</v>
      </c>
      <c r="H480">
        <v>0.63100000000000001</v>
      </c>
      <c r="I480">
        <v>0.64200000000000002</v>
      </c>
      <c r="J480">
        <v>0.65400000000000003</v>
      </c>
      <c r="K480">
        <v>0.66500000000000004</v>
      </c>
      <c r="L480">
        <v>0.67400000000000004</v>
      </c>
      <c r="M480">
        <v>0.68100000000000005</v>
      </c>
      <c r="N480">
        <v>0.68700000000000006</v>
      </c>
      <c r="O480">
        <v>0.69299999999999995</v>
      </c>
      <c r="P480">
        <v>0.69899999999999995</v>
      </c>
      <c r="Q480">
        <v>0.70599999999999996</v>
      </c>
      <c r="R480">
        <v>0.71299999999999997</v>
      </c>
      <c r="S480">
        <v>0.71899999999999997</v>
      </c>
      <c r="T480">
        <v>0.72299999999999998</v>
      </c>
      <c r="U480">
        <v>0.72699999999999998</v>
      </c>
      <c r="V480">
        <v>0.73199999999999998</v>
      </c>
      <c r="W480">
        <v>0.73599999999999999</v>
      </c>
      <c r="X480">
        <v>0.74099999999999999</v>
      </c>
      <c r="Y480">
        <v>0.745</v>
      </c>
      <c r="Z480">
        <v>0.748</v>
      </c>
    </row>
    <row r="481" spans="1:26" x14ac:dyDescent="0.25">
      <c r="A481" t="s">
        <v>3</v>
      </c>
      <c r="B481" t="s">
        <v>190</v>
      </c>
      <c r="C481" t="s">
        <v>100</v>
      </c>
      <c r="D481">
        <f>VLOOKUP(C481,'Region Country Aggregation'!D:F,2,FALSE)</f>
        <v>14</v>
      </c>
      <c r="E481">
        <f>VLOOKUP(C481,'Region Country Aggregation'!D:F,3,FALSE)</f>
        <v>9</v>
      </c>
      <c r="F481">
        <v>2.411</v>
      </c>
      <c r="G481">
        <v>2.5470000000000002</v>
      </c>
      <c r="H481">
        <v>2.7559999999999998</v>
      </c>
      <c r="I481">
        <v>2.9780000000000002</v>
      </c>
      <c r="J481">
        <v>3.202</v>
      </c>
      <c r="K481">
        <v>3.4049999999999998</v>
      </c>
      <c r="L481">
        <v>3.5830000000000002</v>
      </c>
      <c r="M481">
        <v>3.7469999999999999</v>
      </c>
      <c r="N481">
        <v>3.9180000000000001</v>
      </c>
      <c r="O481">
        <v>4.0949999999999998</v>
      </c>
      <c r="P481">
        <v>4.2629999999999999</v>
      </c>
      <c r="Q481">
        <v>4.4080000000000004</v>
      </c>
      <c r="R481">
        <v>4.5330000000000004</v>
      </c>
      <c r="S481">
        <v>4.6509999999999998</v>
      </c>
      <c r="T481">
        <v>4.774</v>
      </c>
      <c r="U481">
        <v>4.9059999999999997</v>
      </c>
      <c r="V481">
        <v>5.0359999999999996</v>
      </c>
      <c r="W481">
        <v>5.1589999999999998</v>
      </c>
      <c r="X481">
        <v>5.274</v>
      </c>
      <c r="Y481">
        <v>5.3819999999999997</v>
      </c>
      <c r="Z481">
        <v>5.4889999999999999</v>
      </c>
    </row>
    <row r="482" spans="1:26" x14ac:dyDescent="0.25">
      <c r="A482" t="s">
        <v>3</v>
      </c>
      <c r="B482" t="s">
        <v>190</v>
      </c>
      <c r="C482" t="s">
        <v>101</v>
      </c>
      <c r="D482">
        <f>VLOOKUP(C482,'Region Country Aggregation'!D:F,2,FALSE)</f>
        <v>15</v>
      </c>
      <c r="E482">
        <f>VLOOKUP(C482,'Region Country Aggregation'!D:F,3,FALSE)</f>
        <v>9</v>
      </c>
      <c r="F482">
        <v>18.201000000000001</v>
      </c>
      <c r="G482">
        <v>20.77</v>
      </c>
      <c r="H482">
        <v>23.390999999999998</v>
      </c>
      <c r="I482">
        <v>26.099</v>
      </c>
      <c r="J482">
        <v>28.972999999999999</v>
      </c>
      <c r="K482">
        <v>31.997</v>
      </c>
      <c r="L482">
        <v>35.198999999999998</v>
      </c>
      <c r="M482">
        <v>38.253</v>
      </c>
      <c r="N482">
        <v>41.194000000000003</v>
      </c>
      <c r="O482">
        <v>44.031999999999996</v>
      </c>
      <c r="P482">
        <v>46.765000000000001</v>
      </c>
      <c r="Q482">
        <v>49.46</v>
      </c>
      <c r="R482">
        <v>52.006</v>
      </c>
      <c r="S482">
        <v>54.292000000000002</v>
      </c>
      <c r="T482">
        <v>56.515000000000001</v>
      </c>
      <c r="U482">
        <v>58.552999999999997</v>
      </c>
      <c r="V482">
        <v>60.527000000000001</v>
      </c>
      <c r="W482">
        <v>62.39</v>
      </c>
      <c r="X482">
        <v>64.126000000000005</v>
      </c>
      <c r="Y482">
        <v>65.781999999999996</v>
      </c>
      <c r="Z482">
        <v>67.369</v>
      </c>
    </row>
    <row r="483" spans="1:26" x14ac:dyDescent="0.25">
      <c r="A483" t="s">
        <v>3</v>
      </c>
      <c r="B483" t="s">
        <v>190</v>
      </c>
      <c r="C483" t="s">
        <v>102</v>
      </c>
      <c r="D483">
        <f>VLOOKUP(C483,'Region Country Aggregation'!D:F,2,FALSE)</f>
        <v>15</v>
      </c>
      <c r="E483">
        <f>VLOOKUP(C483,'Region Country Aggregation'!D:F,3,FALSE)</f>
        <v>9</v>
      </c>
      <c r="F483">
        <v>2.6429999999999998</v>
      </c>
      <c r="G483">
        <v>3.0470000000000002</v>
      </c>
      <c r="H483">
        <v>3.46</v>
      </c>
      <c r="I483">
        <v>3.879</v>
      </c>
      <c r="J483">
        <v>4.327</v>
      </c>
      <c r="K483">
        <v>4.7939999999999996</v>
      </c>
      <c r="L483">
        <v>5.2770000000000001</v>
      </c>
      <c r="M483">
        <v>5.7480000000000002</v>
      </c>
      <c r="N483">
        <v>6.2060000000000004</v>
      </c>
      <c r="O483">
        <v>6.649</v>
      </c>
      <c r="P483">
        <v>7.0839999999999996</v>
      </c>
      <c r="Q483">
        <v>7.5090000000000003</v>
      </c>
      <c r="R483">
        <v>7.9210000000000003</v>
      </c>
      <c r="S483">
        <v>8.3160000000000007</v>
      </c>
      <c r="T483">
        <v>8.6940000000000008</v>
      </c>
      <c r="U483">
        <v>9.0690000000000008</v>
      </c>
      <c r="V483">
        <v>9.4290000000000003</v>
      </c>
      <c r="W483">
        <v>9.7810000000000006</v>
      </c>
      <c r="X483">
        <v>10.131</v>
      </c>
      <c r="Y483">
        <v>10.472</v>
      </c>
      <c r="Z483">
        <v>10.815</v>
      </c>
    </row>
    <row r="484" spans="1:26" x14ac:dyDescent="0.25">
      <c r="A484" t="s">
        <v>3</v>
      </c>
      <c r="B484" t="s">
        <v>190</v>
      </c>
      <c r="C484" t="s">
        <v>103</v>
      </c>
      <c r="D484">
        <f>VLOOKUP(C484,'Region Country Aggregation'!D:F,2,FALSE)</f>
        <v>16</v>
      </c>
      <c r="E484">
        <f>VLOOKUP(C484,'Region Country Aggregation'!D:F,3,FALSE)</f>
        <v>9</v>
      </c>
      <c r="F484">
        <v>1.196</v>
      </c>
      <c r="G484">
        <v>1.2569999999999999</v>
      </c>
      <c r="H484">
        <v>1.2989999999999999</v>
      </c>
      <c r="I484">
        <v>1.335</v>
      </c>
      <c r="J484">
        <v>1.375</v>
      </c>
      <c r="K484">
        <v>1.4139999999999999</v>
      </c>
      <c r="L484">
        <v>1.45</v>
      </c>
      <c r="M484">
        <v>1.478</v>
      </c>
      <c r="N484">
        <v>1.5009999999999999</v>
      </c>
      <c r="O484">
        <v>1.5189999999999999</v>
      </c>
      <c r="P484">
        <v>1.536</v>
      </c>
      <c r="Q484">
        <v>1.552</v>
      </c>
      <c r="R484">
        <v>1.57</v>
      </c>
      <c r="S484">
        <v>1.59</v>
      </c>
      <c r="T484">
        <v>1.61</v>
      </c>
      <c r="U484">
        <v>1.6319999999999999</v>
      </c>
      <c r="V484">
        <v>1.657</v>
      </c>
      <c r="W484">
        <v>1.6859999999999999</v>
      </c>
      <c r="X484">
        <v>1.72</v>
      </c>
      <c r="Y484">
        <v>1.758</v>
      </c>
      <c r="Z484">
        <v>1.8</v>
      </c>
    </row>
    <row r="485" spans="1:26" x14ac:dyDescent="0.25">
      <c r="A485" t="s">
        <v>3</v>
      </c>
      <c r="B485" t="s">
        <v>190</v>
      </c>
      <c r="C485" t="s">
        <v>104</v>
      </c>
      <c r="D485">
        <f>VLOOKUP(C485,'Region Country Aggregation'!D:F,2,FALSE)</f>
        <v>15</v>
      </c>
      <c r="E485">
        <f>VLOOKUP(C485,'Region Country Aggregation'!D:F,3,FALSE)</f>
        <v>9</v>
      </c>
      <c r="F485">
        <v>11.228999999999999</v>
      </c>
      <c r="G485">
        <v>12.823</v>
      </c>
      <c r="H485">
        <v>14.901</v>
      </c>
      <c r="I485">
        <v>17.407</v>
      </c>
      <c r="J485">
        <v>20.359000000000002</v>
      </c>
      <c r="K485">
        <v>23.773</v>
      </c>
      <c r="L485">
        <v>27.731999999999999</v>
      </c>
      <c r="M485">
        <v>32.139000000000003</v>
      </c>
      <c r="N485">
        <v>37.018999999999998</v>
      </c>
      <c r="O485">
        <v>42.354999999999997</v>
      </c>
      <c r="P485">
        <v>48.036999999999999</v>
      </c>
      <c r="Q485">
        <v>53.905999999999999</v>
      </c>
      <c r="R485">
        <v>59.905999999999999</v>
      </c>
      <c r="S485">
        <v>65.995999999999995</v>
      </c>
      <c r="T485">
        <v>72.105000000000004</v>
      </c>
      <c r="U485">
        <v>78.256</v>
      </c>
      <c r="V485">
        <v>84.344999999999999</v>
      </c>
      <c r="W485">
        <v>90.343999999999994</v>
      </c>
      <c r="X485">
        <v>96.278000000000006</v>
      </c>
      <c r="Y485">
        <v>102.08</v>
      </c>
      <c r="Z485">
        <v>107.779</v>
      </c>
    </row>
    <row r="486" spans="1:26" x14ac:dyDescent="0.25">
      <c r="A486" t="s">
        <v>3</v>
      </c>
      <c r="B486" t="s">
        <v>190</v>
      </c>
      <c r="C486" t="s">
        <v>105</v>
      </c>
      <c r="D486">
        <f>VLOOKUP(C486,'Region Country Aggregation'!D:F,2,FALSE)</f>
        <v>12</v>
      </c>
      <c r="E486">
        <f>VLOOKUP(C486,'Region Country Aggregation'!D:F,3,FALSE)</f>
        <v>12</v>
      </c>
      <c r="F486">
        <v>23.414999999999999</v>
      </c>
      <c r="G486">
        <v>26.1</v>
      </c>
      <c r="H486">
        <v>28.401</v>
      </c>
      <c r="I486">
        <v>30.806000000000001</v>
      </c>
      <c r="J486">
        <v>33.326000000000001</v>
      </c>
      <c r="K486">
        <v>35.911000000000001</v>
      </c>
      <c r="L486">
        <v>38.520000000000003</v>
      </c>
      <c r="M486">
        <v>40.970999999999997</v>
      </c>
      <c r="N486">
        <v>43.252000000000002</v>
      </c>
      <c r="O486">
        <v>45.427999999999997</v>
      </c>
      <c r="P486">
        <v>47.588000000000001</v>
      </c>
      <c r="Q486">
        <v>49.734000000000002</v>
      </c>
      <c r="R486">
        <v>51.834000000000003</v>
      </c>
      <c r="S486">
        <v>53.83</v>
      </c>
      <c r="T486">
        <v>55.704000000000001</v>
      </c>
      <c r="U486">
        <v>57.482999999999997</v>
      </c>
      <c r="V486">
        <v>59.203000000000003</v>
      </c>
      <c r="W486">
        <v>60.884</v>
      </c>
      <c r="X486">
        <v>62.536000000000001</v>
      </c>
      <c r="Y486">
        <v>64.147999999999996</v>
      </c>
      <c r="Z486">
        <v>65.712000000000003</v>
      </c>
    </row>
    <row r="487" spans="1:26" x14ac:dyDescent="0.25">
      <c r="A487" t="s">
        <v>3</v>
      </c>
      <c r="B487" t="s">
        <v>190</v>
      </c>
      <c r="C487" t="s">
        <v>106</v>
      </c>
      <c r="D487">
        <f>VLOOKUP(C487,'Region Country Aggregation'!D:F,2,FALSE)</f>
        <v>15</v>
      </c>
      <c r="E487">
        <f>VLOOKUP(C487,'Region Country Aggregation'!D:F,3,FALSE)</f>
        <v>9</v>
      </c>
      <c r="F487">
        <v>1.8959999999999999</v>
      </c>
      <c r="G487">
        <v>2.08</v>
      </c>
      <c r="H487">
        <v>2.2829999999999999</v>
      </c>
      <c r="I487">
        <v>2.4750000000000001</v>
      </c>
      <c r="J487">
        <v>2.6579999999999999</v>
      </c>
      <c r="K487">
        <v>2.8410000000000002</v>
      </c>
      <c r="L487">
        <v>3.02</v>
      </c>
      <c r="M487">
        <v>3.18</v>
      </c>
      <c r="N487">
        <v>3.3239999999999998</v>
      </c>
      <c r="O487">
        <v>3.4580000000000002</v>
      </c>
      <c r="P487">
        <v>3.5859999999999999</v>
      </c>
      <c r="Q487">
        <v>3.7069999999999999</v>
      </c>
      <c r="R487">
        <v>3.819</v>
      </c>
      <c r="S487">
        <v>3.9169999999999998</v>
      </c>
      <c r="T487">
        <v>4.01</v>
      </c>
      <c r="U487">
        <v>4.0910000000000002</v>
      </c>
      <c r="V487">
        <v>4.1740000000000004</v>
      </c>
      <c r="W487">
        <v>4.2530000000000001</v>
      </c>
      <c r="X487">
        <v>4.3230000000000004</v>
      </c>
      <c r="Y487">
        <v>4.3970000000000002</v>
      </c>
      <c r="Z487">
        <v>4.4710000000000001</v>
      </c>
    </row>
    <row r="488" spans="1:26" x14ac:dyDescent="0.25">
      <c r="A488" t="s">
        <v>3</v>
      </c>
      <c r="B488" t="s">
        <v>190</v>
      </c>
      <c r="C488" t="s">
        <v>107</v>
      </c>
      <c r="D488">
        <f>VLOOKUP(C488,'Region Country Aggregation'!D:F,2,FALSE)</f>
        <v>16</v>
      </c>
      <c r="E488">
        <f>VLOOKUP(C488,'Region Country Aggregation'!D:F,3,FALSE)</f>
        <v>12</v>
      </c>
      <c r="F488">
        <v>0.21199999999999999</v>
      </c>
      <c r="G488">
        <v>0.23100000000000001</v>
      </c>
      <c r="H488">
        <v>0.251</v>
      </c>
      <c r="I488">
        <v>0.27</v>
      </c>
      <c r="J488">
        <v>0.28899999999999998</v>
      </c>
      <c r="K488">
        <v>0.30599999999999999</v>
      </c>
      <c r="L488">
        <v>0.32300000000000001</v>
      </c>
      <c r="M488">
        <v>0.33900000000000002</v>
      </c>
      <c r="N488">
        <v>0.35399999999999998</v>
      </c>
      <c r="O488">
        <v>0.36899999999999999</v>
      </c>
      <c r="P488">
        <v>0.38400000000000001</v>
      </c>
      <c r="Q488">
        <v>0.4</v>
      </c>
      <c r="R488">
        <v>0.41499999999999998</v>
      </c>
      <c r="S488">
        <v>0.43</v>
      </c>
      <c r="T488">
        <v>0.44400000000000001</v>
      </c>
      <c r="U488">
        <v>0.45800000000000002</v>
      </c>
      <c r="V488">
        <v>0.47199999999999998</v>
      </c>
      <c r="W488">
        <v>0.48499999999999999</v>
      </c>
      <c r="X488">
        <v>0.499</v>
      </c>
      <c r="Y488">
        <v>0.51200000000000001</v>
      </c>
      <c r="Z488">
        <v>0.52500000000000002</v>
      </c>
    </row>
    <row r="489" spans="1:26" x14ac:dyDescent="0.25">
      <c r="A489" t="s">
        <v>3</v>
      </c>
      <c r="B489" t="s">
        <v>190</v>
      </c>
      <c r="C489" t="s">
        <v>108</v>
      </c>
      <c r="D489">
        <f>VLOOKUP(C489,'Region Country Aggregation'!D:F,2,FALSE)</f>
        <v>15</v>
      </c>
      <c r="E489">
        <f>VLOOKUP(C489,'Region Country Aggregation'!D:F,3,FALSE)</f>
        <v>9</v>
      </c>
      <c r="F489">
        <v>10.922000000000001</v>
      </c>
      <c r="G489">
        <v>12.994</v>
      </c>
      <c r="H489">
        <v>15.512</v>
      </c>
      <c r="I489">
        <v>18.593</v>
      </c>
      <c r="J489">
        <v>22.413</v>
      </c>
      <c r="K489">
        <v>27.05</v>
      </c>
      <c r="L489">
        <v>32.576999999999998</v>
      </c>
      <c r="M489">
        <v>38.94</v>
      </c>
      <c r="N489">
        <v>46.265000000000001</v>
      </c>
      <c r="O489">
        <v>54.587000000000003</v>
      </c>
      <c r="P489">
        <v>63.820999999999998</v>
      </c>
      <c r="Q489">
        <v>73.686999999999998</v>
      </c>
      <c r="R489">
        <v>83.938999999999993</v>
      </c>
      <c r="S489">
        <v>94.418999999999997</v>
      </c>
      <c r="T489">
        <v>105.193</v>
      </c>
      <c r="U489">
        <v>116.044</v>
      </c>
      <c r="V489">
        <v>127.01300000000001</v>
      </c>
      <c r="W489">
        <v>137.87200000000001</v>
      </c>
      <c r="X489">
        <v>148.38</v>
      </c>
      <c r="Y489">
        <v>158.655</v>
      </c>
      <c r="Z489">
        <v>168.30799999999999</v>
      </c>
    </row>
    <row r="490" spans="1:26" x14ac:dyDescent="0.25">
      <c r="A490" t="s">
        <v>3</v>
      </c>
      <c r="B490" t="s">
        <v>190</v>
      </c>
      <c r="C490" t="s">
        <v>109</v>
      </c>
      <c r="D490">
        <f>VLOOKUP(C490,'Region Country Aggregation'!D:F,2,FALSE)</f>
        <v>15</v>
      </c>
      <c r="E490">
        <f>VLOOKUP(C490,'Region Country Aggregation'!D:F,3,FALSE)</f>
        <v>9</v>
      </c>
      <c r="F490">
        <v>123.68899999999999</v>
      </c>
      <c r="G490">
        <v>139.82300000000001</v>
      </c>
      <c r="H490">
        <v>158.423</v>
      </c>
      <c r="I490">
        <v>180.44300000000001</v>
      </c>
      <c r="J490">
        <v>205.73500000000001</v>
      </c>
      <c r="K490">
        <v>234.74</v>
      </c>
      <c r="L490">
        <v>268.27600000000001</v>
      </c>
      <c r="M490">
        <v>305.14800000000002</v>
      </c>
      <c r="N490">
        <v>345.29199999999997</v>
      </c>
      <c r="O490">
        <v>388.27</v>
      </c>
      <c r="P490">
        <v>433.68400000000003</v>
      </c>
      <c r="Q490">
        <v>479.53800000000001</v>
      </c>
      <c r="R490">
        <v>525.149</v>
      </c>
      <c r="S490">
        <v>570.45899999999995</v>
      </c>
      <c r="T490">
        <v>614.30600000000004</v>
      </c>
      <c r="U490">
        <v>657.99800000000005</v>
      </c>
      <c r="V490">
        <v>699.85699999999997</v>
      </c>
      <c r="W490">
        <v>741.11800000000005</v>
      </c>
      <c r="X490">
        <v>780.00300000000004</v>
      </c>
      <c r="Y490">
        <v>817.67100000000005</v>
      </c>
      <c r="Z490">
        <v>853.59699999999998</v>
      </c>
    </row>
    <row r="491" spans="1:26" x14ac:dyDescent="0.25">
      <c r="A491" t="s">
        <v>3</v>
      </c>
      <c r="B491" t="s">
        <v>190</v>
      </c>
      <c r="C491" t="s">
        <v>110</v>
      </c>
      <c r="D491">
        <f>VLOOKUP(C491,'Region Country Aggregation'!D:F,2,FALSE)</f>
        <v>9</v>
      </c>
      <c r="E491">
        <f>VLOOKUP(C491,'Region Country Aggregation'!D:F,3,FALSE)</f>
        <v>10</v>
      </c>
      <c r="F491">
        <v>5.0739999999999998</v>
      </c>
      <c r="G491">
        <v>5.4240000000000004</v>
      </c>
      <c r="H491">
        <v>5.7880000000000003</v>
      </c>
      <c r="I491">
        <v>6.1879999999999997</v>
      </c>
      <c r="J491">
        <v>6.6390000000000002</v>
      </c>
      <c r="K491">
        <v>7.1210000000000004</v>
      </c>
      <c r="L491">
        <v>7.5949999999999998</v>
      </c>
      <c r="M491">
        <v>8.0459999999999994</v>
      </c>
      <c r="N491">
        <v>8.4760000000000009</v>
      </c>
      <c r="O491">
        <v>8.8870000000000005</v>
      </c>
      <c r="P491">
        <v>9.2769999999999992</v>
      </c>
      <c r="Q491">
        <v>9.64</v>
      </c>
      <c r="R491">
        <v>9.9749999999999996</v>
      </c>
      <c r="S491">
        <v>10.303000000000001</v>
      </c>
      <c r="T491">
        <v>10.627000000000001</v>
      </c>
      <c r="U491">
        <v>10.945</v>
      </c>
      <c r="V491">
        <v>11.259</v>
      </c>
      <c r="W491">
        <v>11.57</v>
      </c>
      <c r="X491">
        <v>11.881</v>
      </c>
      <c r="Y491">
        <v>12.195</v>
      </c>
      <c r="Z491">
        <v>12.513999999999999</v>
      </c>
    </row>
    <row r="492" spans="1:26" x14ac:dyDescent="0.25">
      <c r="A492" t="s">
        <v>3</v>
      </c>
      <c r="B492" t="s">
        <v>190</v>
      </c>
      <c r="C492" t="s">
        <v>111</v>
      </c>
      <c r="D492">
        <f>VLOOKUP(C492,'Region Country Aggregation'!D:F,2,FALSE)</f>
        <v>3</v>
      </c>
      <c r="E492">
        <f>VLOOKUP(C492,'Region Country Aggregation'!D:F,3,FALSE)</f>
        <v>2</v>
      </c>
      <c r="F492">
        <v>15.863</v>
      </c>
      <c r="G492">
        <v>16.305</v>
      </c>
      <c r="H492">
        <v>16.613</v>
      </c>
      <c r="I492">
        <v>16.847999999999999</v>
      </c>
      <c r="J492">
        <v>16.989999999999998</v>
      </c>
      <c r="K492">
        <v>17.03</v>
      </c>
      <c r="L492">
        <v>16.963000000000001</v>
      </c>
      <c r="M492">
        <v>16.806000000000001</v>
      </c>
      <c r="N492">
        <v>16.561</v>
      </c>
      <c r="O492">
        <v>16.238</v>
      </c>
      <c r="P492">
        <v>15.856999999999999</v>
      </c>
      <c r="Q492">
        <v>15.446999999999999</v>
      </c>
      <c r="R492">
        <v>15.03</v>
      </c>
      <c r="S492">
        <v>14.615</v>
      </c>
      <c r="T492">
        <v>14.201000000000001</v>
      </c>
      <c r="U492">
        <v>13.776</v>
      </c>
      <c r="V492">
        <v>13.321999999999999</v>
      </c>
      <c r="W492">
        <v>12.837999999999999</v>
      </c>
      <c r="X492">
        <v>12.332000000000001</v>
      </c>
      <c r="Y492">
        <v>11.814</v>
      </c>
      <c r="Z492">
        <v>11.295</v>
      </c>
    </row>
    <row r="493" spans="1:26" x14ac:dyDescent="0.25">
      <c r="A493" t="s">
        <v>3</v>
      </c>
      <c r="B493" t="s">
        <v>190</v>
      </c>
      <c r="C493" t="s">
        <v>112</v>
      </c>
      <c r="D493">
        <f>VLOOKUP(C493,'Region Country Aggregation'!D:F,2,FALSE)</f>
        <v>3</v>
      </c>
      <c r="E493">
        <f>VLOOKUP(C493,'Region Country Aggregation'!D:F,3,FALSE)</f>
        <v>2</v>
      </c>
      <c r="F493">
        <v>4.4909999999999997</v>
      </c>
      <c r="G493">
        <v>4.6230000000000002</v>
      </c>
      <c r="H493">
        <v>4.883</v>
      </c>
      <c r="I493">
        <v>5.0990000000000002</v>
      </c>
      <c r="J493">
        <v>5.2720000000000002</v>
      </c>
      <c r="K493">
        <v>5.4029999999999996</v>
      </c>
      <c r="L493">
        <v>5.5019999999999998</v>
      </c>
      <c r="M493">
        <v>5.5720000000000001</v>
      </c>
      <c r="N493">
        <v>5.6159999999999997</v>
      </c>
      <c r="O493">
        <v>5.6369999999999996</v>
      </c>
      <c r="P493">
        <v>5.6360000000000001</v>
      </c>
      <c r="Q493">
        <v>5.6150000000000002</v>
      </c>
      <c r="R493">
        <v>5.5750000000000002</v>
      </c>
      <c r="S493">
        <v>5.5119999999999996</v>
      </c>
      <c r="T493">
        <v>5.43</v>
      </c>
      <c r="U493">
        <v>5.3319999999999999</v>
      </c>
      <c r="V493">
        <v>5.2160000000000002</v>
      </c>
      <c r="W493">
        <v>5.0789999999999997</v>
      </c>
      <c r="X493">
        <v>4.9240000000000004</v>
      </c>
      <c r="Y493">
        <v>4.7549999999999999</v>
      </c>
      <c r="Z493">
        <v>4.5739999999999998</v>
      </c>
    </row>
    <row r="494" spans="1:26" x14ac:dyDescent="0.25">
      <c r="A494" t="s">
        <v>3</v>
      </c>
      <c r="B494" t="s">
        <v>190</v>
      </c>
      <c r="C494" t="s">
        <v>113</v>
      </c>
      <c r="D494">
        <f>VLOOKUP(C494,'Region Country Aggregation'!D:F,2,FALSE)</f>
        <v>11</v>
      </c>
      <c r="E494">
        <f>VLOOKUP(C494,'Region Country Aggregation'!D:F,3,FALSE)</f>
        <v>12</v>
      </c>
      <c r="F494">
        <v>24.401</v>
      </c>
      <c r="G494">
        <v>27.282</v>
      </c>
      <c r="H494">
        <v>29.959</v>
      </c>
      <c r="I494">
        <v>33.131</v>
      </c>
      <c r="J494">
        <v>36.817</v>
      </c>
      <c r="K494">
        <v>40.707000000000001</v>
      </c>
      <c r="L494">
        <v>44.648000000000003</v>
      </c>
      <c r="M494">
        <v>48.55</v>
      </c>
      <c r="N494">
        <v>52.561999999999998</v>
      </c>
      <c r="O494">
        <v>56.713999999999999</v>
      </c>
      <c r="P494">
        <v>60.91</v>
      </c>
      <c r="Q494">
        <v>64.963999999999999</v>
      </c>
      <c r="R494">
        <v>68.807000000000002</v>
      </c>
      <c r="S494">
        <v>72.468999999999994</v>
      </c>
      <c r="T494">
        <v>76.004999999999995</v>
      </c>
      <c r="U494">
        <v>79.436000000000007</v>
      </c>
      <c r="V494">
        <v>82.754000000000005</v>
      </c>
      <c r="W494">
        <v>85.971999999999994</v>
      </c>
      <c r="X494">
        <v>89.138999999999996</v>
      </c>
      <c r="Y494">
        <v>92.296999999999997</v>
      </c>
      <c r="Z494">
        <v>95.441999999999993</v>
      </c>
    </row>
    <row r="495" spans="1:26" x14ac:dyDescent="0.25">
      <c r="A495" t="s">
        <v>3</v>
      </c>
      <c r="B495" t="s">
        <v>190</v>
      </c>
      <c r="C495" t="s">
        <v>114</v>
      </c>
      <c r="D495">
        <f>VLOOKUP(C495,'Region Country Aggregation'!D:F,2,FALSE)</f>
        <v>5</v>
      </c>
      <c r="E495">
        <f>VLOOKUP(C495,'Region Country Aggregation'!D:F,3,FALSE)</f>
        <v>11</v>
      </c>
      <c r="F495">
        <v>3.8580000000000001</v>
      </c>
      <c r="G495">
        <v>4.1340000000000003</v>
      </c>
      <c r="H495">
        <v>4.3680000000000003</v>
      </c>
      <c r="I495">
        <v>4.5780000000000003</v>
      </c>
      <c r="J495">
        <v>4.75</v>
      </c>
      <c r="K495">
        <v>4.8760000000000003</v>
      </c>
      <c r="L495">
        <v>4.9569999999999999</v>
      </c>
      <c r="M495">
        <v>5.0090000000000003</v>
      </c>
      <c r="N495">
        <v>5.0359999999999996</v>
      </c>
      <c r="O495">
        <v>5.0389999999999997</v>
      </c>
      <c r="P495">
        <v>5.0149999999999997</v>
      </c>
      <c r="Q495">
        <v>4.9660000000000002</v>
      </c>
      <c r="R495">
        <v>4.9000000000000004</v>
      </c>
      <c r="S495">
        <v>4.8170000000000002</v>
      </c>
      <c r="T495">
        <v>4.7210000000000001</v>
      </c>
      <c r="U495">
        <v>4.6100000000000003</v>
      </c>
      <c r="V495">
        <v>4.484</v>
      </c>
      <c r="W495">
        <v>4.3390000000000004</v>
      </c>
      <c r="X495">
        <v>4.1820000000000004</v>
      </c>
      <c r="Y495">
        <v>4.0170000000000003</v>
      </c>
      <c r="Z495">
        <v>3.847</v>
      </c>
    </row>
    <row r="496" spans="1:26" x14ac:dyDescent="0.25">
      <c r="A496" t="s">
        <v>3</v>
      </c>
      <c r="B496" t="s">
        <v>190</v>
      </c>
      <c r="C496" t="s">
        <v>115</v>
      </c>
      <c r="D496">
        <f>VLOOKUP(C496,'Region Country Aggregation'!D:F,2,FALSE)</f>
        <v>8</v>
      </c>
      <c r="E496">
        <f>VLOOKUP(C496,'Region Country Aggregation'!D:F,3,FALSE)</f>
        <v>8</v>
      </c>
      <c r="F496">
        <v>2.2639999999999998</v>
      </c>
      <c r="G496">
        <v>2.4300000000000002</v>
      </c>
      <c r="H496">
        <v>2.782</v>
      </c>
      <c r="I496">
        <v>3.052</v>
      </c>
      <c r="J496">
        <v>3.33</v>
      </c>
      <c r="K496">
        <v>3.6160000000000001</v>
      </c>
      <c r="L496">
        <v>3.895</v>
      </c>
      <c r="M496">
        <v>4.1589999999999998</v>
      </c>
      <c r="N496">
        <v>4.4180000000000001</v>
      </c>
      <c r="O496">
        <v>4.67</v>
      </c>
      <c r="P496">
        <v>4.9139999999999997</v>
      </c>
      <c r="Q496">
        <v>5.1429999999999998</v>
      </c>
      <c r="R496">
        <v>5.3579999999999997</v>
      </c>
      <c r="S496">
        <v>5.5590000000000002</v>
      </c>
      <c r="T496">
        <v>5.7610000000000001</v>
      </c>
      <c r="U496">
        <v>5.9749999999999996</v>
      </c>
      <c r="V496">
        <v>6.2080000000000002</v>
      </c>
      <c r="W496">
        <v>6.46</v>
      </c>
      <c r="X496">
        <v>6.7240000000000002</v>
      </c>
      <c r="Y496">
        <v>6.9960000000000004</v>
      </c>
      <c r="Z496">
        <v>7.2759999999999998</v>
      </c>
    </row>
    <row r="497" spans="1:26" x14ac:dyDescent="0.25">
      <c r="A497" t="s">
        <v>3</v>
      </c>
      <c r="B497" t="s">
        <v>190</v>
      </c>
      <c r="C497" t="s">
        <v>116</v>
      </c>
      <c r="D497">
        <f>VLOOKUP(C497,'Region Country Aggregation'!D:F,2,FALSE)</f>
        <v>11</v>
      </c>
      <c r="E497">
        <f>VLOOKUP(C497,'Region Country Aggregation'!D:F,3,FALSE)</f>
        <v>12</v>
      </c>
      <c r="F497">
        <v>144.52199999999999</v>
      </c>
      <c r="G497">
        <v>158.64500000000001</v>
      </c>
      <c r="H497">
        <v>173.59299999999999</v>
      </c>
      <c r="I497">
        <v>191.535</v>
      </c>
      <c r="J497">
        <v>212.33199999999999</v>
      </c>
      <c r="K497">
        <v>234.369</v>
      </c>
      <c r="L497">
        <v>256.60599999999999</v>
      </c>
      <c r="M497">
        <v>278.29300000000001</v>
      </c>
      <c r="N497">
        <v>300.36799999999999</v>
      </c>
      <c r="O497">
        <v>323.43599999999998</v>
      </c>
      <c r="P497">
        <v>347.13799999999998</v>
      </c>
      <c r="Q497">
        <v>370.23899999999998</v>
      </c>
      <c r="R497">
        <v>391.96300000000002</v>
      </c>
      <c r="S497">
        <v>412.63799999999998</v>
      </c>
      <c r="T497">
        <v>432.94299999999998</v>
      </c>
      <c r="U497">
        <v>453.274</v>
      </c>
      <c r="V497">
        <v>473.70299999999997</v>
      </c>
      <c r="W497">
        <v>493.95400000000001</v>
      </c>
      <c r="X497">
        <v>513.59199999999998</v>
      </c>
      <c r="Y497">
        <v>532.59199999999998</v>
      </c>
      <c r="Z497">
        <v>551.06799999999998</v>
      </c>
    </row>
    <row r="498" spans="1:26" x14ac:dyDescent="0.25">
      <c r="A498" t="s">
        <v>3</v>
      </c>
      <c r="B498" t="s">
        <v>190</v>
      </c>
      <c r="C498" t="s">
        <v>117</v>
      </c>
      <c r="D498">
        <f>VLOOKUP(C498,'Region Country Aggregation'!D:F,2,FALSE)</f>
        <v>9</v>
      </c>
      <c r="E498">
        <f>VLOOKUP(C498,'Region Country Aggregation'!D:F,3,FALSE)</f>
        <v>10</v>
      </c>
      <c r="F498">
        <v>2.956</v>
      </c>
      <c r="G498">
        <v>3.238</v>
      </c>
      <c r="H498">
        <v>3.5169999999999999</v>
      </c>
      <c r="I498">
        <v>3.7879999999999998</v>
      </c>
      <c r="J498">
        <v>4.069</v>
      </c>
      <c r="K498">
        <v>4.3540000000000001</v>
      </c>
      <c r="L498">
        <v>4.641</v>
      </c>
      <c r="M498">
        <v>4.9119999999999999</v>
      </c>
      <c r="N498">
        <v>5.17</v>
      </c>
      <c r="O498">
        <v>5.4180000000000001</v>
      </c>
      <c r="P498">
        <v>5.6589999999999998</v>
      </c>
      <c r="Q498">
        <v>5.8869999999999996</v>
      </c>
      <c r="R498">
        <v>6.1020000000000003</v>
      </c>
      <c r="S498">
        <v>6.306</v>
      </c>
      <c r="T498">
        <v>6.5030000000000001</v>
      </c>
      <c r="U498">
        <v>6.694</v>
      </c>
      <c r="V498">
        <v>6.8780000000000001</v>
      </c>
      <c r="W498">
        <v>7.0549999999999997</v>
      </c>
      <c r="X498">
        <v>7.2279999999999998</v>
      </c>
      <c r="Y498">
        <v>7.4</v>
      </c>
      <c r="Z498">
        <v>7.5709999999999997</v>
      </c>
    </row>
    <row r="499" spans="1:26" x14ac:dyDescent="0.25">
      <c r="A499" t="s">
        <v>3</v>
      </c>
      <c r="B499" t="s">
        <v>190</v>
      </c>
      <c r="C499" t="s">
        <v>118</v>
      </c>
      <c r="D499">
        <f>VLOOKUP(C499,'Region Country Aggregation'!D:F,2,FALSE)</f>
        <v>10</v>
      </c>
      <c r="E499">
        <f>VLOOKUP(C499,'Region Country Aggregation'!D:F,3,FALSE)</f>
        <v>10</v>
      </c>
      <c r="F499">
        <v>25.861999999999998</v>
      </c>
      <c r="G499">
        <v>27.559000000000001</v>
      </c>
      <c r="H499">
        <v>29.077000000000002</v>
      </c>
      <c r="I499">
        <v>30.652999999999999</v>
      </c>
      <c r="J499">
        <v>32.363</v>
      </c>
      <c r="K499">
        <v>34.167000000000002</v>
      </c>
      <c r="L499">
        <v>35.93</v>
      </c>
      <c r="M499">
        <v>37.54</v>
      </c>
      <c r="N499">
        <v>38.997999999999998</v>
      </c>
      <c r="O499">
        <v>40.332999999999998</v>
      </c>
      <c r="P499">
        <v>41.558</v>
      </c>
      <c r="Q499">
        <v>42.658999999999999</v>
      </c>
      <c r="R499">
        <v>43.652000000000001</v>
      </c>
      <c r="S499">
        <v>44.591999999999999</v>
      </c>
      <c r="T499">
        <v>45.488</v>
      </c>
      <c r="U499">
        <v>46.354999999999997</v>
      </c>
      <c r="V499">
        <v>47.204999999999998</v>
      </c>
      <c r="W499">
        <v>48.055</v>
      </c>
      <c r="X499">
        <v>48.917999999999999</v>
      </c>
      <c r="Y499">
        <v>49.811</v>
      </c>
      <c r="Z499">
        <v>50.741</v>
      </c>
    </row>
    <row r="500" spans="1:26" x14ac:dyDescent="0.25">
      <c r="A500" t="s">
        <v>3</v>
      </c>
      <c r="B500" t="s">
        <v>190</v>
      </c>
      <c r="C500" t="s">
        <v>119</v>
      </c>
      <c r="D500">
        <f>VLOOKUP(C500,'Region Country Aggregation'!D:F,2,FALSE)</f>
        <v>12</v>
      </c>
      <c r="E500">
        <f>VLOOKUP(C500,'Region Country Aggregation'!D:F,3,FALSE)</f>
        <v>12</v>
      </c>
      <c r="F500">
        <v>77.31</v>
      </c>
      <c r="G500">
        <v>85.546000000000006</v>
      </c>
      <c r="H500">
        <v>93.260999999999996</v>
      </c>
      <c r="I500">
        <v>102.087</v>
      </c>
      <c r="J500">
        <v>112.048</v>
      </c>
      <c r="K500">
        <v>122.523</v>
      </c>
      <c r="L500">
        <v>133.16900000000001</v>
      </c>
      <c r="M500">
        <v>143.41999999999999</v>
      </c>
      <c r="N500">
        <v>153.43700000000001</v>
      </c>
      <c r="O500">
        <v>163.43199999999999</v>
      </c>
      <c r="P500">
        <v>173.52</v>
      </c>
      <c r="Q500">
        <v>183.35900000000001</v>
      </c>
      <c r="R500">
        <v>192.82900000000001</v>
      </c>
      <c r="S500">
        <v>201.887</v>
      </c>
      <c r="T500">
        <v>210.57900000000001</v>
      </c>
      <c r="U500">
        <v>218.923</v>
      </c>
      <c r="V500">
        <v>226.94499999999999</v>
      </c>
      <c r="W500">
        <v>234.631</v>
      </c>
      <c r="X500">
        <v>241.95500000000001</v>
      </c>
      <c r="Y500">
        <v>248.863</v>
      </c>
      <c r="Z500">
        <v>255.27699999999999</v>
      </c>
    </row>
    <row r="501" spans="1:26" x14ac:dyDescent="0.25">
      <c r="A501" t="s">
        <v>3</v>
      </c>
      <c r="B501" t="s">
        <v>190</v>
      </c>
      <c r="C501" t="s">
        <v>120</v>
      </c>
      <c r="D501">
        <f>VLOOKUP(C501,'Region Country Aggregation'!D:F,2,FALSE)</f>
        <v>12</v>
      </c>
      <c r="E501">
        <f>VLOOKUP(C501,'Region Country Aggregation'!D:F,3,FALSE)</f>
        <v>12</v>
      </c>
      <c r="F501">
        <v>5.3789999999999996</v>
      </c>
      <c r="G501">
        <v>6.0949999999999998</v>
      </c>
      <c r="H501">
        <v>6.8579999999999997</v>
      </c>
      <c r="I501">
        <v>7.5839999999999996</v>
      </c>
      <c r="J501">
        <v>8.3550000000000004</v>
      </c>
      <c r="K501">
        <v>9.1609999999999996</v>
      </c>
      <c r="L501">
        <v>9.9849999999999994</v>
      </c>
      <c r="M501">
        <v>10.766999999999999</v>
      </c>
      <c r="N501">
        <v>11.5</v>
      </c>
      <c r="O501">
        <v>12.192</v>
      </c>
      <c r="P501">
        <v>12.859</v>
      </c>
      <c r="Q501">
        <v>13.481</v>
      </c>
      <c r="R501">
        <v>14.063000000000001</v>
      </c>
      <c r="S501">
        <v>14.597</v>
      </c>
      <c r="T501">
        <v>15.071999999999999</v>
      </c>
      <c r="U501">
        <v>15.510999999999999</v>
      </c>
      <c r="V501">
        <v>15.906000000000001</v>
      </c>
      <c r="W501">
        <v>16.268999999999998</v>
      </c>
      <c r="X501">
        <v>16.597000000000001</v>
      </c>
      <c r="Y501">
        <v>16.898</v>
      </c>
      <c r="Z501">
        <v>17.169</v>
      </c>
    </row>
    <row r="502" spans="1:26" x14ac:dyDescent="0.25">
      <c r="A502" t="s">
        <v>3</v>
      </c>
      <c r="B502" t="s">
        <v>190</v>
      </c>
      <c r="C502" t="s">
        <v>121</v>
      </c>
      <c r="D502">
        <f>VLOOKUP(C502,'Region Country Aggregation'!D:F,2,FALSE)</f>
        <v>6</v>
      </c>
      <c r="E502">
        <f>VLOOKUP(C502,'Region Country Aggregation'!D:F,3,FALSE)</f>
        <v>5</v>
      </c>
      <c r="F502">
        <v>38.302</v>
      </c>
      <c r="G502">
        <v>38.164999999999999</v>
      </c>
      <c r="H502">
        <v>38.277000000000001</v>
      </c>
      <c r="I502">
        <v>38.235999999999997</v>
      </c>
      <c r="J502">
        <v>37.947000000000003</v>
      </c>
      <c r="K502">
        <v>37.356000000000002</v>
      </c>
      <c r="L502">
        <v>36.433999999999997</v>
      </c>
      <c r="M502">
        <v>35.253</v>
      </c>
      <c r="N502">
        <v>33.914999999999999</v>
      </c>
      <c r="O502">
        <v>32.511000000000003</v>
      </c>
      <c r="P502">
        <v>31.079000000000001</v>
      </c>
      <c r="Q502">
        <v>29.609000000000002</v>
      </c>
      <c r="R502">
        <v>28.047999999999998</v>
      </c>
      <c r="S502">
        <v>26.373000000000001</v>
      </c>
      <c r="T502">
        <v>24.628</v>
      </c>
      <c r="U502">
        <v>22.913</v>
      </c>
      <c r="V502">
        <v>21.318000000000001</v>
      </c>
      <c r="W502">
        <v>19.875</v>
      </c>
      <c r="X502">
        <v>18.565999999999999</v>
      </c>
      <c r="Y502">
        <v>17.344000000000001</v>
      </c>
      <c r="Z502">
        <v>16.170999999999999</v>
      </c>
    </row>
    <row r="503" spans="1:26" x14ac:dyDescent="0.25">
      <c r="A503" t="s">
        <v>3</v>
      </c>
      <c r="B503" t="s">
        <v>190</v>
      </c>
      <c r="C503" t="s">
        <v>122</v>
      </c>
      <c r="D503">
        <f>VLOOKUP(C503,'Region Country Aggregation'!D:F,2,FALSE)</f>
        <v>16</v>
      </c>
      <c r="E503">
        <f>VLOOKUP(C503,'Region Country Aggregation'!D:F,3,FALSE)</f>
        <v>10</v>
      </c>
      <c r="F503">
        <v>3.8140000000000001</v>
      </c>
      <c r="G503">
        <v>3.782</v>
      </c>
      <c r="H503">
        <v>3.7490000000000001</v>
      </c>
      <c r="I503">
        <v>3.7410000000000001</v>
      </c>
      <c r="J503">
        <v>3.754</v>
      </c>
      <c r="K503">
        <v>3.778</v>
      </c>
      <c r="L503">
        <v>3.7879999999999998</v>
      </c>
      <c r="M503">
        <v>3.7789999999999999</v>
      </c>
      <c r="N503">
        <v>3.7570000000000001</v>
      </c>
      <c r="O503">
        <v>3.726</v>
      </c>
      <c r="P503">
        <v>3.6909999999999998</v>
      </c>
      <c r="Q503">
        <v>3.65</v>
      </c>
      <c r="R503">
        <v>3.6070000000000002</v>
      </c>
      <c r="S503">
        <v>3.5680000000000001</v>
      </c>
      <c r="T503">
        <v>3.5350000000000001</v>
      </c>
      <c r="U503">
        <v>3.5110000000000001</v>
      </c>
      <c r="V503">
        <v>3.496</v>
      </c>
      <c r="W503">
        <v>3.488</v>
      </c>
      <c r="X503">
        <v>3.4889999999999999</v>
      </c>
      <c r="Y503">
        <v>3.4990000000000001</v>
      </c>
      <c r="Z503">
        <v>3.5190000000000001</v>
      </c>
    </row>
    <row r="504" spans="1:26" x14ac:dyDescent="0.25">
      <c r="A504" t="s">
        <v>3</v>
      </c>
      <c r="B504" t="s">
        <v>190</v>
      </c>
      <c r="C504" t="s">
        <v>123</v>
      </c>
      <c r="D504">
        <f>VLOOKUP(C504,'Region Country Aggregation'!D:F,2,FALSE)</f>
        <v>3</v>
      </c>
      <c r="E504">
        <f>VLOOKUP(C504,'Region Country Aggregation'!D:F,3,FALSE)</f>
        <v>2</v>
      </c>
      <c r="F504">
        <v>10.336</v>
      </c>
      <c r="G504">
        <v>10.544</v>
      </c>
      <c r="H504">
        <v>10.676</v>
      </c>
      <c r="I504">
        <v>10.731999999999999</v>
      </c>
      <c r="J504">
        <v>10.702</v>
      </c>
      <c r="K504">
        <v>10.589</v>
      </c>
      <c r="L504">
        <v>10.433999999999999</v>
      </c>
      <c r="M504">
        <v>10.257999999999999</v>
      </c>
      <c r="N504">
        <v>10.050000000000001</v>
      </c>
      <c r="O504">
        <v>9.7970000000000006</v>
      </c>
      <c r="P504">
        <v>9.4949999999999992</v>
      </c>
      <c r="Q504">
        <v>9.15</v>
      </c>
      <c r="R504">
        <v>8.7789999999999999</v>
      </c>
      <c r="S504">
        <v>8.3879999999999999</v>
      </c>
      <c r="T504">
        <v>7.9909999999999997</v>
      </c>
      <c r="U504">
        <v>7.6029999999999998</v>
      </c>
      <c r="V504">
        <v>7.2320000000000002</v>
      </c>
      <c r="W504">
        <v>6.8780000000000001</v>
      </c>
      <c r="X504">
        <v>6.5330000000000004</v>
      </c>
      <c r="Y504">
        <v>6.1920000000000002</v>
      </c>
      <c r="Z504">
        <v>5.8570000000000002</v>
      </c>
    </row>
    <row r="505" spans="1:26" x14ac:dyDescent="0.25">
      <c r="A505" t="s">
        <v>3</v>
      </c>
      <c r="B505" t="s">
        <v>190</v>
      </c>
      <c r="C505" t="s">
        <v>124</v>
      </c>
      <c r="D505">
        <f>VLOOKUP(C505,'Region Country Aggregation'!D:F,2,FALSE)</f>
        <v>10</v>
      </c>
      <c r="E505">
        <f>VLOOKUP(C505,'Region Country Aggregation'!D:F,3,FALSE)</f>
        <v>10</v>
      </c>
      <c r="F505">
        <v>5.3440000000000003</v>
      </c>
      <c r="G505">
        <v>5.8979999999999997</v>
      </c>
      <c r="H505">
        <v>6.4550000000000001</v>
      </c>
      <c r="I505">
        <v>7.032</v>
      </c>
      <c r="J505">
        <v>7.6550000000000002</v>
      </c>
      <c r="K505">
        <v>8.3000000000000007</v>
      </c>
      <c r="L505">
        <v>8.9420000000000002</v>
      </c>
      <c r="M505">
        <v>9.5549999999999997</v>
      </c>
      <c r="N505">
        <v>10.148999999999999</v>
      </c>
      <c r="O505">
        <v>10.734</v>
      </c>
      <c r="P505">
        <v>11.308999999999999</v>
      </c>
      <c r="Q505">
        <v>11.858000000000001</v>
      </c>
      <c r="R505">
        <v>12.375999999999999</v>
      </c>
      <c r="S505">
        <v>12.868</v>
      </c>
      <c r="T505">
        <v>13.337999999999999</v>
      </c>
      <c r="U505">
        <v>13.797000000000001</v>
      </c>
      <c r="V505">
        <v>14.246</v>
      </c>
      <c r="W505">
        <v>14.685</v>
      </c>
      <c r="X505">
        <v>15.117000000000001</v>
      </c>
      <c r="Y505">
        <v>15.537000000000001</v>
      </c>
      <c r="Z505">
        <v>15.944000000000001</v>
      </c>
    </row>
    <row r="506" spans="1:26" x14ac:dyDescent="0.25">
      <c r="A506" t="s">
        <v>3</v>
      </c>
      <c r="B506" t="s">
        <v>190</v>
      </c>
      <c r="C506" t="s">
        <v>125</v>
      </c>
      <c r="D506">
        <f>VLOOKUP(C506,'Region Country Aggregation'!D:F,2,FALSE)</f>
        <v>8</v>
      </c>
      <c r="E506">
        <f>VLOOKUP(C506,'Region Country Aggregation'!D:F,3,FALSE)</f>
        <v>11</v>
      </c>
      <c r="F506">
        <v>3.1989999999999998</v>
      </c>
      <c r="G506">
        <v>3.556</v>
      </c>
      <c r="H506">
        <v>4.0389999999999997</v>
      </c>
      <c r="I506">
        <v>4.5419999999999998</v>
      </c>
      <c r="J506">
        <v>5.093</v>
      </c>
      <c r="K506">
        <v>5.694</v>
      </c>
      <c r="L506">
        <v>6.3109999999999999</v>
      </c>
      <c r="M506">
        <v>6.9160000000000004</v>
      </c>
      <c r="N506">
        <v>7.5110000000000001</v>
      </c>
      <c r="O506">
        <v>8.1110000000000007</v>
      </c>
      <c r="P506">
        <v>8.7260000000000009</v>
      </c>
      <c r="Q506">
        <v>9.3460000000000001</v>
      </c>
      <c r="R506">
        <v>9.9600000000000009</v>
      </c>
      <c r="S506">
        <v>10.58</v>
      </c>
      <c r="T506">
        <v>11.211</v>
      </c>
      <c r="U506">
        <v>11.861000000000001</v>
      </c>
      <c r="V506">
        <v>12.532</v>
      </c>
      <c r="W506">
        <v>13.22</v>
      </c>
      <c r="X506">
        <v>13.922000000000001</v>
      </c>
      <c r="Y506">
        <v>14.635999999999999</v>
      </c>
      <c r="Z506">
        <v>15.364000000000001</v>
      </c>
    </row>
    <row r="507" spans="1:26" x14ac:dyDescent="0.25">
      <c r="A507" t="s">
        <v>3</v>
      </c>
      <c r="B507" t="s">
        <v>190</v>
      </c>
      <c r="C507" t="s">
        <v>126</v>
      </c>
      <c r="D507">
        <f>VLOOKUP(C507,'Region Country Aggregation'!D:F,2,FALSE)</f>
        <v>16</v>
      </c>
      <c r="E507">
        <f>VLOOKUP(C507,'Region Country Aggregation'!D:F,3,FALSE)</f>
        <v>12</v>
      </c>
      <c r="F507">
        <v>0.23799999999999999</v>
      </c>
      <c r="G507">
        <v>0.255</v>
      </c>
      <c r="H507">
        <v>0.27100000000000002</v>
      </c>
      <c r="I507">
        <v>0.28699999999999998</v>
      </c>
      <c r="J507">
        <v>0.30399999999999999</v>
      </c>
      <c r="K507">
        <v>0.32100000000000001</v>
      </c>
      <c r="L507">
        <v>0.33700000000000002</v>
      </c>
      <c r="M507">
        <v>0.35199999999999998</v>
      </c>
      <c r="N507">
        <v>0.36499999999999999</v>
      </c>
      <c r="O507">
        <v>0.38</v>
      </c>
      <c r="P507">
        <v>0.39400000000000002</v>
      </c>
      <c r="Q507">
        <v>0.40799999999999997</v>
      </c>
      <c r="R507">
        <v>0.42199999999999999</v>
      </c>
      <c r="S507">
        <v>0.436</v>
      </c>
      <c r="T507">
        <v>0.45100000000000001</v>
      </c>
      <c r="U507">
        <v>0.46800000000000003</v>
      </c>
      <c r="V507">
        <v>0.48499999999999999</v>
      </c>
      <c r="W507">
        <v>0.503</v>
      </c>
      <c r="X507">
        <v>0.52300000000000002</v>
      </c>
      <c r="Y507">
        <v>0.54300000000000004</v>
      </c>
      <c r="Z507">
        <v>0.56499999999999995</v>
      </c>
    </row>
    <row r="508" spans="1:26" x14ac:dyDescent="0.25">
      <c r="A508" t="s">
        <v>3</v>
      </c>
      <c r="B508" t="s">
        <v>190</v>
      </c>
      <c r="C508" t="s">
        <v>127</v>
      </c>
      <c r="D508">
        <f>VLOOKUP(C508,'Region Country Aggregation'!D:F,2,FALSE)</f>
        <v>8</v>
      </c>
      <c r="E508">
        <f>VLOOKUP(C508,'Region Country Aggregation'!D:F,3,FALSE)</f>
        <v>8</v>
      </c>
      <c r="F508">
        <v>0.59099999999999997</v>
      </c>
      <c r="G508">
        <v>0.82099999999999995</v>
      </c>
      <c r="H508">
        <v>1.7589999999999999</v>
      </c>
      <c r="I508">
        <v>2.2360000000000002</v>
      </c>
      <c r="J508">
        <v>2.4500000000000002</v>
      </c>
      <c r="K508">
        <v>2.625</v>
      </c>
      <c r="L508">
        <v>2.79</v>
      </c>
      <c r="M508">
        <v>2.9449999999999998</v>
      </c>
      <c r="N508">
        <v>3.09</v>
      </c>
      <c r="O508">
        <v>3.2210000000000001</v>
      </c>
      <c r="P508">
        <v>3.3290000000000002</v>
      </c>
      <c r="Q508">
        <v>3.4159999999999999</v>
      </c>
      <c r="R508">
        <v>3.4860000000000002</v>
      </c>
      <c r="S508">
        <v>3.5369999999999999</v>
      </c>
      <c r="T508">
        <v>3.577</v>
      </c>
      <c r="U508">
        <v>3.613</v>
      </c>
      <c r="V508">
        <v>3.6509999999999998</v>
      </c>
      <c r="W508">
        <v>3.6930000000000001</v>
      </c>
      <c r="X508">
        <v>3.734</v>
      </c>
      <c r="Y508">
        <v>3.7650000000000001</v>
      </c>
      <c r="Z508">
        <v>3.778</v>
      </c>
    </row>
    <row r="509" spans="1:26" x14ac:dyDescent="0.25">
      <c r="A509" t="s">
        <v>3</v>
      </c>
      <c r="B509" t="s">
        <v>190</v>
      </c>
      <c r="C509" t="s">
        <v>128</v>
      </c>
      <c r="D509">
        <f>VLOOKUP(C509,'Region Country Aggregation'!D:F,2,FALSE)</f>
        <v>6</v>
      </c>
      <c r="E509">
        <f>VLOOKUP(C509,'Region Country Aggregation'!D:F,3,FALSE)</f>
        <v>5</v>
      </c>
      <c r="F509">
        <v>22.192</v>
      </c>
      <c r="G509">
        <v>21.771999999999998</v>
      </c>
      <c r="H509">
        <v>21.486000000000001</v>
      </c>
      <c r="I509">
        <v>21.202999999999999</v>
      </c>
      <c r="J509">
        <v>20.956</v>
      </c>
      <c r="K509">
        <v>20.687999999999999</v>
      </c>
      <c r="L509">
        <v>20.381</v>
      </c>
      <c r="M509">
        <v>20.027999999999999</v>
      </c>
      <c r="N509">
        <v>19.655000000000001</v>
      </c>
      <c r="O509">
        <v>19.273</v>
      </c>
      <c r="P509">
        <v>18.875</v>
      </c>
      <c r="Q509">
        <v>18.437000000000001</v>
      </c>
      <c r="R509">
        <v>17.963000000000001</v>
      </c>
      <c r="S509">
        <v>17.494</v>
      </c>
      <c r="T509">
        <v>17.087</v>
      </c>
      <c r="U509">
        <v>16.782</v>
      </c>
      <c r="V509">
        <v>16.588000000000001</v>
      </c>
      <c r="W509">
        <v>16.488</v>
      </c>
      <c r="X509">
        <v>16.459</v>
      </c>
      <c r="Y509">
        <v>16.474</v>
      </c>
      <c r="Z509">
        <v>16.518999999999998</v>
      </c>
    </row>
    <row r="510" spans="1:26" x14ac:dyDescent="0.25">
      <c r="A510" t="s">
        <v>3</v>
      </c>
      <c r="B510" t="s">
        <v>190</v>
      </c>
      <c r="C510" t="s">
        <v>129</v>
      </c>
      <c r="D510">
        <f>VLOOKUP(C510,'Region Country Aggregation'!D:F,2,FALSE)</f>
        <v>7</v>
      </c>
      <c r="E510">
        <f>VLOOKUP(C510,'Region Country Aggregation'!D:F,3,FALSE)</f>
        <v>4</v>
      </c>
      <c r="F510">
        <v>146.75800000000001</v>
      </c>
      <c r="G510">
        <v>143.84299999999999</v>
      </c>
      <c r="H510">
        <v>142.958</v>
      </c>
      <c r="I510">
        <v>142.62299999999999</v>
      </c>
      <c r="J510">
        <v>141.78299999999999</v>
      </c>
      <c r="K510">
        <v>140.16</v>
      </c>
      <c r="L510">
        <v>138.27099999999999</v>
      </c>
      <c r="M510">
        <v>136.476</v>
      </c>
      <c r="N510">
        <v>135.25700000000001</v>
      </c>
      <c r="O510">
        <v>134.59800000000001</v>
      </c>
      <c r="P510">
        <v>134.315</v>
      </c>
      <c r="Q510">
        <v>134.31899999999999</v>
      </c>
      <c r="R510">
        <v>134.62899999999999</v>
      </c>
      <c r="S510">
        <v>135.239</v>
      </c>
      <c r="T510">
        <v>136.352</v>
      </c>
      <c r="U510">
        <v>138.00299999999999</v>
      </c>
      <c r="V510">
        <v>140.01900000000001</v>
      </c>
      <c r="W510">
        <v>142.22999999999999</v>
      </c>
      <c r="X510">
        <v>144.524</v>
      </c>
      <c r="Y510">
        <v>146.816</v>
      </c>
      <c r="Z510">
        <v>149.03200000000001</v>
      </c>
    </row>
    <row r="511" spans="1:26" x14ac:dyDescent="0.25">
      <c r="A511" t="s">
        <v>3</v>
      </c>
      <c r="B511" t="s">
        <v>190</v>
      </c>
      <c r="C511" t="s">
        <v>130</v>
      </c>
      <c r="D511">
        <f>VLOOKUP(C511,'Region Country Aggregation'!D:F,2,FALSE)</f>
        <v>15</v>
      </c>
      <c r="E511">
        <f>VLOOKUP(C511,'Region Country Aggregation'!D:F,3,FALSE)</f>
        <v>9</v>
      </c>
      <c r="F511">
        <v>8.0980000000000008</v>
      </c>
      <c r="G511">
        <v>9.202</v>
      </c>
      <c r="H511">
        <v>10.624000000000001</v>
      </c>
      <c r="I511">
        <v>12.279</v>
      </c>
      <c r="J511">
        <v>14.042</v>
      </c>
      <c r="K511">
        <v>15.849</v>
      </c>
      <c r="L511">
        <v>17.768999999999998</v>
      </c>
      <c r="M511">
        <v>19.763999999999999</v>
      </c>
      <c r="N511">
        <v>21.876999999999999</v>
      </c>
      <c r="O511">
        <v>24.035</v>
      </c>
      <c r="P511">
        <v>26.177</v>
      </c>
      <c r="Q511">
        <v>28.234999999999999</v>
      </c>
      <c r="R511">
        <v>30.18</v>
      </c>
      <c r="S511">
        <v>32.119999999999997</v>
      </c>
      <c r="T511">
        <v>34.020000000000003</v>
      </c>
      <c r="U511">
        <v>35.875999999999998</v>
      </c>
      <c r="V511">
        <v>37.648000000000003</v>
      </c>
      <c r="W511">
        <v>39.311</v>
      </c>
      <c r="X511">
        <v>40.863999999999997</v>
      </c>
      <c r="Y511">
        <v>42.316000000000003</v>
      </c>
      <c r="Z511">
        <v>43.676000000000002</v>
      </c>
    </row>
    <row r="512" spans="1:26" x14ac:dyDescent="0.25">
      <c r="A512" t="s">
        <v>3</v>
      </c>
      <c r="B512" t="s">
        <v>190</v>
      </c>
      <c r="C512" t="s">
        <v>131</v>
      </c>
      <c r="D512">
        <f>VLOOKUP(C512,'Region Country Aggregation'!D:F,2,FALSE)</f>
        <v>8</v>
      </c>
      <c r="E512">
        <f>VLOOKUP(C512,'Region Country Aggregation'!D:F,3,FALSE)</f>
        <v>8</v>
      </c>
      <c r="F512">
        <v>20.045000000000002</v>
      </c>
      <c r="G512">
        <v>24.041</v>
      </c>
      <c r="H512">
        <v>27.448</v>
      </c>
      <c r="I512">
        <v>31.056999999999999</v>
      </c>
      <c r="J512">
        <v>34.707999999999998</v>
      </c>
      <c r="K512">
        <v>38.241</v>
      </c>
      <c r="L512">
        <v>41.844999999999999</v>
      </c>
      <c r="M512">
        <v>45.444000000000003</v>
      </c>
      <c r="N512">
        <v>49.058</v>
      </c>
      <c r="O512">
        <v>52.677999999999997</v>
      </c>
      <c r="P512">
        <v>56.289000000000001</v>
      </c>
      <c r="Q512">
        <v>59.831000000000003</v>
      </c>
      <c r="R512">
        <v>63.311</v>
      </c>
      <c r="S512">
        <v>66.692999999999998</v>
      </c>
      <c r="T512">
        <v>70.037000000000006</v>
      </c>
      <c r="U512">
        <v>73.373000000000005</v>
      </c>
      <c r="V512">
        <v>76.671999999999997</v>
      </c>
      <c r="W512">
        <v>79.86</v>
      </c>
      <c r="X512">
        <v>82.876999999999995</v>
      </c>
      <c r="Y512">
        <v>85.679000000000002</v>
      </c>
      <c r="Z512">
        <v>88.239000000000004</v>
      </c>
    </row>
    <row r="513" spans="1:26" x14ac:dyDescent="0.25">
      <c r="A513" t="s">
        <v>3</v>
      </c>
      <c r="B513" t="s">
        <v>190</v>
      </c>
      <c r="C513" t="s">
        <v>132</v>
      </c>
      <c r="D513">
        <f>VLOOKUP(C513,'Region Country Aggregation'!D:F,2,FALSE)</f>
        <v>15</v>
      </c>
      <c r="E513">
        <f>VLOOKUP(C513,'Region Country Aggregation'!D:F,3,FALSE)</f>
        <v>9</v>
      </c>
      <c r="F513">
        <v>34.188000000000002</v>
      </c>
      <c r="G513">
        <v>38.409999999999997</v>
      </c>
      <c r="H513">
        <v>43.552</v>
      </c>
      <c r="I513">
        <v>49.884</v>
      </c>
      <c r="J513">
        <v>56.994999999999997</v>
      </c>
      <c r="K513">
        <v>64.626000000000005</v>
      </c>
      <c r="L513">
        <v>72.358999999999995</v>
      </c>
      <c r="M513">
        <v>80.525000000000006</v>
      </c>
      <c r="N513">
        <v>89.474999999999994</v>
      </c>
      <c r="O513">
        <v>99.313999999999993</v>
      </c>
      <c r="P513">
        <v>109.699</v>
      </c>
      <c r="Q513">
        <v>120.316</v>
      </c>
      <c r="R513">
        <v>131.03399999999999</v>
      </c>
      <c r="S513">
        <v>141.93100000000001</v>
      </c>
      <c r="T513">
        <v>153.029</v>
      </c>
      <c r="U513">
        <v>164.16200000000001</v>
      </c>
      <c r="V513">
        <v>175.00899999999999</v>
      </c>
      <c r="W513">
        <v>185.34200000000001</v>
      </c>
      <c r="X513">
        <v>195.441</v>
      </c>
      <c r="Y513">
        <v>205.661</v>
      </c>
      <c r="Z513">
        <v>215.80099999999999</v>
      </c>
    </row>
    <row r="514" spans="1:26" x14ac:dyDescent="0.25">
      <c r="A514" t="s">
        <v>3</v>
      </c>
      <c r="B514" t="s">
        <v>190</v>
      </c>
      <c r="C514" t="s">
        <v>133</v>
      </c>
      <c r="D514">
        <f>VLOOKUP(C514,'Region Country Aggregation'!D:F,2,FALSE)</f>
        <v>15</v>
      </c>
      <c r="E514">
        <f>VLOOKUP(C514,'Region Country Aggregation'!D:F,3,FALSE)</f>
        <v>9</v>
      </c>
      <c r="F514">
        <v>9.5060000000000002</v>
      </c>
      <c r="G514">
        <v>10.872</v>
      </c>
      <c r="H514">
        <v>12.433999999999999</v>
      </c>
      <c r="I514">
        <v>14.257</v>
      </c>
      <c r="J514">
        <v>16.356000000000002</v>
      </c>
      <c r="K514">
        <v>18.658000000000001</v>
      </c>
      <c r="L514">
        <v>21.140999999999998</v>
      </c>
      <c r="M514">
        <v>23.693000000000001</v>
      </c>
      <c r="N514">
        <v>26.327000000000002</v>
      </c>
      <c r="O514">
        <v>29.026</v>
      </c>
      <c r="P514">
        <v>31.779</v>
      </c>
      <c r="Q514">
        <v>34.536000000000001</v>
      </c>
      <c r="R514">
        <v>37.268999999999998</v>
      </c>
      <c r="S514">
        <v>40.042000000000002</v>
      </c>
      <c r="T514">
        <v>42.853000000000002</v>
      </c>
      <c r="U514">
        <v>45.695999999999998</v>
      </c>
      <c r="V514">
        <v>48.585000000000001</v>
      </c>
      <c r="W514">
        <v>51.497999999999998</v>
      </c>
      <c r="X514">
        <v>54.429000000000002</v>
      </c>
      <c r="Y514">
        <v>57.37</v>
      </c>
      <c r="Z514">
        <v>60.338000000000001</v>
      </c>
    </row>
    <row r="515" spans="1:26" x14ac:dyDescent="0.25">
      <c r="A515" t="s">
        <v>3</v>
      </c>
      <c r="B515" t="s">
        <v>190</v>
      </c>
      <c r="C515" t="s">
        <v>134</v>
      </c>
      <c r="D515">
        <f>VLOOKUP(C515,'Region Country Aggregation'!D:F,2,FALSE)</f>
        <v>12</v>
      </c>
      <c r="E515">
        <f>VLOOKUP(C515,'Region Country Aggregation'!D:F,3,FALSE)</f>
        <v>11</v>
      </c>
      <c r="F515">
        <v>3.919</v>
      </c>
      <c r="G515">
        <v>4.266</v>
      </c>
      <c r="H515">
        <v>5.0860000000000003</v>
      </c>
      <c r="I515">
        <v>5.468</v>
      </c>
      <c r="J515">
        <v>5.6360000000000001</v>
      </c>
      <c r="K515">
        <v>5.7750000000000004</v>
      </c>
      <c r="L515">
        <v>5.9</v>
      </c>
      <c r="M515">
        <v>5.984</v>
      </c>
      <c r="N515">
        <v>6.02</v>
      </c>
      <c r="O515">
        <v>6.02</v>
      </c>
      <c r="P515">
        <v>6.0060000000000002</v>
      </c>
      <c r="Q515">
        <v>5.9909999999999997</v>
      </c>
      <c r="R515">
        <v>5.9809999999999999</v>
      </c>
      <c r="S515">
        <v>5.9560000000000004</v>
      </c>
      <c r="T515">
        <v>5.9119999999999999</v>
      </c>
      <c r="U515">
        <v>5.8550000000000004</v>
      </c>
      <c r="V515">
        <v>5.7930000000000001</v>
      </c>
      <c r="W515">
        <v>5.7329999999999997</v>
      </c>
      <c r="X515">
        <v>5.6760000000000002</v>
      </c>
      <c r="Y515">
        <v>5.6159999999999997</v>
      </c>
      <c r="Z515">
        <v>5.5469999999999997</v>
      </c>
    </row>
    <row r="516" spans="1:26" x14ac:dyDescent="0.25">
      <c r="A516" t="s">
        <v>3</v>
      </c>
      <c r="B516" t="s">
        <v>190</v>
      </c>
      <c r="C516" t="s">
        <v>135</v>
      </c>
      <c r="D516">
        <f>VLOOKUP(C516,'Region Country Aggregation'!D:F,2,FALSE)</f>
        <v>16</v>
      </c>
      <c r="E516">
        <f>VLOOKUP(C516,'Region Country Aggregation'!D:F,3,FALSE)</f>
        <v>10</v>
      </c>
      <c r="F516">
        <v>0.40899999999999997</v>
      </c>
      <c r="G516">
        <v>0.47</v>
      </c>
      <c r="H516">
        <v>0.53800000000000003</v>
      </c>
      <c r="I516">
        <v>0.60599999999999998</v>
      </c>
      <c r="J516">
        <v>0.67800000000000005</v>
      </c>
      <c r="K516">
        <v>0.752</v>
      </c>
      <c r="L516">
        <v>0.82799999999999996</v>
      </c>
      <c r="M516">
        <v>0.90400000000000003</v>
      </c>
      <c r="N516">
        <v>0.97799999999999998</v>
      </c>
      <c r="O516">
        <v>1.05</v>
      </c>
      <c r="P516">
        <v>1.1200000000000001</v>
      </c>
      <c r="Q516">
        <v>1.1870000000000001</v>
      </c>
      <c r="R516">
        <v>1.2529999999999999</v>
      </c>
      <c r="S516">
        <v>1.3160000000000001</v>
      </c>
      <c r="T516">
        <v>1.375</v>
      </c>
      <c r="U516">
        <v>1.43</v>
      </c>
      <c r="V516">
        <v>1.4830000000000001</v>
      </c>
      <c r="W516">
        <v>1.532</v>
      </c>
      <c r="X516">
        <v>1.579</v>
      </c>
      <c r="Y516">
        <v>1.6240000000000001</v>
      </c>
      <c r="Z516">
        <v>1.6679999999999999</v>
      </c>
    </row>
    <row r="517" spans="1:26" x14ac:dyDescent="0.25">
      <c r="A517" t="s">
        <v>3</v>
      </c>
      <c r="B517" t="s">
        <v>190</v>
      </c>
      <c r="C517" t="s">
        <v>136</v>
      </c>
      <c r="D517">
        <f>VLOOKUP(C517,'Region Country Aggregation'!D:F,2,FALSE)</f>
        <v>15</v>
      </c>
      <c r="E517">
        <f>VLOOKUP(C517,'Region Country Aggregation'!D:F,3,FALSE)</f>
        <v>9</v>
      </c>
      <c r="F517">
        <v>4.1429999999999998</v>
      </c>
      <c r="G517">
        <v>5.1529999999999996</v>
      </c>
      <c r="H517">
        <v>5.8680000000000003</v>
      </c>
      <c r="I517">
        <v>6.6079999999999997</v>
      </c>
      <c r="J517">
        <v>7.37</v>
      </c>
      <c r="K517">
        <v>8.1430000000000007</v>
      </c>
      <c r="L517">
        <v>8.9469999999999992</v>
      </c>
      <c r="M517">
        <v>9.7330000000000005</v>
      </c>
      <c r="N517">
        <v>10.491</v>
      </c>
      <c r="O517">
        <v>11.225</v>
      </c>
      <c r="P517">
        <v>11.932</v>
      </c>
      <c r="Q517">
        <v>12.601000000000001</v>
      </c>
      <c r="R517">
        <v>13.222</v>
      </c>
      <c r="S517">
        <v>13.786</v>
      </c>
      <c r="T517">
        <v>14.295999999999999</v>
      </c>
      <c r="U517">
        <v>14.744</v>
      </c>
      <c r="V517">
        <v>15.153</v>
      </c>
      <c r="W517">
        <v>15.513</v>
      </c>
      <c r="X517">
        <v>15.827999999999999</v>
      </c>
      <c r="Y517">
        <v>16.113</v>
      </c>
      <c r="Z517">
        <v>16.353999999999999</v>
      </c>
    </row>
    <row r="518" spans="1:26" x14ac:dyDescent="0.25">
      <c r="A518" t="s">
        <v>3</v>
      </c>
      <c r="B518" t="s">
        <v>190</v>
      </c>
      <c r="C518" t="s">
        <v>137</v>
      </c>
      <c r="D518">
        <f>VLOOKUP(C518,'Region Country Aggregation'!D:F,2,FALSE)</f>
        <v>9</v>
      </c>
      <c r="E518">
        <f>VLOOKUP(C518,'Region Country Aggregation'!D:F,3,FALSE)</f>
        <v>10</v>
      </c>
      <c r="F518">
        <v>5.94</v>
      </c>
      <c r="G518">
        <v>6.0510000000000002</v>
      </c>
      <c r="H518">
        <v>6.1929999999999996</v>
      </c>
      <c r="I518">
        <v>6.4009999999999998</v>
      </c>
      <c r="J518">
        <v>6.6760000000000002</v>
      </c>
      <c r="K518">
        <v>6.9909999999999997</v>
      </c>
      <c r="L518">
        <v>7.2930000000000001</v>
      </c>
      <c r="M518">
        <v>7.5720000000000001</v>
      </c>
      <c r="N518">
        <v>7.8390000000000004</v>
      </c>
      <c r="O518">
        <v>8.0980000000000008</v>
      </c>
      <c r="P518">
        <v>8.3469999999999995</v>
      </c>
      <c r="Q518">
        <v>8.5749999999999993</v>
      </c>
      <c r="R518">
        <v>8.7799999999999994</v>
      </c>
      <c r="S518">
        <v>8.9770000000000003</v>
      </c>
      <c r="T518">
        <v>9.17</v>
      </c>
      <c r="U518">
        <v>9.3610000000000007</v>
      </c>
      <c r="V518">
        <v>9.5559999999999992</v>
      </c>
      <c r="W518">
        <v>9.7590000000000003</v>
      </c>
      <c r="X518">
        <v>9.9789999999999992</v>
      </c>
      <c r="Y518">
        <v>10.220000000000001</v>
      </c>
      <c r="Z518">
        <v>10.487</v>
      </c>
    </row>
    <row r="519" spans="1:26" x14ac:dyDescent="0.25">
      <c r="A519" t="s">
        <v>3</v>
      </c>
      <c r="B519" t="s">
        <v>190</v>
      </c>
      <c r="C519" t="s">
        <v>138</v>
      </c>
      <c r="D519">
        <f>VLOOKUP(C519,'Region Country Aggregation'!D:F,2,FALSE)</f>
        <v>15</v>
      </c>
      <c r="E519">
        <f>VLOOKUP(C519,'Region Country Aggregation'!D:F,3,FALSE)</f>
        <v>9</v>
      </c>
      <c r="F519">
        <v>7.399</v>
      </c>
      <c r="G519">
        <v>8.36</v>
      </c>
      <c r="H519">
        <v>9.3309999999999995</v>
      </c>
      <c r="I519">
        <v>10.49</v>
      </c>
      <c r="J519">
        <v>11.843999999999999</v>
      </c>
      <c r="K519">
        <v>13.457000000000001</v>
      </c>
      <c r="L519">
        <v>15.271000000000001</v>
      </c>
      <c r="M519">
        <v>17.138000000000002</v>
      </c>
      <c r="N519">
        <v>19.021000000000001</v>
      </c>
      <c r="O519">
        <v>20.878</v>
      </c>
      <c r="P519">
        <v>22.721</v>
      </c>
      <c r="Q519">
        <v>24.507999999999999</v>
      </c>
      <c r="R519">
        <v>26.271000000000001</v>
      </c>
      <c r="S519">
        <v>27.981000000000002</v>
      </c>
      <c r="T519">
        <v>29.652000000000001</v>
      </c>
      <c r="U519">
        <v>31.273</v>
      </c>
      <c r="V519">
        <v>32.845999999999997</v>
      </c>
      <c r="W519">
        <v>34.375</v>
      </c>
      <c r="X519">
        <v>35.831000000000003</v>
      </c>
      <c r="Y519">
        <v>37.268000000000001</v>
      </c>
      <c r="Z519">
        <v>38.595999999999997</v>
      </c>
    </row>
    <row r="520" spans="1:26" x14ac:dyDescent="0.25">
      <c r="A520" t="s">
        <v>3</v>
      </c>
      <c r="B520" t="s">
        <v>190</v>
      </c>
      <c r="C520" t="s">
        <v>139</v>
      </c>
      <c r="D520">
        <f>VLOOKUP(C520,'Region Country Aggregation'!D:F,2,FALSE)</f>
        <v>6</v>
      </c>
      <c r="E520">
        <f>VLOOKUP(C520,'Region Country Aggregation'!D:F,3,FALSE)</f>
        <v>5</v>
      </c>
      <c r="F520">
        <v>10.134</v>
      </c>
      <c r="G520">
        <v>9.8559999999999999</v>
      </c>
      <c r="H520">
        <v>9.8559999999999999</v>
      </c>
      <c r="I520">
        <v>9.7889999999999997</v>
      </c>
      <c r="J520">
        <v>9.7560000000000002</v>
      </c>
      <c r="K520">
        <v>9.7430000000000003</v>
      </c>
      <c r="L520">
        <v>9.7490000000000006</v>
      </c>
      <c r="M520">
        <v>9.7430000000000003</v>
      </c>
      <c r="N520">
        <v>9.7230000000000008</v>
      </c>
      <c r="O520">
        <v>9.7010000000000005</v>
      </c>
      <c r="P520">
        <v>9.6959999999999997</v>
      </c>
      <c r="Q520">
        <v>9.7110000000000003</v>
      </c>
      <c r="R520">
        <v>9.7430000000000003</v>
      </c>
      <c r="S520">
        <v>9.7620000000000005</v>
      </c>
      <c r="T520">
        <v>9.7720000000000002</v>
      </c>
      <c r="U520">
        <v>9.7880000000000003</v>
      </c>
      <c r="V520">
        <v>9.8190000000000008</v>
      </c>
      <c r="W520">
        <v>9.8680000000000003</v>
      </c>
      <c r="X520">
        <v>9.9220000000000006</v>
      </c>
      <c r="Y520">
        <v>9.9710000000000001</v>
      </c>
      <c r="Z520">
        <v>10.010999999999999</v>
      </c>
    </row>
    <row r="521" spans="1:26" x14ac:dyDescent="0.25">
      <c r="A521" t="s">
        <v>3</v>
      </c>
      <c r="B521" t="s">
        <v>190</v>
      </c>
      <c r="C521" t="s">
        <v>140</v>
      </c>
      <c r="D521">
        <f>VLOOKUP(C521,'Region Country Aggregation'!D:F,2,FALSE)</f>
        <v>16</v>
      </c>
      <c r="E521">
        <f>VLOOKUP(C521,'Region Country Aggregation'!D:F,3,FALSE)</f>
        <v>10</v>
      </c>
      <c r="F521">
        <v>0.14099999999999999</v>
      </c>
      <c r="G521">
        <v>0.153</v>
      </c>
      <c r="H521">
        <v>0.16500000000000001</v>
      </c>
      <c r="I521">
        <v>0.17799999999999999</v>
      </c>
      <c r="J521">
        <v>0.192</v>
      </c>
      <c r="K521">
        <v>0.20799999999999999</v>
      </c>
      <c r="L521">
        <v>0.224</v>
      </c>
      <c r="M521">
        <v>0.23899999999999999</v>
      </c>
      <c r="N521">
        <v>0.253</v>
      </c>
      <c r="O521">
        <v>0.26600000000000001</v>
      </c>
      <c r="P521">
        <v>0.27800000000000002</v>
      </c>
      <c r="Q521">
        <v>0.28899999999999998</v>
      </c>
      <c r="R521">
        <v>0.3</v>
      </c>
      <c r="S521">
        <v>0.309</v>
      </c>
      <c r="T521">
        <v>0.31900000000000001</v>
      </c>
      <c r="U521">
        <v>0.32700000000000001</v>
      </c>
      <c r="V521">
        <v>0.33600000000000002</v>
      </c>
      <c r="W521">
        <v>0.34499999999999997</v>
      </c>
      <c r="X521">
        <v>0.35399999999999998</v>
      </c>
      <c r="Y521">
        <v>0.36299999999999999</v>
      </c>
      <c r="Z521">
        <v>0.372</v>
      </c>
    </row>
    <row r="522" spans="1:26" x14ac:dyDescent="0.25">
      <c r="A522" t="s">
        <v>3</v>
      </c>
      <c r="B522" t="s">
        <v>190</v>
      </c>
      <c r="C522" t="s">
        <v>141</v>
      </c>
      <c r="D522">
        <f>VLOOKUP(C522,'Region Country Aggregation'!D:F,2,FALSE)</f>
        <v>10</v>
      </c>
      <c r="E522">
        <f>VLOOKUP(C522,'Region Country Aggregation'!D:F,3,FALSE)</f>
        <v>10</v>
      </c>
      <c r="F522">
        <v>0.46700000000000003</v>
      </c>
      <c r="G522">
        <v>0.499</v>
      </c>
      <c r="H522">
        <v>0.52500000000000002</v>
      </c>
      <c r="I522">
        <v>0.55100000000000005</v>
      </c>
      <c r="J522">
        <v>0.58099999999999996</v>
      </c>
      <c r="K522">
        <v>0.61199999999999999</v>
      </c>
      <c r="L522">
        <v>0.64400000000000002</v>
      </c>
      <c r="M522">
        <v>0.67300000000000004</v>
      </c>
      <c r="N522">
        <v>0.7</v>
      </c>
      <c r="O522">
        <v>0.72499999999999998</v>
      </c>
      <c r="P522">
        <v>0.751</v>
      </c>
      <c r="Q522">
        <v>0.77700000000000002</v>
      </c>
      <c r="R522">
        <v>0.80300000000000005</v>
      </c>
      <c r="S522">
        <v>0.82699999999999996</v>
      </c>
      <c r="T522">
        <v>0.85099999999999998</v>
      </c>
      <c r="U522">
        <v>0.875</v>
      </c>
      <c r="V522">
        <v>0.89900000000000002</v>
      </c>
      <c r="W522">
        <v>0.92400000000000004</v>
      </c>
      <c r="X522">
        <v>0.94799999999999995</v>
      </c>
      <c r="Y522">
        <v>0.97099999999999997</v>
      </c>
      <c r="Z522">
        <v>0.99399999999999999</v>
      </c>
    </row>
    <row r="523" spans="1:26" x14ac:dyDescent="0.25">
      <c r="A523" t="s">
        <v>3</v>
      </c>
      <c r="B523" t="s">
        <v>190</v>
      </c>
      <c r="C523" t="s">
        <v>142</v>
      </c>
      <c r="D523">
        <f>VLOOKUP(C523,'Region Country Aggregation'!D:F,2,FALSE)</f>
        <v>6</v>
      </c>
      <c r="E523">
        <f>VLOOKUP(C523,'Region Country Aggregation'!D:F,3,FALSE)</f>
        <v>5</v>
      </c>
      <c r="F523">
        <v>5.4050000000000002</v>
      </c>
      <c r="G523">
        <v>5.415</v>
      </c>
      <c r="H523">
        <v>5.4619999999999997</v>
      </c>
      <c r="I523">
        <v>5.5090000000000003</v>
      </c>
      <c r="J523">
        <v>5.5190000000000001</v>
      </c>
      <c r="K523">
        <v>5.48</v>
      </c>
      <c r="L523">
        <v>5.3890000000000002</v>
      </c>
      <c r="M523">
        <v>5.258</v>
      </c>
      <c r="N523">
        <v>5.0999999999999996</v>
      </c>
      <c r="O523">
        <v>4.9279999999999999</v>
      </c>
      <c r="P523">
        <v>4.7430000000000003</v>
      </c>
      <c r="Q523">
        <v>4.5419999999999998</v>
      </c>
      <c r="R523">
        <v>4.3220000000000001</v>
      </c>
      <c r="S523">
        <v>4.08</v>
      </c>
      <c r="T523">
        <v>3.8279999999999998</v>
      </c>
      <c r="U523">
        <v>3.5819999999999999</v>
      </c>
      <c r="V523">
        <v>3.3519999999999999</v>
      </c>
      <c r="W523">
        <v>3.141</v>
      </c>
      <c r="X523">
        <v>2.9449999999999998</v>
      </c>
      <c r="Y523">
        <v>2.758</v>
      </c>
      <c r="Z523">
        <v>2.5760000000000001</v>
      </c>
    </row>
    <row r="524" spans="1:26" x14ac:dyDescent="0.25">
      <c r="A524" t="s">
        <v>3</v>
      </c>
      <c r="B524" t="s">
        <v>190</v>
      </c>
      <c r="C524" t="s">
        <v>143</v>
      </c>
      <c r="D524">
        <f>VLOOKUP(C524,'Region Country Aggregation'!D:F,2,FALSE)</f>
        <v>6</v>
      </c>
      <c r="E524">
        <f>VLOOKUP(C524,'Region Country Aggregation'!D:F,3,FALSE)</f>
        <v>5</v>
      </c>
      <c r="F524">
        <v>1.9850000000000001</v>
      </c>
      <c r="G524">
        <v>2.0019999999999998</v>
      </c>
      <c r="H524">
        <v>2.0299999999999998</v>
      </c>
      <c r="I524">
        <v>2.052</v>
      </c>
      <c r="J524">
        <v>2.0529999999999999</v>
      </c>
      <c r="K524">
        <v>2.0339999999999998</v>
      </c>
      <c r="L524">
        <v>2</v>
      </c>
      <c r="M524">
        <v>1.9590000000000001</v>
      </c>
      <c r="N524">
        <v>1.9139999999999999</v>
      </c>
      <c r="O524">
        <v>1.8640000000000001</v>
      </c>
      <c r="P524">
        <v>1.8080000000000001</v>
      </c>
      <c r="Q524">
        <v>1.748</v>
      </c>
      <c r="R524">
        <v>1.6830000000000001</v>
      </c>
      <c r="S524">
        <v>1.615</v>
      </c>
      <c r="T524">
        <v>1.5469999999999999</v>
      </c>
      <c r="U524">
        <v>1.48</v>
      </c>
      <c r="V524">
        <v>1.413</v>
      </c>
      <c r="W524">
        <v>1.3480000000000001</v>
      </c>
      <c r="X524">
        <v>1.2829999999999999</v>
      </c>
      <c r="Y524">
        <v>1.218</v>
      </c>
      <c r="Z524">
        <v>1.151</v>
      </c>
    </row>
    <row r="525" spans="1:26" x14ac:dyDescent="0.25">
      <c r="A525" t="s">
        <v>3</v>
      </c>
      <c r="B525" t="s">
        <v>190</v>
      </c>
      <c r="C525" t="s">
        <v>144</v>
      </c>
      <c r="D525">
        <f>VLOOKUP(C525,'Region Country Aggregation'!D:F,2,FALSE)</f>
        <v>3</v>
      </c>
      <c r="E525">
        <f>VLOOKUP(C525,'Region Country Aggregation'!D:F,3,FALSE)</f>
        <v>2</v>
      </c>
      <c r="F525">
        <v>8.86</v>
      </c>
      <c r="G525">
        <v>9.0289999999999999</v>
      </c>
      <c r="H525">
        <v>9.3800000000000008</v>
      </c>
      <c r="I525">
        <v>9.6809999999999992</v>
      </c>
      <c r="J525">
        <v>9.9120000000000008</v>
      </c>
      <c r="K525">
        <v>10.057</v>
      </c>
      <c r="L525">
        <v>10.119</v>
      </c>
      <c r="M525">
        <v>10.132</v>
      </c>
      <c r="N525">
        <v>10.127000000000001</v>
      </c>
      <c r="O525">
        <v>10.113</v>
      </c>
      <c r="P525">
        <v>10.08</v>
      </c>
      <c r="Q525">
        <v>10.015000000000001</v>
      </c>
      <c r="R525">
        <v>9.9149999999999991</v>
      </c>
      <c r="S525">
        <v>9.7739999999999991</v>
      </c>
      <c r="T525">
        <v>9.6069999999999993</v>
      </c>
      <c r="U525">
        <v>9.4169999999999998</v>
      </c>
      <c r="V525">
        <v>9.1989999999999998</v>
      </c>
      <c r="W525">
        <v>8.9510000000000005</v>
      </c>
      <c r="X525">
        <v>8.6790000000000003</v>
      </c>
      <c r="Y525">
        <v>8.3870000000000005</v>
      </c>
      <c r="Z525">
        <v>8.0749999999999993</v>
      </c>
    </row>
    <row r="526" spans="1:26" x14ac:dyDescent="0.25">
      <c r="A526" t="s">
        <v>3</v>
      </c>
      <c r="B526" t="s">
        <v>190</v>
      </c>
      <c r="C526" t="s">
        <v>145</v>
      </c>
      <c r="D526">
        <f>VLOOKUP(C526,'Region Country Aggregation'!D:F,2,FALSE)</f>
        <v>15</v>
      </c>
      <c r="E526">
        <f>VLOOKUP(C526,'Region Country Aggregation'!D:F,3,FALSE)</f>
        <v>9</v>
      </c>
      <c r="F526">
        <v>1.0640000000000001</v>
      </c>
      <c r="G526">
        <v>1.105</v>
      </c>
      <c r="H526">
        <v>1.1859999999999999</v>
      </c>
      <c r="I526">
        <v>1.268</v>
      </c>
      <c r="J526">
        <v>1.3360000000000001</v>
      </c>
      <c r="K526">
        <v>1.395</v>
      </c>
      <c r="L526">
        <v>1.4490000000000001</v>
      </c>
      <c r="M526">
        <v>1.4950000000000001</v>
      </c>
      <c r="N526">
        <v>1.538</v>
      </c>
      <c r="O526">
        <v>1.5820000000000001</v>
      </c>
      <c r="P526">
        <v>1.62</v>
      </c>
      <c r="Q526">
        <v>1.655</v>
      </c>
      <c r="R526">
        <v>1.6879999999999999</v>
      </c>
      <c r="S526">
        <v>1.7150000000000001</v>
      </c>
      <c r="T526">
        <v>1.7470000000000001</v>
      </c>
      <c r="U526">
        <v>1.7849999999999999</v>
      </c>
      <c r="V526">
        <v>1.8280000000000001</v>
      </c>
      <c r="W526">
        <v>1.875</v>
      </c>
      <c r="X526">
        <v>1.9219999999999999</v>
      </c>
      <c r="Y526">
        <v>1.9710000000000001</v>
      </c>
      <c r="Z526">
        <v>2.0219999999999998</v>
      </c>
    </row>
    <row r="527" spans="1:26" x14ac:dyDescent="0.25">
      <c r="A527" t="s">
        <v>3</v>
      </c>
      <c r="B527" t="s">
        <v>190</v>
      </c>
      <c r="C527" t="s">
        <v>146</v>
      </c>
      <c r="D527">
        <f>VLOOKUP(C527,'Region Country Aggregation'!D:F,2,FALSE)</f>
        <v>8</v>
      </c>
      <c r="E527">
        <f>VLOOKUP(C527,'Region Country Aggregation'!D:F,3,FALSE)</f>
        <v>8</v>
      </c>
      <c r="F527">
        <v>15.989000000000001</v>
      </c>
      <c r="G527">
        <v>18.484000000000002</v>
      </c>
      <c r="H527">
        <v>20.411000000000001</v>
      </c>
      <c r="I527">
        <v>22.419</v>
      </c>
      <c r="J527">
        <v>24.699000000000002</v>
      </c>
      <c r="K527">
        <v>27.193000000000001</v>
      </c>
      <c r="L527">
        <v>29.792999999999999</v>
      </c>
      <c r="M527">
        <v>32.293999999999997</v>
      </c>
      <c r="N527">
        <v>34.667999999999999</v>
      </c>
      <c r="O527">
        <v>36.994999999999997</v>
      </c>
      <c r="P527">
        <v>39.377000000000002</v>
      </c>
      <c r="Q527">
        <v>41.777999999999999</v>
      </c>
      <c r="R527">
        <v>44.122999999999998</v>
      </c>
      <c r="S527">
        <v>46.360999999999997</v>
      </c>
      <c r="T527">
        <v>48.503999999999998</v>
      </c>
      <c r="U527">
        <v>50.606999999999999</v>
      </c>
      <c r="V527">
        <v>52.715000000000003</v>
      </c>
      <c r="W527">
        <v>54.832999999999998</v>
      </c>
      <c r="X527">
        <v>56.94</v>
      </c>
      <c r="Y527">
        <v>59.033999999999999</v>
      </c>
      <c r="Z527">
        <v>61.128999999999998</v>
      </c>
    </row>
    <row r="528" spans="1:26" x14ac:dyDescent="0.25">
      <c r="A528" t="s">
        <v>3</v>
      </c>
      <c r="B528" t="s">
        <v>190</v>
      </c>
      <c r="C528" t="s">
        <v>147</v>
      </c>
      <c r="D528">
        <f>VLOOKUP(C528,'Region Country Aggregation'!D:F,2,FALSE)</f>
        <v>15</v>
      </c>
      <c r="E528">
        <f>VLOOKUP(C528,'Region Country Aggregation'!D:F,3,FALSE)</f>
        <v>9</v>
      </c>
      <c r="F528">
        <v>8.2219999999999995</v>
      </c>
      <c r="G528">
        <v>9.7859999999999996</v>
      </c>
      <c r="H528">
        <v>11.227</v>
      </c>
      <c r="I528">
        <v>12.911</v>
      </c>
      <c r="J528">
        <v>14.782</v>
      </c>
      <c r="K528">
        <v>16.850000000000001</v>
      </c>
      <c r="L528">
        <v>19.091999999999999</v>
      </c>
      <c r="M528">
        <v>21.384</v>
      </c>
      <c r="N528">
        <v>23.683</v>
      </c>
      <c r="O528">
        <v>25.99</v>
      </c>
      <c r="P528">
        <v>28.271000000000001</v>
      </c>
      <c r="Q528">
        <v>30.469000000000001</v>
      </c>
      <c r="R528">
        <v>32.554000000000002</v>
      </c>
      <c r="S528">
        <v>34.520000000000003</v>
      </c>
      <c r="T528">
        <v>36.369</v>
      </c>
      <c r="U528">
        <v>38.115000000000002</v>
      </c>
      <c r="V528">
        <v>39.744999999999997</v>
      </c>
      <c r="W528">
        <v>41.249000000000002</v>
      </c>
      <c r="X528">
        <v>42.609000000000002</v>
      </c>
      <c r="Y528">
        <v>43.792999999999999</v>
      </c>
      <c r="Z528">
        <v>44.904000000000003</v>
      </c>
    </row>
    <row r="529" spans="1:26" x14ac:dyDescent="0.25">
      <c r="A529" t="s">
        <v>3</v>
      </c>
      <c r="B529" t="s">
        <v>190</v>
      </c>
      <c r="C529" t="s">
        <v>148</v>
      </c>
      <c r="D529">
        <f>VLOOKUP(C529,'Region Country Aggregation'!D:F,2,FALSE)</f>
        <v>15</v>
      </c>
      <c r="E529">
        <f>VLOOKUP(C529,'Region Country Aggregation'!D:F,3,FALSE)</f>
        <v>9</v>
      </c>
      <c r="F529">
        <v>4.7939999999999996</v>
      </c>
      <c r="G529">
        <v>5.4080000000000004</v>
      </c>
      <c r="H529">
        <v>6.0279999999999996</v>
      </c>
      <c r="I529">
        <v>6.6619999999999999</v>
      </c>
      <c r="J529">
        <v>7.3319999999999999</v>
      </c>
      <c r="K529">
        <v>8.0180000000000007</v>
      </c>
      <c r="L529">
        <v>8.7110000000000003</v>
      </c>
      <c r="M529">
        <v>9.3640000000000008</v>
      </c>
      <c r="N529">
        <v>9.9770000000000003</v>
      </c>
      <c r="O529">
        <v>10.551</v>
      </c>
      <c r="P529">
        <v>11.103</v>
      </c>
      <c r="Q529">
        <v>11.606999999999999</v>
      </c>
      <c r="R529">
        <v>12.055999999999999</v>
      </c>
      <c r="S529">
        <v>12.457000000000001</v>
      </c>
      <c r="T529">
        <v>12.801</v>
      </c>
      <c r="U529">
        <v>13.106</v>
      </c>
      <c r="V529">
        <v>13.384</v>
      </c>
      <c r="W529">
        <v>13.638</v>
      </c>
      <c r="X529">
        <v>13.872999999999999</v>
      </c>
      <c r="Y529">
        <v>14.099</v>
      </c>
      <c r="Z529">
        <v>14.294</v>
      </c>
    </row>
    <row r="530" spans="1:26" x14ac:dyDescent="0.25">
      <c r="A530" t="s">
        <v>3</v>
      </c>
      <c r="B530" t="s">
        <v>190</v>
      </c>
      <c r="C530" t="s">
        <v>149</v>
      </c>
      <c r="D530">
        <f>VLOOKUP(C530,'Region Country Aggregation'!D:F,2,FALSE)</f>
        <v>12</v>
      </c>
      <c r="E530">
        <f>VLOOKUP(C530,'Region Country Aggregation'!D:F,3,FALSE)</f>
        <v>12</v>
      </c>
      <c r="F530">
        <v>63.155000000000001</v>
      </c>
      <c r="G530">
        <v>66.697999999999993</v>
      </c>
      <c r="H530">
        <v>69.122</v>
      </c>
      <c r="I530">
        <v>71.209999999999994</v>
      </c>
      <c r="J530">
        <v>73.046000000000006</v>
      </c>
      <c r="K530">
        <v>74.552999999999997</v>
      </c>
      <c r="L530">
        <v>75.697999999999993</v>
      </c>
      <c r="M530">
        <v>76.319000000000003</v>
      </c>
      <c r="N530">
        <v>76.468000000000004</v>
      </c>
      <c r="O530">
        <v>76.296999999999997</v>
      </c>
      <c r="P530">
        <v>75.950999999999993</v>
      </c>
      <c r="Q530">
        <v>75.623999999999995</v>
      </c>
      <c r="R530">
        <v>75.361999999999995</v>
      </c>
      <c r="S530">
        <v>75.063000000000002</v>
      </c>
      <c r="T530">
        <v>74.872</v>
      </c>
      <c r="U530">
        <v>74.855999999999995</v>
      </c>
      <c r="V530">
        <v>75.022999999999996</v>
      </c>
      <c r="W530">
        <v>75.408000000000001</v>
      </c>
      <c r="X530">
        <v>75.953000000000003</v>
      </c>
      <c r="Y530">
        <v>76.575000000000003</v>
      </c>
      <c r="Z530">
        <v>77.290999999999997</v>
      </c>
    </row>
    <row r="531" spans="1:26" x14ac:dyDescent="0.25">
      <c r="A531" t="s">
        <v>3</v>
      </c>
      <c r="B531" t="s">
        <v>190</v>
      </c>
      <c r="C531" t="s">
        <v>150</v>
      </c>
      <c r="D531">
        <f>VLOOKUP(C531,'Region Country Aggregation'!D:F,2,FALSE)</f>
        <v>7</v>
      </c>
      <c r="E531">
        <f>VLOOKUP(C531,'Region Country Aggregation'!D:F,3,FALSE)</f>
        <v>5</v>
      </c>
      <c r="F531">
        <v>6.173</v>
      </c>
      <c r="G531">
        <v>6.4530000000000003</v>
      </c>
      <c r="H531">
        <v>6.8789999999999996</v>
      </c>
      <c r="I531">
        <v>7.3220000000000001</v>
      </c>
      <c r="J531">
        <v>7.8550000000000004</v>
      </c>
      <c r="K531">
        <v>8.4489999999999998</v>
      </c>
      <c r="L531">
        <v>9.016</v>
      </c>
      <c r="M531">
        <v>9.5180000000000007</v>
      </c>
      <c r="N531">
        <v>9.98</v>
      </c>
      <c r="O531">
        <v>10.426</v>
      </c>
      <c r="P531">
        <v>10.868</v>
      </c>
      <c r="Q531">
        <v>11.282</v>
      </c>
      <c r="R531">
        <v>11.651</v>
      </c>
      <c r="S531">
        <v>11.992000000000001</v>
      </c>
      <c r="T531">
        <v>12.311999999999999</v>
      </c>
      <c r="U531">
        <v>12.62</v>
      </c>
      <c r="V531">
        <v>12.93</v>
      </c>
      <c r="W531">
        <v>13.233000000000001</v>
      </c>
      <c r="X531">
        <v>13.528</v>
      </c>
      <c r="Y531">
        <v>13.811999999999999</v>
      </c>
      <c r="Z531">
        <v>14.09</v>
      </c>
    </row>
    <row r="532" spans="1:26" x14ac:dyDescent="0.25">
      <c r="A532" t="s">
        <v>3</v>
      </c>
      <c r="B532" t="s">
        <v>190</v>
      </c>
      <c r="C532" t="s">
        <v>151</v>
      </c>
      <c r="D532">
        <f>VLOOKUP(C532,'Region Country Aggregation'!D:F,2,FALSE)</f>
        <v>7</v>
      </c>
      <c r="E532">
        <f>VLOOKUP(C532,'Region Country Aggregation'!D:F,3,FALSE)</f>
        <v>5</v>
      </c>
      <c r="F532">
        <v>4.5010000000000003</v>
      </c>
      <c r="G532">
        <v>4.7480000000000002</v>
      </c>
      <c r="H532">
        <v>5.0419999999999998</v>
      </c>
      <c r="I532">
        <v>5.3579999999999997</v>
      </c>
      <c r="J532">
        <v>5.6970000000000001</v>
      </c>
      <c r="K532">
        <v>6.0270000000000001</v>
      </c>
      <c r="L532">
        <v>6.3250000000000002</v>
      </c>
      <c r="M532">
        <v>6.577</v>
      </c>
      <c r="N532">
        <v>6.8040000000000003</v>
      </c>
      <c r="O532">
        <v>7.0129999999999999</v>
      </c>
      <c r="P532">
        <v>7.2050000000000001</v>
      </c>
      <c r="Q532">
        <v>7.3680000000000003</v>
      </c>
      <c r="R532">
        <v>7.4939999999999998</v>
      </c>
      <c r="S532">
        <v>7.5940000000000003</v>
      </c>
      <c r="T532">
        <v>7.6749999999999998</v>
      </c>
      <c r="U532">
        <v>7.7489999999999997</v>
      </c>
      <c r="V532">
        <v>7.8239999999999998</v>
      </c>
      <c r="W532">
        <v>7.899</v>
      </c>
      <c r="X532">
        <v>7.9720000000000004</v>
      </c>
      <c r="Y532">
        <v>8.0410000000000004</v>
      </c>
      <c r="Z532">
        <v>8.1069999999999993</v>
      </c>
    </row>
    <row r="533" spans="1:26" x14ac:dyDescent="0.25">
      <c r="A533" t="s">
        <v>3</v>
      </c>
      <c r="B533" t="s">
        <v>190</v>
      </c>
      <c r="C533" t="s">
        <v>152</v>
      </c>
      <c r="D533">
        <f>VLOOKUP(C533,'Region Country Aggregation'!D:F,2,FALSE)</f>
        <v>12</v>
      </c>
      <c r="E533">
        <f>VLOOKUP(C533,'Region Country Aggregation'!D:F,3,FALSE)</f>
        <v>12</v>
      </c>
      <c r="F533">
        <v>0.83</v>
      </c>
      <c r="G533">
        <v>1.01</v>
      </c>
      <c r="H533">
        <v>1.1240000000000001</v>
      </c>
      <c r="I533">
        <v>1.27</v>
      </c>
      <c r="J533">
        <v>1.46</v>
      </c>
      <c r="K533">
        <v>1.6950000000000001</v>
      </c>
      <c r="L533">
        <v>1.956</v>
      </c>
      <c r="M533">
        <v>2.2250000000000001</v>
      </c>
      <c r="N533">
        <v>2.4990000000000001</v>
      </c>
      <c r="O533">
        <v>2.782</v>
      </c>
      <c r="P533">
        <v>3.0859999999999999</v>
      </c>
      <c r="Q533">
        <v>3.3969999999999998</v>
      </c>
      <c r="R533">
        <v>3.7080000000000002</v>
      </c>
      <c r="S533">
        <v>4.0179999999999998</v>
      </c>
      <c r="T533">
        <v>4.3259999999999996</v>
      </c>
      <c r="U533">
        <v>4.6379999999999999</v>
      </c>
      <c r="V533">
        <v>4.9630000000000001</v>
      </c>
      <c r="W533">
        <v>5.298</v>
      </c>
      <c r="X533">
        <v>5.6319999999999997</v>
      </c>
      <c r="Y533">
        <v>5.9649999999999999</v>
      </c>
      <c r="Z533">
        <v>6.3</v>
      </c>
    </row>
    <row r="534" spans="1:26" x14ac:dyDescent="0.25">
      <c r="A534" t="s">
        <v>3</v>
      </c>
      <c r="B534" t="s">
        <v>190</v>
      </c>
      <c r="C534" t="s">
        <v>153</v>
      </c>
      <c r="D534">
        <f>VLOOKUP(C534,'Region Country Aggregation'!D:F,2,FALSE)</f>
        <v>16</v>
      </c>
      <c r="E534">
        <f>VLOOKUP(C534,'Region Country Aggregation'!D:F,3,FALSE)</f>
        <v>12</v>
      </c>
      <c r="F534">
        <v>9.8000000000000004E-2</v>
      </c>
      <c r="G534">
        <v>0.10100000000000001</v>
      </c>
      <c r="H534">
        <v>0.104</v>
      </c>
      <c r="I534">
        <v>0.108</v>
      </c>
      <c r="J534">
        <v>0.114</v>
      </c>
      <c r="K534">
        <v>0.121</v>
      </c>
      <c r="L534">
        <v>0.129</v>
      </c>
      <c r="M534">
        <v>0.13700000000000001</v>
      </c>
      <c r="N534">
        <v>0.14399999999999999</v>
      </c>
      <c r="O534">
        <v>0.15</v>
      </c>
      <c r="P534">
        <v>0.157</v>
      </c>
      <c r="Q534">
        <v>0.16300000000000001</v>
      </c>
      <c r="R534">
        <v>0.16900000000000001</v>
      </c>
      <c r="S534">
        <v>0.17599999999999999</v>
      </c>
      <c r="T534">
        <v>0.183</v>
      </c>
      <c r="U534">
        <v>0.19</v>
      </c>
      <c r="V534">
        <v>0.19600000000000001</v>
      </c>
      <c r="W534">
        <v>0.20300000000000001</v>
      </c>
      <c r="X534">
        <v>0.20899999999999999</v>
      </c>
      <c r="Y534">
        <v>0.217</v>
      </c>
      <c r="Z534">
        <v>0.224</v>
      </c>
    </row>
    <row r="535" spans="1:26" x14ac:dyDescent="0.25">
      <c r="A535" t="s">
        <v>3</v>
      </c>
      <c r="B535" t="s">
        <v>190</v>
      </c>
      <c r="C535" t="s">
        <v>154</v>
      </c>
      <c r="D535">
        <f>VLOOKUP(C535,'Region Country Aggregation'!D:F,2,FALSE)</f>
        <v>16</v>
      </c>
      <c r="E535">
        <f>VLOOKUP(C535,'Region Country Aggregation'!D:F,3,FALSE)</f>
        <v>10</v>
      </c>
      <c r="F535">
        <v>1.292</v>
      </c>
      <c r="G535">
        <v>1.3149999999999999</v>
      </c>
      <c r="H535">
        <v>1.341</v>
      </c>
      <c r="I535">
        <v>1.3680000000000001</v>
      </c>
      <c r="J535">
        <v>1.3919999999999999</v>
      </c>
      <c r="K535">
        <v>1.409</v>
      </c>
      <c r="L535">
        <v>1.417</v>
      </c>
      <c r="M535">
        <v>1.4179999999999999</v>
      </c>
      <c r="N535">
        <v>1.4119999999999999</v>
      </c>
      <c r="O535">
        <v>1.4</v>
      </c>
      <c r="P535">
        <v>1.3819999999999999</v>
      </c>
      <c r="Q535">
        <v>1.359</v>
      </c>
      <c r="R535">
        <v>1.333</v>
      </c>
      <c r="S535">
        <v>1.306</v>
      </c>
      <c r="T535">
        <v>1.2809999999999999</v>
      </c>
      <c r="U535">
        <v>1.2589999999999999</v>
      </c>
      <c r="V535">
        <v>1.2410000000000001</v>
      </c>
      <c r="W535">
        <v>1.228</v>
      </c>
      <c r="X535">
        <v>1.2210000000000001</v>
      </c>
      <c r="Y535">
        <v>1.218</v>
      </c>
      <c r="Z535">
        <v>1.2190000000000001</v>
      </c>
    </row>
    <row r="536" spans="1:26" x14ac:dyDescent="0.25">
      <c r="A536" t="s">
        <v>3</v>
      </c>
      <c r="B536" t="s">
        <v>190</v>
      </c>
      <c r="C536" t="s">
        <v>155</v>
      </c>
      <c r="D536">
        <f>VLOOKUP(C536,'Region Country Aggregation'!D:F,2,FALSE)</f>
        <v>14</v>
      </c>
      <c r="E536">
        <f>VLOOKUP(C536,'Region Country Aggregation'!D:F,3,FALSE)</f>
        <v>9</v>
      </c>
      <c r="F536">
        <v>9.4559999999999995</v>
      </c>
      <c r="G536">
        <v>9.9120000000000008</v>
      </c>
      <c r="H536">
        <v>10.481</v>
      </c>
      <c r="I536">
        <v>11.042</v>
      </c>
      <c r="J536">
        <v>11.595000000000001</v>
      </c>
      <c r="K536">
        <v>12.113</v>
      </c>
      <c r="L536">
        <v>12.555999999999999</v>
      </c>
      <c r="M536">
        <v>12.904999999999999</v>
      </c>
      <c r="N536">
        <v>13.2</v>
      </c>
      <c r="O536">
        <v>13.465999999999999</v>
      </c>
      <c r="P536">
        <v>13.707000000000001</v>
      </c>
      <c r="Q536">
        <v>13.9</v>
      </c>
      <c r="R536">
        <v>14.031000000000001</v>
      </c>
      <c r="S536">
        <v>14.102</v>
      </c>
      <c r="T536">
        <v>14.146000000000001</v>
      </c>
      <c r="U536">
        <v>14.214</v>
      </c>
      <c r="V536">
        <v>14.337999999999999</v>
      </c>
      <c r="W536">
        <v>14.525</v>
      </c>
      <c r="X536">
        <v>14.75</v>
      </c>
      <c r="Y536">
        <v>14.986000000000001</v>
      </c>
      <c r="Z536">
        <v>15.225</v>
      </c>
    </row>
    <row r="537" spans="1:26" x14ac:dyDescent="0.25">
      <c r="A537" t="s">
        <v>3</v>
      </c>
      <c r="B537" t="s">
        <v>190</v>
      </c>
      <c r="C537" t="s">
        <v>156</v>
      </c>
      <c r="D537">
        <f>VLOOKUP(C537,'Region Country Aggregation'!D:F,2,FALSE)</f>
        <v>8</v>
      </c>
      <c r="E537">
        <f>VLOOKUP(C537,'Region Country Aggregation'!D:F,3,FALSE)</f>
        <v>8</v>
      </c>
      <c r="F537">
        <v>63.628</v>
      </c>
      <c r="G537">
        <v>68.143000000000001</v>
      </c>
      <c r="H537">
        <v>72.751999999999995</v>
      </c>
      <c r="I537">
        <v>77.572999999999993</v>
      </c>
      <c r="J537">
        <v>82.619</v>
      </c>
      <c r="K537">
        <v>87.62</v>
      </c>
      <c r="L537">
        <v>92.424000000000007</v>
      </c>
      <c r="M537">
        <v>96.834999999999994</v>
      </c>
      <c r="N537">
        <v>101.004</v>
      </c>
      <c r="O537">
        <v>105.133</v>
      </c>
      <c r="P537">
        <v>109.227</v>
      </c>
      <c r="Q537">
        <v>113.14</v>
      </c>
      <c r="R537">
        <v>116.87</v>
      </c>
      <c r="S537">
        <v>120.45</v>
      </c>
      <c r="T537">
        <v>124.042</v>
      </c>
      <c r="U537">
        <v>127.78700000000001</v>
      </c>
      <c r="V537">
        <v>131.74100000000001</v>
      </c>
      <c r="W537">
        <v>135.84399999999999</v>
      </c>
      <c r="X537">
        <v>140.066</v>
      </c>
      <c r="Y537">
        <v>144.38399999999999</v>
      </c>
      <c r="Z537">
        <v>148.78399999999999</v>
      </c>
    </row>
    <row r="538" spans="1:26" x14ac:dyDescent="0.25">
      <c r="A538" t="s">
        <v>3</v>
      </c>
      <c r="B538" t="s">
        <v>190</v>
      </c>
      <c r="C538" t="s">
        <v>9</v>
      </c>
      <c r="D538">
        <f>VLOOKUP(C538,'Region Country Aggregation'!D:F,2,FALSE)</f>
        <v>12</v>
      </c>
      <c r="E538">
        <f>VLOOKUP(C538,'Region Country Aggregation'!D:F,3,FALSE)</f>
        <v>12</v>
      </c>
      <c r="F538">
        <v>0</v>
      </c>
      <c r="G538">
        <v>0</v>
      </c>
      <c r="H538">
        <v>23.068000000000001</v>
      </c>
      <c r="I538">
        <v>23.356000000000002</v>
      </c>
      <c r="J538">
        <v>23.286000000000001</v>
      </c>
      <c r="K538">
        <v>22.956</v>
      </c>
      <c r="L538">
        <v>22.439</v>
      </c>
      <c r="M538">
        <v>21.651</v>
      </c>
      <c r="N538">
        <v>20.62</v>
      </c>
      <c r="O538">
        <v>19.469000000000001</v>
      </c>
      <c r="P538">
        <v>18.309999999999999</v>
      </c>
      <c r="Q538">
        <v>17.195</v>
      </c>
      <c r="R538">
        <v>16.376999999999999</v>
      </c>
      <c r="S538">
        <v>16.445</v>
      </c>
      <c r="T538">
        <v>16.484999999999999</v>
      </c>
      <c r="U538">
        <v>16.515000000000001</v>
      </c>
      <c r="V538">
        <v>16.556999999999999</v>
      </c>
      <c r="W538">
        <v>16.609000000000002</v>
      </c>
      <c r="X538">
        <v>16.652999999999999</v>
      </c>
      <c r="Y538">
        <v>16.661999999999999</v>
      </c>
      <c r="Z538">
        <v>16.613</v>
      </c>
    </row>
    <row r="539" spans="1:26" x14ac:dyDescent="0.25">
      <c r="A539" t="s">
        <v>3</v>
      </c>
      <c r="B539" t="s">
        <v>190</v>
      </c>
      <c r="C539" t="s">
        <v>157</v>
      </c>
      <c r="D539">
        <f>VLOOKUP(C539,'Region Country Aggregation'!D:F,2,FALSE)</f>
        <v>15</v>
      </c>
      <c r="E539">
        <f>VLOOKUP(C539,'Region Country Aggregation'!D:F,3,FALSE)</f>
        <v>9</v>
      </c>
      <c r="F539">
        <v>34.037999999999997</v>
      </c>
      <c r="G539">
        <v>38.831000000000003</v>
      </c>
      <c r="H539">
        <v>44.841000000000001</v>
      </c>
      <c r="I539">
        <v>51.84</v>
      </c>
      <c r="J539">
        <v>59.856999999999999</v>
      </c>
      <c r="K539">
        <v>68.69</v>
      </c>
      <c r="L539">
        <v>78.346999999999994</v>
      </c>
      <c r="M539">
        <v>88.403999999999996</v>
      </c>
      <c r="N539">
        <v>98.92</v>
      </c>
      <c r="O539">
        <v>109.736</v>
      </c>
      <c r="P539">
        <v>120.723</v>
      </c>
      <c r="Q539">
        <v>131.46600000000001</v>
      </c>
      <c r="R539">
        <v>142.023</v>
      </c>
      <c r="S539">
        <v>152.29300000000001</v>
      </c>
      <c r="T539">
        <v>162.51</v>
      </c>
      <c r="U539">
        <v>172.44499999999999</v>
      </c>
      <c r="V539">
        <v>182.215</v>
      </c>
      <c r="W539">
        <v>191.84700000000001</v>
      </c>
      <c r="X539">
        <v>201.09100000000001</v>
      </c>
      <c r="Y539">
        <v>210.05699999999999</v>
      </c>
      <c r="Z539">
        <v>218.654</v>
      </c>
    </row>
    <row r="540" spans="1:26" x14ac:dyDescent="0.25">
      <c r="A540" t="s">
        <v>3</v>
      </c>
      <c r="B540" t="s">
        <v>190</v>
      </c>
      <c r="C540" t="s">
        <v>158</v>
      </c>
      <c r="D540">
        <f>VLOOKUP(C540,'Region Country Aggregation'!D:F,2,FALSE)</f>
        <v>15</v>
      </c>
      <c r="E540">
        <f>VLOOKUP(C540,'Region Country Aggregation'!D:F,3,FALSE)</f>
        <v>9</v>
      </c>
      <c r="F540">
        <v>24.213000000000001</v>
      </c>
      <c r="G540">
        <v>28.431000000000001</v>
      </c>
      <c r="H540">
        <v>33.424999999999997</v>
      </c>
      <c r="I540">
        <v>39.64</v>
      </c>
      <c r="J540">
        <v>47.006</v>
      </c>
      <c r="K540">
        <v>55.448</v>
      </c>
      <c r="L540">
        <v>65.143000000000001</v>
      </c>
      <c r="M540">
        <v>75.769000000000005</v>
      </c>
      <c r="N540">
        <v>87.397000000000006</v>
      </c>
      <c r="O540">
        <v>99.938000000000002</v>
      </c>
      <c r="P540">
        <v>113.30200000000001</v>
      </c>
      <c r="Q540">
        <v>126.879</v>
      </c>
      <c r="R540">
        <v>140.529</v>
      </c>
      <c r="S540">
        <v>154.21199999999999</v>
      </c>
      <c r="T540">
        <v>167.91200000000001</v>
      </c>
      <c r="U540">
        <v>181.49600000000001</v>
      </c>
      <c r="V540">
        <v>195.065</v>
      </c>
      <c r="W540">
        <v>208.172</v>
      </c>
      <c r="X540">
        <v>220.756</v>
      </c>
      <c r="Y540">
        <v>233.12</v>
      </c>
      <c r="Z540">
        <v>244.80699999999999</v>
      </c>
    </row>
    <row r="541" spans="1:26" x14ac:dyDescent="0.25">
      <c r="A541" t="s">
        <v>3</v>
      </c>
      <c r="B541" t="s">
        <v>190</v>
      </c>
      <c r="C541" t="s">
        <v>159</v>
      </c>
      <c r="D541">
        <f>VLOOKUP(C541,'Region Country Aggregation'!D:F,2,FALSE)</f>
        <v>7</v>
      </c>
      <c r="E541">
        <f>VLOOKUP(C541,'Region Country Aggregation'!D:F,3,FALSE)</f>
        <v>5</v>
      </c>
      <c r="F541">
        <v>48.892000000000003</v>
      </c>
      <c r="G541">
        <v>46.923999999999999</v>
      </c>
      <c r="H541">
        <v>45.448</v>
      </c>
      <c r="I541">
        <v>44.151000000000003</v>
      </c>
      <c r="J541">
        <v>43.02</v>
      </c>
      <c r="K541">
        <v>41.957999999999998</v>
      </c>
      <c r="L541">
        <v>40.97</v>
      </c>
      <c r="M541">
        <v>40.064</v>
      </c>
      <c r="N541">
        <v>39.368000000000002</v>
      </c>
      <c r="O541">
        <v>38.856000000000002</v>
      </c>
      <c r="P541">
        <v>38.500999999999998</v>
      </c>
      <c r="Q541">
        <v>38.259</v>
      </c>
      <c r="R541">
        <v>38.128999999999998</v>
      </c>
      <c r="S541">
        <v>38.084000000000003</v>
      </c>
      <c r="T541">
        <v>38.145000000000003</v>
      </c>
      <c r="U541">
        <v>38.343000000000004</v>
      </c>
      <c r="V541">
        <v>38.649000000000001</v>
      </c>
      <c r="W541">
        <v>39.01</v>
      </c>
      <c r="X541">
        <v>39.387</v>
      </c>
      <c r="Y541">
        <v>39.749000000000002</v>
      </c>
      <c r="Z541">
        <v>40.082000000000001</v>
      </c>
    </row>
    <row r="542" spans="1:26" x14ac:dyDescent="0.25">
      <c r="A542" t="s">
        <v>3</v>
      </c>
      <c r="B542" t="s">
        <v>190</v>
      </c>
      <c r="C542" t="s">
        <v>160</v>
      </c>
      <c r="D542">
        <f>VLOOKUP(C542,'Region Country Aggregation'!D:F,2,FALSE)</f>
        <v>10</v>
      </c>
      <c r="E542">
        <f>VLOOKUP(C542,'Region Country Aggregation'!D:F,3,FALSE)</f>
        <v>10</v>
      </c>
      <c r="F542">
        <v>3.319</v>
      </c>
      <c r="G542">
        <v>3.323</v>
      </c>
      <c r="H542">
        <v>3.3690000000000002</v>
      </c>
      <c r="I542">
        <v>3.419</v>
      </c>
      <c r="J542">
        <v>3.4809999999999999</v>
      </c>
      <c r="K542">
        <v>3.5529999999999999</v>
      </c>
      <c r="L542">
        <v>3.625</v>
      </c>
      <c r="M542">
        <v>3.6840000000000002</v>
      </c>
      <c r="N542">
        <v>3.7330000000000001</v>
      </c>
      <c r="O542">
        <v>3.7759999999999998</v>
      </c>
      <c r="P542">
        <v>3.8140000000000001</v>
      </c>
      <c r="Q542">
        <v>3.847</v>
      </c>
      <c r="R542">
        <v>3.8769999999999998</v>
      </c>
      <c r="S542">
        <v>3.9079999999999999</v>
      </c>
      <c r="T542">
        <v>3.9409999999999998</v>
      </c>
      <c r="U542">
        <v>3.9780000000000002</v>
      </c>
      <c r="V542">
        <v>4.0209999999999999</v>
      </c>
      <c r="W542">
        <v>4.07</v>
      </c>
      <c r="X542">
        <v>4.1260000000000003</v>
      </c>
      <c r="Y542">
        <v>4.1909999999999998</v>
      </c>
      <c r="Z542">
        <v>4.266</v>
      </c>
    </row>
    <row r="543" spans="1:26" x14ac:dyDescent="0.25">
      <c r="A543" t="s">
        <v>3</v>
      </c>
      <c r="B543" t="s">
        <v>190</v>
      </c>
      <c r="C543" t="s">
        <v>161</v>
      </c>
      <c r="D543">
        <f>VLOOKUP(C543,'Region Country Aggregation'!D:F,2,FALSE)</f>
        <v>1</v>
      </c>
      <c r="E543">
        <f>VLOOKUP(C543,'Region Country Aggregation'!D:F,3,FALSE)</f>
        <v>1</v>
      </c>
      <c r="F543">
        <v>282.49599999999998</v>
      </c>
      <c r="G543">
        <v>296.82</v>
      </c>
      <c r="H543">
        <v>310.38400000000001</v>
      </c>
      <c r="I543">
        <v>320.589</v>
      </c>
      <c r="J543">
        <v>328.774</v>
      </c>
      <c r="K543">
        <v>334.24799999999999</v>
      </c>
      <c r="L543">
        <v>337.34699999999998</v>
      </c>
      <c r="M543">
        <v>338.89699999999999</v>
      </c>
      <c r="N543">
        <v>338.91800000000001</v>
      </c>
      <c r="O543">
        <v>337.27699999999999</v>
      </c>
      <c r="P543">
        <v>334.23200000000003</v>
      </c>
      <c r="Q543">
        <v>330.42099999999999</v>
      </c>
      <c r="R543">
        <v>326.108</v>
      </c>
      <c r="S543">
        <v>321.13499999999999</v>
      </c>
      <c r="T543">
        <v>315.31299999999999</v>
      </c>
      <c r="U543">
        <v>308.49400000000003</v>
      </c>
      <c r="V543">
        <v>300.57400000000001</v>
      </c>
      <c r="W543">
        <v>291.73099999999999</v>
      </c>
      <c r="X543">
        <v>282.23200000000003</v>
      </c>
      <c r="Y543">
        <v>272.21899999999999</v>
      </c>
      <c r="Z543">
        <v>261.774</v>
      </c>
    </row>
    <row r="544" spans="1:26" x14ac:dyDescent="0.25">
      <c r="A544" t="s">
        <v>3</v>
      </c>
      <c r="B544" t="s">
        <v>190</v>
      </c>
      <c r="C544" t="s">
        <v>162</v>
      </c>
      <c r="D544">
        <f>VLOOKUP(C544,'Region Country Aggregation'!D:F,2,FALSE)</f>
        <v>7</v>
      </c>
      <c r="E544">
        <f>VLOOKUP(C544,'Region Country Aggregation'!D:F,3,FALSE)</f>
        <v>5</v>
      </c>
      <c r="F544">
        <v>24.776</v>
      </c>
      <c r="G544">
        <v>25.946999999999999</v>
      </c>
      <c r="H544">
        <v>27.445</v>
      </c>
      <c r="I544">
        <v>29.074999999999999</v>
      </c>
      <c r="J544">
        <v>30.878</v>
      </c>
      <c r="K544">
        <v>32.703000000000003</v>
      </c>
      <c r="L544">
        <v>34.347999999999999</v>
      </c>
      <c r="M544">
        <v>35.725000000000001</v>
      </c>
      <c r="N544">
        <v>36.969000000000001</v>
      </c>
      <c r="O544">
        <v>38.167999999999999</v>
      </c>
      <c r="P544">
        <v>39.296999999999997</v>
      </c>
      <c r="Q544">
        <v>40.264000000000003</v>
      </c>
      <c r="R544">
        <v>41.023000000000003</v>
      </c>
      <c r="S544">
        <v>41.634</v>
      </c>
      <c r="T544">
        <v>42.152999999999999</v>
      </c>
      <c r="U544">
        <v>42.640999999999998</v>
      </c>
      <c r="V544">
        <v>43.119</v>
      </c>
      <c r="W544">
        <v>43.585999999999999</v>
      </c>
      <c r="X544">
        <v>44.043999999999997</v>
      </c>
      <c r="Y544">
        <v>44.497999999999998</v>
      </c>
      <c r="Z544">
        <v>44.953000000000003</v>
      </c>
    </row>
    <row r="545" spans="1:26" x14ac:dyDescent="0.25">
      <c r="A545" t="s">
        <v>3</v>
      </c>
      <c r="B545" t="s">
        <v>190</v>
      </c>
      <c r="C545" t="s">
        <v>163</v>
      </c>
      <c r="D545">
        <f>VLOOKUP(C545,'Region Country Aggregation'!D:F,2,FALSE)</f>
        <v>16</v>
      </c>
      <c r="E545">
        <f>VLOOKUP(C545,'Region Country Aggregation'!D:F,3,FALSE)</f>
        <v>10</v>
      </c>
      <c r="F545">
        <v>0.108</v>
      </c>
      <c r="G545">
        <v>0.109</v>
      </c>
      <c r="H545">
        <v>0.109</v>
      </c>
      <c r="I545">
        <v>0.111</v>
      </c>
      <c r="J545">
        <v>0.114</v>
      </c>
      <c r="K545">
        <v>0.11799999999999999</v>
      </c>
      <c r="L545">
        <v>0.121</v>
      </c>
      <c r="M545">
        <v>0.124</v>
      </c>
      <c r="N545">
        <v>0.127</v>
      </c>
      <c r="O545">
        <v>0.129</v>
      </c>
      <c r="P545">
        <v>0.13200000000000001</v>
      </c>
      <c r="Q545">
        <v>0.13400000000000001</v>
      </c>
      <c r="R545">
        <v>0.13600000000000001</v>
      </c>
      <c r="S545">
        <v>0.13800000000000001</v>
      </c>
      <c r="T545">
        <v>0.14000000000000001</v>
      </c>
      <c r="U545">
        <v>0.14199999999999999</v>
      </c>
      <c r="V545">
        <v>0.14399999999999999</v>
      </c>
      <c r="W545">
        <v>0.14699999999999999</v>
      </c>
      <c r="X545">
        <v>0.14899999999999999</v>
      </c>
      <c r="Y545">
        <v>0.152</v>
      </c>
      <c r="Z545">
        <v>0.156</v>
      </c>
    </row>
    <row r="546" spans="1:26" x14ac:dyDescent="0.25">
      <c r="A546" t="s">
        <v>3</v>
      </c>
      <c r="B546" t="s">
        <v>190</v>
      </c>
      <c r="C546" t="s">
        <v>164</v>
      </c>
      <c r="D546">
        <f>VLOOKUP(C546,'Region Country Aggregation'!D:F,2,FALSE)</f>
        <v>10</v>
      </c>
      <c r="E546">
        <f>VLOOKUP(C546,'Region Country Aggregation'!D:F,3,FALSE)</f>
        <v>10</v>
      </c>
      <c r="F546">
        <v>24.347999999999999</v>
      </c>
      <c r="G546">
        <v>26.664000000000001</v>
      </c>
      <c r="H546">
        <v>28.98</v>
      </c>
      <c r="I546">
        <v>31.367000000000001</v>
      </c>
      <c r="J546">
        <v>33.85</v>
      </c>
      <c r="K546">
        <v>36.301000000000002</v>
      </c>
      <c r="L546">
        <v>38.700000000000003</v>
      </c>
      <c r="M546">
        <v>40.947000000000003</v>
      </c>
      <c r="N546">
        <v>43.081000000000003</v>
      </c>
      <c r="O546">
        <v>45.131</v>
      </c>
      <c r="P546">
        <v>47.097000000000001</v>
      </c>
      <c r="Q546">
        <v>48.930999999999997</v>
      </c>
      <c r="R546">
        <v>50.628999999999998</v>
      </c>
      <c r="S546">
        <v>52.191000000000003</v>
      </c>
      <c r="T546">
        <v>53.639000000000003</v>
      </c>
      <c r="U546">
        <v>54.994999999999997</v>
      </c>
      <c r="V546">
        <v>56.295999999999999</v>
      </c>
      <c r="W546">
        <v>57.567999999999998</v>
      </c>
      <c r="X546">
        <v>58.825000000000003</v>
      </c>
      <c r="Y546">
        <v>60.070999999999998</v>
      </c>
      <c r="Z546">
        <v>61.304000000000002</v>
      </c>
    </row>
    <row r="547" spans="1:26" x14ac:dyDescent="0.25">
      <c r="A547" t="s">
        <v>3</v>
      </c>
      <c r="B547" t="s">
        <v>190</v>
      </c>
      <c r="C547" t="s">
        <v>165</v>
      </c>
      <c r="D547">
        <f>VLOOKUP(C547,'Region Country Aggregation'!D:F,2,FALSE)</f>
        <v>13</v>
      </c>
      <c r="E547">
        <f>VLOOKUP(C547,'Region Country Aggregation'!D:F,3,FALSE)</f>
        <v>12</v>
      </c>
      <c r="F547">
        <v>78.757999999999996</v>
      </c>
      <c r="G547">
        <v>83.161000000000001</v>
      </c>
      <c r="H547">
        <v>87.847999999999999</v>
      </c>
      <c r="I547">
        <v>92.721000000000004</v>
      </c>
      <c r="J547">
        <v>97.488</v>
      </c>
      <c r="K547">
        <v>101.67</v>
      </c>
      <c r="L547">
        <v>105.134</v>
      </c>
      <c r="M547">
        <v>107.872</v>
      </c>
      <c r="N547">
        <v>110.042</v>
      </c>
      <c r="O547">
        <v>111.629</v>
      </c>
      <c r="P547">
        <v>112.599</v>
      </c>
      <c r="Q547">
        <v>112.92100000000001</v>
      </c>
      <c r="R547">
        <v>112.732</v>
      </c>
      <c r="S547">
        <v>112.22</v>
      </c>
      <c r="T547">
        <v>111.548</v>
      </c>
      <c r="U547">
        <v>110.82</v>
      </c>
      <c r="V547">
        <v>110.119</v>
      </c>
      <c r="W547">
        <v>109.57599999999999</v>
      </c>
      <c r="X547">
        <v>109.322</v>
      </c>
      <c r="Y547">
        <v>109.39700000000001</v>
      </c>
      <c r="Z547">
        <v>109.73099999999999</v>
      </c>
    </row>
    <row r="548" spans="1:26" x14ac:dyDescent="0.25">
      <c r="A548" t="s">
        <v>3</v>
      </c>
      <c r="B548" t="s">
        <v>190</v>
      </c>
      <c r="C548" t="s">
        <v>166</v>
      </c>
      <c r="D548">
        <f>VLOOKUP(C548,'Region Country Aggregation'!D:F,2,FALSE)</f>
        <v>16</v>
      </c>
      <c r="E548">
        <f>VLOOKUP(C548,'Region Country Aggregation'!D:F,3,FALSE)</f>
        <v>12</v>
      </c>
      <c r="F548">
        <v>0.185</v>
      </c>
      <c r="G548">
        <v>0.21099999999999999</v>
      </c>
      <c r="H548">
        <v>0.24</v>
      </c>
      <c r="I548">
        <v>0.26800000000000002</v>
      </c>
      <c r="J548">
        <v>0.29899999999999999</v>
      </c>
      <c r="K548">
        <v>0.33200000000000002</v>
      </c>
      <c r="L548">
        <v>0.36499999999999999</v>
      </c>
      <c r="M548">
        <v>0.39700000000000002</v>
      </c>
      <c r="N548">
        <v>0.42899999999999999</v>
      </c>
      <c r="O548">
        <v>0.46</v>
      </c>
      <c r="P548">
        <v>0.49099999999999999</v>
      </c>
      <c r="Q548">
        <v>0.52</v>
      </c>
      <c r="R548">
        <v>0.54900000000000004</v>
      </c>
      <c r="S548">
        <v>0.57499999999999996</v>
      </c>
      <c r="T548">
        <v>0.6</v>
      </c>
      <c r="U548">
        <v>0.623</v>
      </c>
      <c r="V548">
        <v>0.64400000000000002</v>
      </c>
      <c r="W548">
        <v>0.66400000000000003</v>
      </c>
      <c r="X548">
        <v>0.68300000000000005</v>
      </c>
      <c r="Y548">
        <v>0.7</v>
      </c>
      <c r="Z548">
        <v>0.71599999999999997</v>
      </c>
    </row>
    <row r="549" spans="1:26" x14ac:dyDescent="0.25">
      <c r="A549" t="s">
        <v>3</v>
      </c>
      <c r="B549" t="s">
        <v>190</v>
      </c>
      <c r="C549" t="s">
        <v>167</v>
      </c>
      <c r="D549">
        <f>VLOOKUP(C549,'Region Country Aggregation'!D:F,2,FALSE)</f>
        <v>16</v>
      </c>
      <c r="E549">
        <f>VLOOKUP(C549,'Region Country Aggregation'!D:F,3,FALSE)</f>
        <v>12</v>
      </c>
      <c r="F549">
        <v>0.17699999999999999</v>
      </c>
      <c r="G549">
        <v>0.18</v>
      </c>
      <c r="H549">
        <v>0.183</v>
      </c>
      <c r="I549">
        <v>0.188</v>
      </c>
      <c r="J549">
        <v>0.19700000000000001</v>
      </c>
      <c r="K549">
        <v>0.20899999999999999</v>
      </c>
      <c r="L549">
        <v>0.222</v>
      </c>
      <c r="M549">
        <v>0.23400000000000001</v>
      </c>
      <c r="N549">
        <v>0.24399999999999999</v>
      </c>
      <c r="O549">
        <v>0.254</v>
      </c>
      <c r="P549">
        <v>0.26300000000000001</v>
      </c>
      <c r="Q549">
        <v>0.27200000000000002</v>
      </c>
      <c r="R549">
        <v>0.28199999999999997</v>
      </c>
      <c r="S549">
        <v>0.29199999999999998</v>
      </c>
      <c r="T549">
        <v>0.30299999999999999</v>
      </c>
      <c r="U549">
        <v>0.313</v>
      </c>
      <c r="V549">
        <v>0.32300000000000001</v>
      </c>
      <c r="W549">
        <v>0.33300000000000002</v>
      </c>
      <c r="X549">
        <v>0.34399999999999997</v>
      </c>
      <c r="Y549">
        <v>0.35599999999999998</v>
      </c>
      <c r="Z549">
        <v>0.36799999999999999</v>
      </c>
    </row>
    <row r="550" spans="1:26" x14ac:dyDescent="0.25">
      <c r="A550" t="s">
        <v>3</v>
      </c>
      <c r="B550" t="s">
        <v>190</v>
      </c>
      <c r="C550" t="s">
        <v>168</v>
      </c>
      <c r="D550">
        <f>VLOOKUP(C550,'Region Country Aggregation'!D:F,2,FALSE)</f>
        <v>8</v>
      </c>
      <c r="E550">
        <f>VLOOKUP(C550,'Region Country Aggregation'!D:F,3,FALSE)</f>
        <v>8</v>
      </c>
      <c r="F550">
        <v>17.722999999999999</v>
      </c>
      <c r="G550">
        <v>20.649000000000001</v>
      </c>
      <c r="H550">
        <v>24.053000000000001</v>
      </c>
      <c r="I550">
        <v>28.056999999999999</v>
      </c>
      <c r="J550">
        <v>32.795999999999999</v>
      </c>
      <c r="K550">
        <v>38.112000000000002</v>
      </c>
      <c r="L550">
        <v>43.795000000000002</v>
      </c>
      <c r="M550">
        <v>49.677999999999997</v>
      </c>
      <c r="N550">
        <v>55.924999999999997</v>
      </c>
      <c r="O550">
        <v>62.56</v>
      </c>
      <c r="P550">
        <v>69.474000000000004</v>
      </c>
      <c r="Q550">
        <v>76.433999999999997</v>
      </c>
      <c r="R550">
        <v>83.316999999999993</v>
      </c>
      <c r="S550">
        <v>90.061000000000007</v>
      </c>
      <c r="T550">
        <v>96.811999999999998</v>
      </c>
      <c r="U550">
        <v>103.53400000000001</v>
      </c>
      <c r="V550">
        <v>110.199</v>
      </c>
      <c r="W550">
        <v>116.788</v>
      </c>
      <c r="X550">
        <v>123.16800000000001</v>
      </c>
      <c r="Y550">
        <v>129.292</v>
      </c>
      <c r="Z550">
        <v>135.274</v>
      </c>
    </row>
    <row r="551" spans="1:26" x14ac:dyDescent="0.25">
      <c r="A551" t="s">
        <v>3</v>
      </c>
      <c r="B551" t="s">
        <v>190</v>
      </c>
      <c r="C551" t="s">
        <v>169</v>
      </c>
      <c r="D551">
        <f>VLOOKUP(C551,'Region Country Aggregation'!D:F,2,FALSE)</f>
        <v>15</v>
      </c>
      <c r="E551">
        <f>VLOOKUP(C551,'Region Country Aggregation'!D:F,3,FALSE)</f>
        <v>9</v>
      </c>
      <c r="F551">
        <v>44.76</v>
      </c>
      <c r="G551">
        <v>47.792999999999999</v>
      </c>
      <c r="H551">
        <v>50.133000000000003</v>
      </c>
      <c r="I551">
        <v>52.247999999999998</v>
      </c>
      <c r="J551">
        <v>54.009</v>
      </c>
      <c r="K551">
        <v>55.564</v>
      </c>
      <c r="L551">
        <v>57.006999999999998</v>
      </c>
      <c r="M551">
        <v>58.268000000000001</v>
      </c>
      <c r="N551">
        <v>59.423000000000002</v>
      </c>
      <c r="O551">
        <v>60.506</v>
      </c>
      <c r="P551">
        <v>61.625</v>
      </c>
      <c r="Q551">
        <v>62.670999999999999</v>
      </c>
      <c r="R551">
        <v>63.633000000000003</v>
      </c>
      <c r="S551">
        <v>64.59</v>
      </c>
      <c r="T551">
        <v>65.531999999999996</v>
      </c>
      <c r="U551">
        <v>66.444000000000003</v>
      </c>
      <c r="V551">
        <v>67.358999999999995</v>
      </c>
      <c r="W551">
        <v>68.334999999999994</v>
      </c>
      <c r="X551">
        <v>69.283000000000001</v>
      </c>
      <c r="Y551">
        <v>70.227000000000004</v>
      </c>
      <c r="Z551">
        <v>71.179000000000002</v>
      </c>
    </row>
    <row r="552" spans="1:26" x14ac:dyDescent="0.25">
      <c r="A552" t="s">
        <v>3</v>
      </c>
      <c r="B552" t="s">
        <v>190</v>
      </c>
      <c r="C552" t="s">
        <v>170</v>
      </c>
      <c r="D552">
        <f>VLOOKUP(C552,'Region Country Aggregation'!D:F,2,FALSE)</f>
        <v>15</v>
      </c>
      <c r="E552">
        <f>VLOOKUP(C552,'Region Country Aggregation'!D:F,3,FALSE)</f>
        <v>9</v>
      </c>
      <c r="F552">
        <v>10.202</v>
      </c>
      <c r="G552">
        <v>11.462</v>
      </c>
      <c r="H552">
        <v>13.089</v>
      </c>
      <c r="I552">
        <v>15.228</v>
      </c>
      <c r="J552">
        <v>17.809999999999999</v>
      </c>
      <c r="K552">
        <v>20.602</v>
      </c>
      <c r="L552">
        <v>23.693999999999999</v>
      </c>
      <c r="M552">
        <v>27.023</v>
      </c>
      <c r="N552">
        <v>30.559000000000001</v>
      </c>
      <c r="O552">
        <v>34.174999999999997</v>
      </c>
      <c r="P552">
        <v>37.94</v>
      </c>
      <c r="Q552">
        <v>41.631</v>
      </c>
      <c r="R552">
        <v>45.253</v>
      </c>
      <c r="S552">
        <v>48.905000000000001</v>
      </c>
      <c r="T552">
        <v>52.551000000000002</v>
      </c>
      <c r="U552">
        <v>56.154000000000003</v>
      </c>
      <c r="V552">
        <v>59.771999999999998</v>
      </c>
      <c r="W552">
        <v>63.247999999999998</v>
      </c>
      <c r="X552">
        <v>66.674999999999997</v>
      </c>
      <c r="Y552">
        <v>70.03</v>
      </c>
      <c r="Z552">
        <v>73.254000000000005</v>
      </c>
    </row>
    <row r="553" spans="1:26" x14ac:dyDescent="0.25">
      <c r="A553" t="s">
        <v>3</v>
      </c>
      <c r="B553" t="s">
        <v>190</v>
      </c>
      <c r="C553" t="s">
        <v>171</v>
      </c>
      <c r="D553">
        <f>VLOOKUP(C553,'Region Country Aggregation'!D:F,2,FALSE)</f>
        <v>15</v>
      </c>
      <c r="E553">
        <f>VLOOKUP(C553,'Region Country Aggregation'!D:F,3,FALSE)</f>
        <v>9</v>
      </c>
      <c r="F553">
        <v>12.509</v>
      </c>
      <c r="G553">
        <v>12.571</v>
      </c>
      <c r="H553">
        <v>12.571</v>
      </c>
      <c r="I553">
        <v>12.91</v>
      </c>
      <c r="J553">
        <v>13.52</v>
      </c>
      <c r="K553">
        <v>14.191000000000001</v>
      </c>
      <c r="L553">
        <v>14.791</v>
      </c>
      <c r="M553">
        <v>15.29</v>
      </c>
      <c r="N553">
        <v>15.743</v>
      </c>
      <c r="O553">
        <v>16.198</v>
      </c>
      <c r="P553">
        <v>16.666</v>
      </c>
      <c r="Q553">
        <v>17.100999999999999</v>
      </c>
      <c r="R553">
        <v>17.454999999999998</v>
      </c>
      <c r="S553">
        <v>17.8</v>
      </c>
      <c r="T553">
        <v>18.138000000000002</v>
      </c>
      <c r="U553">
        <v>18.492000000000001</v>
      </c>
      <c r="V553">
        <v>18.841999999999999</v>
      </c>
      <c r="W553">
        <v>19.212</v>
      </c>
      <c r="X553">
        <v>19.577000000000002</v>
      </c>
      <c r="Y553">
        <v>19.952999999999999</v>
      </c>
      <c r="Z553">
        <v>20.337</v>
      </c>
    </row>
    <row r="554" spans="1:26" x14ac:dyDescent="0.25">
      <c r="A554" t="s">
        <v>3</v>
      </c>
      <c r="B554" t="s">
        <v>191</v>
      </c>
      <c r="C554" t="s">
        <v>188</v>
      </c>
      <c r="D554">
        <f>VLOOKUP(C554,'Region Country Aggregation'!D:F,2,FALSE)</f>
        <v>16</v>
      </c>
      <c r="E554">
        <f>VLOOKUP(C554,'Region Country Aggregation'!D:F,3,FALSE)</f>
        <v>10</v>
      </c>
      <c r="F554">
        <v>0.09</v>
      </c>
      <c r="G554">
        <v>0.10100000000000001</v>
      </c>
      <c r="H554">
        <v>0.107</v>
      </c>
      <c r="I554">
        <v>0.11799999999999999</v>
      </c>
      <c r="J554">
        <v>0.124</v>
      </c>
      <c r="K554">
        <v>0.13</v>
      </c>
      <c r="L554">
        <v>0.13500000000000001</v>
      </c>
      <c r="M554">
        <v>0.13900000000000001</v>
      </c>
      <c r="N554">
        <v>0.14199999999999999</v>
      </c>
      <c r="O554">
        <v>0.14499999999999999</v>
      </c>
      <c r="P554">
        <v>0.14699999999999999</v>
      </c>
      <c r="Q554">
        <v>0.14799999999999999</v>
      </c>
      <c r="R554">
        <v>0.14799999999999999</v>
      </c>
      <c r="S554">
        <v>0.14799999999999999</v>
      </c>
      <c r="T554">
        <v>0.14699999999999999</v>
      </c>
      <c r="U554">
        <v>0.14399999999999999</v>
      </c>
      <c r="V554">
        <v>0.14000000000000001</v>
      </c>
      <c r="W554">
        <v>0.13600000000000001</v>
      </c>
      <c r="X554">
        <v>0.13100000000000001</v>
      </c>
      <c r="Y554">
        <v>0.125</v>
      </c>
      <c r="Z554">
        <v>0.11799999999999999</v>
      </c>
    </row>
    <row r="555" spans="1:26" x14ac:dyDescent="0.25">
      <c r="A555" t="s">
        <v>3</v>
      </c>
      <c r="B555" t="s">
        <v>191</v>
      </c>
      <c r="C555" t="s">
        <v>172</v>
      </c>
      <c r="D555">
        <f>VLOOKUP(C555,'Region Country Aggregation'!D:F,2,FALSE)</f>
        <v>11</v>
      </c>
      <c r="E555">
        <f>VLOOKUP(C555,'Region Country Aggregation'!D:F,3,FALSE)</f>
        <v>12</v>
      </c>
      <c r="F555">
        <v>22.856000000000002</v>
      </c>
      <c r="G555">
        <v>27.614999999999998</v>
      </c>
      <c r="H555">
        <v>31.411999999999999</v>
      </c>
      <c r="I555">
        <v>36.021999999999998</v>
      </c>
      <c r="J555">
        <v>41.6</v>
      </c>
      <c r="K555">
        <v>48.011000000000003</v>
      </c>
      <c r="L555">
        <v>55.152999999999999</v>
      </c>
      <c r="M555">
        <v>62.642000000000003</v>
      </c>
      <c r="N555">
        <v>70.545000000000002</v>
      </c>
      <c r="O555">
        <v>78.953999999999994</v>
      </c>
      <c r="P555">
        <v>87.831000000000003</v>
      </c>
      <c r="Q555">
        <v>96.795000000000002</v>
      </c>
      <c r="R555">
        <v>105.685</v>
      </c>
      <c r="S555">
        <v>114.52</v>
      </c>
      <c r="T555">
        <v>123.324</v>
      </c>
      <c r="U555">
        <v>132.126</v>
      </c>
      <c r="V555">
        <v>140.76</v>
      </c>
      <c r="W555">
        <v>149.17500000000001</v>
      </c>
      <c r="X555">
        <v>157.18100000000001</v>
      </c>
      <c r="Y555">
        <v>164.68600000000001</v>
      </c>
      <c r="Z555">
        <v>171.51499999999999</v>
      </c>
    </row>
    <row r="556" spans="1:26" x14ac:dyDescent="0.25">
      <c r="A556" t="s">
        <v>3</v>
      </c>
      <c r="B556" t="s">
        <v>191</v>
      </c>
      <c r="C556" t="s">
        <v>173</v>
      </c>
      <c r="D556">
        <f>VLOOKUP(C556,'Region Country Aggregation'!D:F,2,FALSE)</f>
        <v>15</v>
      </c>
      <c r="E556">
        <f>VLOOKUP(C556,'Region Country Aggregation'!D:F,3,FALSE)</f>
        <v>9</v>
      </c>
      <c r="F556">
        <v>13.926</v>
      </c>
      <c r="G556">
        <v>16.489000000000001</v>
      </c>
      <c r="H556">
        <v>19.082000000000001</v>
      </c>
      <c r="I556">
        <v>22.074999999999999</v>
      </c>
      <c r="J556">
        <v>25.588000000000001</v>
      </c>
      <c r="K556">
        <v>29.513999999999999</v>
      </c>
      <c r="L556">
        <v>33.625999999999998</v>
      </c>
      <c r="M556">
        <v>37.695999999999998</v>
      </c>
      <c r="N556">
        <v>41.752000000000002</v>
      </c>
      <c r="O556">
        <v>45.89</v>
      </c>
      <c r="P556">
        <v>50.051000000000002</v>
      </c>
      <c r="Q556">
        <v>54.064</v>
      </c>
      <c r="R556">
        <v>57.841000000000001</v>
      </c>
      <c r="S556">
        <v>61.360999999999997</v>
      </c>
      <c r="T556">
        <v>64.644999999999996</v>
      </c>
      <c r="U556">
        <v>67.724999999999994</v>
      </c>
      <c r="V556">
        <v>70.585999999999999</v>
      </c>
      <c r="W556">
        <v>73.242999999999995</v>
      </c>
      <c r="X556">
        <v>75.516999999999996</v>
      </c>
      <c r="Y556">
        <v>77.569000000000003</v>
      </c>
      <c r="Z556">
        <v>79.221999999999994</v>
      </c>
    </row>
    <row r="557" spans="1:26" x14ac:dyDescent="0.25">
      <c r="A557" t="s">
        <v>3</v>
      </c>
      <c r="B557" t="s">
        <v>191</v>
      </c>
      <c r="C557" t="s">
        <v>174</v>
      </c>
      <c r="D557">
        <f>VLOOKUP(C557,'Region Country Aggregation'!D:F,2,FALSE)</f>
        <v>6</v>
      </c>
      <c r="E557">
        <f>VLOOKUP(C557,'Region Country Aggregation'!D:F,3,FALSE)</f>
        <v>5</v>
      </c>
      <c r="F557">
        <v>3.0720000000000001</v>
      </c>
      <c r="G557">
        <v>3.1419999999999999</v>
      </c>
      <c r="H557">
        <v>3.2040000000000002</v>
      </c>
      <c r="I557">
        <v>3.2320000000000002</v>
      </c>
      <c r="J557">
        <v>3.2480000000000002</v>
      </c>
      <c r="K557">
        <v>3.2469999999999999</v>
      </c>
      <c r="L557">
        <v>3.2250000000000001</v>
      </c>
      <c r="M557">
        <v>3.1890000000000001</v>
      </c>
      <c r="N557">
        <v>3.141</v>
      </c>
      <c r="O557">
        <v>3.0790000000000002</v>
      </c>
      <c r="P557">
        <v>3.004</v>
      </c>
      <c r="Q557">
        <v>2.919</v>
      </c>
      <c r="R557">
        <v>2.8239999999999998</v>
      </c>
      <c r="S557">
        <v>2.7160000000000002</v>
      </c>
      <c r="T557">
        <v>2.593</v>
      </c>
      <c r="U557">
        <v>2.4580000000000002</v>
      </c>
      <c r="V557">
        <v>2.3140000000000001</v>
      </c>
      <c r="W557">
        <v>2.1659999999999999</v>
      </c>
      <c r="X557">
        <v>2.0190000000000001</v>
      </c>
      <c r="Y557">
        <v>1.877</v>
      </c>
      <c r="Z557">
        <v>1.7430000000000001</v>
      </c>
    </row>
    <row r="558" spans="1:26" x14ac:dyDescent="0.25">
      <c r="A558" t="s">
        <v>3</v>
      </c>
      <c r="B558" t="s">
        <v>191</v>
      </c>
      <c r="C558" t="s">
        <v>175</v>
      </c>
      <c r="D558">
        <f>VLOOKUP(C558,'Region Country Aggregation'!D:F,2,FALSE)</f>
        <v>8</v>
      </c>
      <c r="E558">
        <f>VLOOKUP(C558,'Region Country Aggregation'!D:F,3,FALSE)</f>
        <v>8</v>
      </c>
      <c r="F558">
        <v>3.0329999999999999</v>
      </c>
      <c r="G558">
        <v>4.069</v>
      </c>
      <c r="H558">
        <v>7.5119999999999996</v>
      </c>
      <c r="I558">
        <v>9.7260000000000009</v>
      </c>
      <c r="J558">
        <v>10.984999999999999</v>
      </c>
      <c r="K558">
        <v>12.121</v>
      </c>
      <c r="L558">
        <v>13.14</v>
      </c>
      <c r="M558">
        <v>14.07</v>
      </c>
      <c r="N558">
        <v>14.893000000000001</v>
      </c>
      <c r="O558">
        <v>15.584</v>
      </c>
      <c r="P558">
        <v>16.119</v>
      </c>
      <c r="Q558">
        <v>16.498999999999999</v>
      </c>
      <c r="R558">
        <v>16.738</v>
      </c>
      <c r="S558">
        <v>16.768999999999998</v>
      </c>
      <c r="T558">
        <v>16.599</v>
      </c>
      <c r="U558">
        <v>16.257000000000001</v>
      </c>
      <c r="V558">
        <v>15.791</v>
      </c>
      <c r="W558">
        <v>15.243</v>
      </c>
      <c r="X558">
        <v>14.634</v>
      </c>
      <c r="Y558">
        <v>13.965999999999999</v>
      </c>
      <c r="Z558">
        <v>13.228999999999999</v>
      </c>
    </row>
    <row r="559" spans="1:26" x14ac:dyDescent="0.25">
      <c r="A559" t="s">
        <v>3</v>
      </c>
      <c r="B559" t="s">
        <v>191</v>
      </c>
      <c r="C559" t="s">
        <v>176</v>
      </c>
      <c r="D559">
        <f>VLOOKUP(C559,'Region Country Aggregation'!D:F,2,FALSE)</f>
        <v>10</v>
      </c>
      <c r="E559">
        <f>VLOOKUP(C559,'Region Country Aggregation'!D:F,3,FALSE)</f>
        <v>10</v>
      </c>
      <c r="F559">
        <v>36.930999999999997</v>
      </c>
      <c r="G559">
        <v>38.680999999999997</v>
      </c>
      <c r="H559">
        <v>40.411999999999999</v>
      </c>
      <c r="I559">
        <v>41.923999999999999</v>
      </c>
      <c r="J559">
        <v>43.232999999999997</v>
      </c>
      <c r="K559">
        <v>44.271000000000001</v>
      </c>
      <c r="L559">
        <v>45.018000000000001</v>
      </c>
      <c r="M559">
        <v>45.57</v>
      </c>
      <c r="N559">
        <v>45.890999999999998</v>
      </c>
      <c r="O559">
        <v>45.945999999999998</v>
      </c>
      <c r="P559">
        <v>45.734000000000002</v>
      </c>
      <c r="Q559">
        <v>45.298000000000002</v>
      </c>
      <c r="R559">
        <v>44.649000000000001</v>
      </c>
      <c r="S559">
        <v>43.813000000000002</v>
      </c>
      <c r="T559">
        <v>42.8</v>
      </c>
      <c r="U559">
        <v>41.631999999999998</v>
      </c>
      <c r="V559">
        <v>40.351999999999997</v>
      </c>
      <c r="W559">
        <v>38.996000000000002</v>
      </c>
      <c r="X559">
        <v>37.593000000000004</v>
      </c>
      <c r="Y559">
        <v>36.158000000000001</v>
      </c>
      <c r="Z559">
        <v>34.707999999999998</v>
      </c>
    </row>
    <row r="560" spans="1:26" x14ac:dyDescent="0.25">
      <c r="A560" t="s">
        <v>3</v>
      </c>
      <c r="B560" t="s">
        <v>191</v>
      </c>
      <c r="C560" t="s">
        <v>177</v>
      </c>
      <c r="D560">
        <f>VLOOKUP(C560,'Region Country Aggregation'!D:F,2,FALSE)</f>
        <v>7</v>
      </c>
      <c r="E560">
        <f>VLOOKUP(C560,'Region Country Aggregation'!D:F,3,FALSE)</f>
        <v>5</v>
      </c>
      <c r="F560">
        <v>3.0760000000000001</v>
      </c>
      <c r="G560">
        <v>3.0659999999999998</v>
      </c>
      <c r="H560">
        <v>3.0920000000000001</v>
      </c>
      <c r="I560">
        <v>3.0670000000000002</v>
      </c>
      <c r="J560">
        <v>3.012</v>
      </c>
      <c r="K560">
        <v>2.9350000000000001</v>
      </c>
      <c r="L560">
        <v>2.847</v>
      </c>
      <c r="M560">
        <v>2.7530000000000001</v>
      </c>
      <c r="N560">
        <v>2.6469999999999998</v>
      </c>
      <c r="O560">
        <v>2.5289999999999999</v>
      </c>
      <c r="P560">
        <v>2.4009999999999998</v>
      </c>
      <c r="Q560">
        <v>2.2709999999999999</v>
      </c>
      <c r="R560">
        <v>2.141</v>
      </c>
      <c r="S560">
        <v>2.0179999999999998</v>
      </c>
      <c r="T560">
        <v>1.8959999999999999</v>
      </c>
      <c r="U560">
        <v>1.774</v>
      </c>
      <c r="V560">
        <v>1.655</v>
      </c>
      <c r="W560">
        <v>1.5429999999999999</v>
      </c>
      <c r="X560">
        <v>1.4390000000000001</v>
      </c>
      <c r="Y560">
        <v>1.347</v>
      </c>
      <c r="Z560">
        <v>1.2629999999999999</v>
      </c>
    </row>
    <row r="561" spans="1:26" x14ac:dyDescent="0.25">
      <c r="A561" t="s">
        <v>3</v>
      </c>
      <c r="B561" t="s">
        <v>191</v>
      </c>
      <c r="C561" t="s">
        <v>178</v>
      </c>
      <c r="D561">
        <f>VLOOKUP(C561,'Region Country Aggregation'!D:F,2,FALSE)</f>
        <v>5</v>
      </c>
      <c r="E561">
        <f>VLOOKUP(C561,'Region Country Aggregation'!D:F,3,FALSE)</f>
        <v>11</v>
      </c>
      <c r="F561">
        <v>19.164000000000001</v>
      </c>
      <c r="G561">
        <v>20.404</v>
      </c>
      <c r="H561">
        <v>22.268000000000001</v>
      </c>
      <c r="I561">
        <v>24.08</v>
      </c>
      <c r="J561">
        <v>25.806999999999999</v>
      </c>
      <c r="K561">
        <v>27.462</v>
      </c>
      <c r="L561">
        <v>28.963000000000001</v>
      </c>
      <c r="M561">
        <v>30.372</v>
      </c>
      <c r="N561">
        <v>31.706</v>
      </c>
      <c r="O561">
        <v>32.953000000000003</v>
      </c>
      <c r="P561">
        <v>34.087000000000003</v>
      </c>
      <c r="Q561">
        <v>35.103000000000002</v>
      </c>
      <c r="R561">
        <v>35.982999999999997</v>
      </c>
      <c r="S561">
        <v>36.634999999999998</v>
      </c>
      <c r="T561">
        <v>37.061999999999998</v>
      </c>
      <c r="U561">
        <v>37.262</v>
      </c>
      <c r="V561">
        <v>37.22</v>
      </c>
      <c r="W561">
        <v>36.938000000000002</v>
      </c>
      <c r="X561">
        <v>36.405000000000001</v>
      </c>
      <c r="Y561">
        <v>35.609000000000002</v>
      </c>
      <c r="Z561">
        <v>34.590000000000003</v>
      </c>
    </row>
    <row r="562" spans="1:26" x14ac:dyDescent="0.25">
      <c r="A562" t="s">
        <v>3</v>
      </c>
      <c r="B562" t="s">
        <v>191</v>
      </c>
      <c r="C562" t="s">
        <v>179</v>
      </c>
      <c r="D562">
        <f>VLOOKUP(C562,'Region Country Aggregation'!D:F,2,FALSE)</f>
        <v>3</v>
      </c>
      <c r="E562">
        <f>VLOOKUP(C562,'Region Country Aggregation'!D:F,3,FALSE)</f>
        <v>2</v>
      </c>
      <c r="F562">
        <v>8.0050000000000008</v>
      </c>
      <c r="G562">
        <v>8.2319999999999993</v>
      </c>
      <c r="H562">
        <v>8.3940000000000001</v>
      </c>
      <c r="I562">
        <v>8.5370000000000008</v>
      </c>
      <c r="J562">
        <v>8.6449999999999996</v>
      </c>
      <c r="K562">
        <v>8.7319999999999993</v>
      </c>
      <c r="L562">
        <v>8.7840000000000007</v>
      </c>
      <c r="M562">
        <v>8.81</v>
      </c>
      <c r="N562">
        <v>8.8109999999999999</v>
      </c>
      <c r="O562">
        <v>8.7880000000000003</v>
      </c>
      <c r="P562">
        <v>8.73</v>
      </c>
      <c r="Q562">
        <v>8.6329999999999991</v>
      </c>
      <c r="R562">
        <v>8.5009999999999994</v>
      </c>
      <c r="S562">
        <v>8.3239999999999998</v>
      </c>
      <c r="T562">
        <v>8.1180000000000003</v>
      </c>
      <c r="U562">
        <v>7.8879999999999999</v>
      </c>
      <c r="V562">
        <v>7.633</v>
      </c>
      <c r="W562">
        <v>7.3540000000000001</v>
      </c>
      <c r="X562">
        <v>7.0540000000000003</v>
      </c>
      <c r="Y562">
        <v>6.7329999999999997</v>
      </c>
      <c r="Z562">
        <v>6.3869999999999996</v>
      </c>
    </row>
    <row r="563" spans="1:26" x14ac:dyDescent="0.25">
      <c r="A563" t="s">
        <v>3</v>
      </c>
      <c r="B563" t="s">
        <v>191</v>
      </c>
      <c r="C563" t="s">
        <v>180</v>
      </c>
      <c r="D563">
        <f>VLOOKUP(C563,'Region Country Aggregation'!D:F,2,FALSE)</f>
        <v>7</v>
      </c>
      <c r="E563">
        <f>VLOOKUP(C563,'Region Country Aggregation'!D:F,3,FALSE)</f>
        <v>5</v>
      </c>
      <c r="F563">
        <v>8.1110000000000007</v>
      </c>
      <c r="G563">
        <v>8.5879999999999992</v>
      </c>
      <c r="H563">
        <v>9.1880000000000006</v>
      </c>
      <c r="I563">
        <v>9.66</v>
      </c>
      <c r="J563">
        <v>10.016999999999999</v>
      </c>
      <c r="K563">
        <v>10.223000000000001</v>
      </c>
      <c r="L563">
        <v>10.329000000000001</v>
      </c>
      <c r="M563">
        <v>10.382999999999999</v>
      </c>
      <c r="N563">
        <v>10.375999999999999</v>
      </c>
      <c r="O563">
        <v>10.282</v>
      </c>
      <c r="P563">
        <v>10.103</v>
      </c>
      <c r="Q563">
        <v>9.8629999999999995</v>
      </c>
      <c r="R563">
        <v>9.5850000000000009</v>
      </c>
      <c r="S563">
        <v>9.2669999999999995</v>
      </c>
      <c r="T563">
        <v>8.9039999999999999</v>
      </c>
      <c r="U563">
        <v>8.5009999999999994</v>
      </c>
      <c r="V563">
        <v>8.0749999999999993</v>
      </c>
      <c r="W563">
        <v>7.6520000000000001</v>
      </c>
      <c r="X563">
        <v>7.2460000000000004</v>
      </c>
      <c r="Y563">
        <v>6.8520000000000003</v>
      </c>
      <c r="Z563">
        <v>6.4569999999999999</v>
      </c>
    </row>
    <row r="564" spans="1:26" x14ac:dyDescent="0.25">
      <c r="A564" t="s">
        <v>3</v>
      </c>
      <c r="B564" t="s">
        <v>191</v>
      </c>
      <c r="C564" t="s">
        <v>181</v>
      </c>
      <c r="D564">
        <f>VLOOKUP(C564,'Region Country Aggregation'!D:F,2,FALSE)</f>
        <v>15</v>
      </c>
      <c r="E564">
        <f>VLOOKUP(C564,'Region Country Aggregation'!D:F,3,FALSE)</f>
        <v>9</v>
      </c>
      <c r="F564">
        <v>6.3739999999999997</v>
      </c>
      <c r="G564">
        <v>7.2510000000000003</v>
      </c>
      <c r="H564">
        <v>8.3829999999999991</v>
      </c>
      <c r="I564">
        <v>9.6920000000000002</v>
      </c>
      <c r="J564">
        <v>11.015000000000001</v>
      </c>
      <c r="K564">
        <v>12.294</v>
      </c>
      <c r="L564">
        <v>13.505000000000001</v>
      </c>
      <c r="M564">
        <v>14.656000000000001</v>
      </c>
      <c r="N564">
        <v>15.808</v>
      </c>
      <c r="O564">
        <v>16.971</v>
      </c>
      <c r="P564">
        <v>18.099</v>
      </c>
      <c r="Q564">
        <v>19.138000000000002</v>
      </c>
      <c r="R564">
        <v>20.077999999999999</v>
      </c>
      <c r="S564">
        <v>20.899000000000001</v>
      </c>
      <c r="T564">
        <v>21.617999999999999</v>
      </c>
      <c r="U564">
        <v>22.295000000000002</v>
      </c>
      <c r="V564">
        <v>22.878</v>
      </c>
      <c r="W564">
        <v>23.338000000000001</v>
      </c>
      <c r="X564">
        <v>23.672999999999998</v>
      </c>
      <c r="Y564">
        <v>23.882000000000001</v>
      </c>
      <c r="Z564">
        <v>23.981999999999999</v>
      </c>
    </row>
    <row r="565" spans="1:26" x14ac:dyDescent="0.25">
      <c r="A565" t="s">
        <v>3</v>
      </c>
      <c r="B565" t="s">
        <v>191</v>
      </c>
      <c r="C565" t="s">
        <v>182</v>
      </c>
      <c r="D565">
        <f>VLOOKUP(C565,'Region Country Aggregation'!D:F,2,FALSE)</f>
        <v>3</v>
      </c>
      <c r="E565">
        <f>VLOOKUP(C565,'Region Country Aggregation'!D:F,3,FALSE)</f>
        <v>2</v>
      </c>
      <c r="F565">
        <v>10.176</v>
      </c>
      <c r="G565">
        <v>10.414</v>
      </c>
      <c r="H565">
        <v>10.712</v>
      </c>
      <c r="I565">
        <v>10.972</v>
      </c>
      <c r="J565">
        <v>11.176</v>
      </c>
      <c r="K565">
        <v>11.345000000000001</v>
      </c>
      <c r="L565">
        <v>11.473000000000001</v>
      </c>
      <c r="M565">
        <v>11.577</v>
      </c>
      <c r="N565">
        <v>11.654</v>
      </c>
      <c r="O565">
        <v>11.686999999999999</v>
      </c>
      <c r="P565">
        <v>11.670999999999999</v>
      </c>
      <c r="Q565">
        <v>11.611000000000001</v>
      </c>
      <c r="R565">
        <v>11.513999999999999</v>
      </c>
      <c r="S565">
        <v>11.371</v>
      </c>
      <c r="T565">
        <v>11.193</v>
      </c>
      <c r="U565">
        <v>10.981999999999999</v>
      </c>
      <c r="V565">
        <v>10.733000000000001</v>
      </c>
      <c r="W565">
        <v>10.448</v>
      </c>
      <c r="X565">
        <v>10.127000000000001</v>
      </c>
      <c r="Y565">
        <v>9.7739999999999991</v>
      </c>
      <c r="Z565">
        <v>9.3680000000000003</v>
      </c>
    </row>
    <row r="566" spans="1:26" x14ac:dyDescent="0.25">
      <c r="A566" t="s">
        <v>3</v>
      </c>
      <c r="B566" t="s">
        <v>191</v>
      </c>
      <c r="C566" t="s">
        <v>183</v>
      </c>
      <c r="D566">
        <f>VLOOKUP(C566,'Region Country Aggregation'!D:F,2,FALSE)</f>
        <v>15</v>
      </c>
      <c r="E566">
        <f>VLOOKUP(C566,'Region Country Aggregation'!D:F,3,FALSE)</f>
        <v>9</v>
      </c>
      <c r="F566">
        <v>6.5179999999999998</v>
      </c>
      <c r="G566">
        <v>7.6340000000000003</v>
      </c>
      <c r="H566">
        <v>8.85</v>
      </c>
      <c r="I566">
        <v>10.214</v>
      </c>
      <c r="J566">
        <v>11.678000000000001</v>
      </c>
      <c r="K566">
        <v>13.214</v>
      </c>
      <c r="L566">
        <v>14.821</v>
      </c>
      <c r="M566">
        <v>16.414999999999999</v>
      </c>
      <c r="N566">
        <v>17.977</v>
      </c>
      <c r="O566">
        <v>19.518999999999998</v>
      </c>
      <c r="P566">
        <v>21.015000000000001</v>
      </c>
      <c r="Q566">
        <v>22.451000000000001</v>
      </c>
      <c r="R566">
        <v>23.8</v>
      </c>
      <c r="S566">
        <v>25.058</v>
      </c>
      <c r="T566">
        <v>26.218</v>
      </c>
      <c r="U566">
        <v>27.283999999999999</v>
      </c>
      <c r="V566">
        <v>28.263000000000002</v>
      </c>
      <c r="W566">
        <v>29.097999999999999</v>
      </c>
      <c r="X566">
        <v>29.858000000000001</v>
      </c>
      <c r="Y566">
        <v>30.504000000000001</v>
      </c>
      <c r="Z566">
        <v>31.062000000000001</v>
      </c>
    </row>
    <row r="567" spans="1:26" x14ac:dyDescent="0.25">
      <c r="A567" t="s">
        <v>3</v>
      </c>
      <c r="B567" t="s">
        <v>191</v>
      </c>
      <c r="C567" t="s">
        <v>184</v>
      </c>
      <c r="D567">
        <f>VLOOKUP(C567,'Region Country Aggregation'!D:F,2,FALSE)</f>
        <v>15</v>
      </c>
      <c r="E567">
        <f>VLOOKUP(C567,'Region Country Aggregation'!D:F,3,FALSE)</f>
        <v>9</v>
      </c>
      <c r="F567">
        <v>12.294</v>
      </c>
      <c r="G567">
        <v>14.198</v>
      </c>
      <c r="H567">
        <v>16.469000000000001</v>
      </c>
      <c r="I567">
        <v>19.132999999999999</v>
      </c>
      <c r="J567">
        <v>22.161999999999999</v>
      </c>
      <c r="K567">
        <v>25.515000000000001</v>
      </c>
      <c r="L567">
        <v>29.254000000000001</v>
      </c>
      <c r="M567">
        <v>33.206000000000003</v>
      </c>
      <c r="N567">
        <v>37.314</v>
      </c>
      <c r="O567">
        <v>41.555999999999997</v>
      </c>
      <c r="P567">
        <v>45.887</v>
      </c>
      <c r="Q567">
        <v>50.191000000000003</v>
      </c>
      <c r="R567">
        <v>54.357999999999997</v>
      </c>
      <c r="S567">
        <v>58.427</v>
      </c>
      <c r="T567">
        <v>62.426000000000002</v>
      </c>
      <c r="U567">
        <v>66.299000000000007</v>
      </c>
      <c r="V567">
        <v>70.055999999999997</v>
      </c>
      <c r="W567">
        <v>73.667000000000002</v>
      </c>
      <c r="X567">
        <v>77.105000000000004</v>
      </c>
      <c r="Y567">
        <v>80.409000000000006</v>
      </c>
      <c r="Z567">
        <v>83.492999999999995</v>
      </c>
    </row>
    <row r="568" spans="1:26" x14ac:dyDescent="0.25">
      <c r="A568" t="s">
        <v>3</v>
      </c>
      <c r="B568" t="s">
        <v>191</v>
      </c>
      <c r="C568" t="s">
        <v>185</v>
      </c>
      <c r="D568">
        <f>VLOOKUP(C568,'Region Country Aggregation'!D:F,2,FALSE)</f>
        <v>11</v>
      </c>
      <c r="E568">
        <f>VLOOKUP(C568,'Region Country Aggregation'!D:F,3,FALSE)</f>
        <v>12</v>
      </c>
      <c r="F568">
        <v>129.59200000000001</v>
      </c>
      <c r="G568">
        <v>140.58799999999999</v>
      </c>
      <c r="H568">
        <v>148.69200000000001</v>
      </c>
      <c r="I568">
        <v>156.393</v>
      </c>
      <c r="J568">
        <v>163.88499999999999</v>
      </c>
      <c r="K568">
        <v>169.98599999999999</v>
      </c>
      <c r="L568">
        <v>174.36</v>
      </c>
      <c r="M568">
        <v>177.32900000000001</v>
      </c>
      <c r="N568">
        <v>178.79900000000001</v>
      </c>
      <c r="O568">
        <v>178.691</v>
      </c>
      <c r="P568">
        <v>177.054</v>
      </c>
      <c r="Q568">
        <v>174.04400000000001</v>
      </c>
      <c r="R568">
        <v>169.80699999999999</v>
      </c>
      <c r="S568">
        <v>164.642</v>
      </c>
      <c r="T568">
        <v>158.655</v>
      </c>
      <c r="U568">
        <v>152.023</v>
      </c>
      <c r="V568">
        <v>144.94300000000001</v>
      </c>
      <c r="W568">
        <v>137.61199999999999</v>
      </c>
      <c r="X568">
        <v>130.215</v>
      </c>
      <c r="Y568">
        <v>122.91800000000001</v>
      </c>
      <c r="Z568">
        <v>115.84699999999999</v>
      </c>
    </row>
    <row r="569" spans="1:26" x14ac:dyDescent="0.25">
      <c r="A569" t="s">
        <v>3</v>
      </c>
      <c r="B569" t="s">
        <v>191</v>
      </c>
      <c r="C569" t="s">
        <v>186</v>
      </c>
      <c r="D569">
        <f>VLOOKUP(C569,'Region Country Aggregation'!D:F,2,FALSE)</f>
        <v>6</v>
      </c>
      <c r="E569">
        <f>VLOOKUP(C569,'Region Country Aggregation'!D:F,3,FALSE)</f>
        <v>5</v>
      </c>
      <c r="F569">
        <v>8.0060000000000002</v>
      </c>
      <c r="G569">
        <v>7.7389999999999999</v>
      </c>
      <c r="H569">
        <v>7.4939999999999998</v>
      </c>
      <c r="I569">
        <v>7.2549999999999999</v>
      </c>
      <c r="J569">
        <v>7.0350000000000001</v>
      </c>
      <c r="K569">
        <v>6.8330000000000002</v>
      </c>
      <c r="L569">
        <v>6.6390000000000002</v>
      </c>
      <c r="M569">
        <v>6.4569999999999999</v>
      </c>
      <c r="N569">
        <v>6.2859999999999996</v>
      </c>
      <c r="O569">
        <v>6.117</v>
      </c>
      <c r="P569">
        <v>5.9459999999999997</v>
      </c>
      <c r="Q569">
        <v>5.77</v>
      </c>
      <c r="R569">
        <v>5.59</v>
      </c>
      <c r="S569">
        <v>5.3879999999999999</v>
      </c>
      <c r="T569">
        <v>5.1710000000000003</v>
      </c>
      <c r="U569">
        <v>4.944</v>
      </c>
      <c r="V569">
        <v>4.7140000000000004</v>
      </c>
      <c r="W569">
        <v>4.4829999999999997</v>
      </c>
      <c r="X569">
        <v>4.2549999999999999</v>
      </c>
      <c r="Y569">
        <v>4.0279999999999996</v>
      </c>
      <c r="Z569">
        <v>3.798</v>
      </c>
    </row>
    <row r="570" spans="1:26" x14ac:dyDescent="0.25">
      <c r="A570" t="s">
        <v>3</v>
      </c>
      <c r="B570" t="s">
        <v>191</v>
      </c>
      <c r="C570" t="s">
        <v>187</v>
      </c>
      <c r="D570">
        <f>VLOOKUP(C570,'Region Country Aggregation'!D:F,2,FALSE)</f>
        <v>8</v>
      </c>
      <c r="E570">
        <f>VLOOKUP(C570,'Region Country Aggregation'!D:F,3,FALSE)</f>
        <v>8</v>
      </c>
      <c r="F570">
        <v>0.63800000000000001</v>
      </c>
      <c r="G570">
        <v>0.72499999999999998</v>
      </c>
      <c r="H570">
        <v>1.262</v>
      </c>
      <c r="I570">
        <v>1.63</v>
      </c>
      <c r="J570">
        <v>1.87</v>
      </c>
      <c r="K570">
        <v>2.0960000000000001</v>
      </c>
      <c r="L570">
        <v>2.306</v>
      </c>
      <c r="M570">
        <v>2.5070000000000001</v>
      </c>
      <c r="N570">
        <v>2.698</v>
      </c>
      <c r="O570">
        <v>2.8730000000000002</v>
      </c>
      <c r="P570">
        <v>3.0230000000000001</v>
      </c>
      <c r="Q570">
        <v>3.1459999999999999</v>
      </c>
      <c r="R570">
        <v>3.242</v>
      </c>
      <c r="S570">
        <v>3.3039999999999998</v>
      </c>
      <c r="T570">
        <v>3.335</v>
      </c>
      <c r="U570">
        <v>3.3380000000000001</v>
      </c>
      <c r="V570">
        <v>3.3149999999999999</v>
      </c>
      <c r="W570">
        <v>3.27</v>
      </c>
      <c r="X570">
        <v>3.2080000000000002</v>
      </c>
      <c r="Y570">
        <v>3.125</v>
      </c>
      <c r="Z570">
        <v>3.0209999999999999</v>
      </c>
    </row>
    <row r="571" spans="1:26" x14ac:dyDescent="0.25">
      <c r="A571" t="s">
        <v>3</v>
      </c>
      <c r="B571" t="s">
        <v>191</v>
      </c>
      <c r="C571" t="s">
        <v>5</v>
      </c>
      <c r="D571">
        <f>VLOOKUP(C571,'Region Country Aggregation'!D:F,2,FALSE)</f>
        <v>16</v>
      </c>
      <c r="E571">
        <f>VLOOKUP(C571,'Region Country Aggregation'!D:F,3,FALSE)</f>
        <v>10</v>
      </c>
      <c r="F571">
        <v>0.29799999999999999</v>
      </c>
      <c r="G571">
        <v>0.31900000000000001</v>
      </c>
      <c r="H571">
        <v>0.34300000000000003</v>
      </c>
      <c r="I571">
        <v>0.36399999999999999</v>
      </c>
      <c r="J571">
        <v>0.38400000000000001</v>
      </c>
      <c r="K571">
        <v>0.40100000000000002</v>
      </c>
      <c r="L571">
        <v>0.41499999999999998</v>
      </c>
      <c r="M571">
        <v>0.42599999999999999</v>
      </c>
      <c r="N571">
        <v>0.435</v>
      </c>
      <c r="O571">
        <v>0.44</v>
      </c>
      <c r="P571">
        <v>0.443</v>
      </c>
      <c r="Q571">
        <v>0.443</v>
      </c>
      <c r="R571">
        <v>0.441</v>
      </c>
      <c r="S571">
        <v>0.435</v>
      </c>
      <c r="T571">
        <v>0.42699999999999999</v>
      </c>
      <c r="U571">
        <v>0.41599999999999998</v>
      </c>
      <c r="V571">
        <v>0.40300000000000002</v>
      </c>
      <c r="W571">
        <v>0.38800000000000001</v>
      </c>
      <c r="X571">
        <v>0.372</v>
      </c>
      <c r="Y571">
        <v>0.35599999999999998</v>
      </c>
      <c r="Z571">
        <v>0.33900000000000002</v>
      </c>
    </row>
    <row r="572" spans="1:26" x14ac:dyDescent="0.25">
      <c r="A572" t="s">
        <v>3</v>
      </c>
      <c r="B572" t="s">
        <v>191</v>
      </c>
      <c r="C572" t="s">
        <v>6</v>
      </c>
      <c r="D572">
        <f>VLOOKUP(C572,'Region Country Aggregation'!D:F,2,FALSE)</f>
        <v>6</v>
      </c>
      <c r="E572">
        <f>VLOOKUP(C572,'Region Country Aggregation'!D:F,3,FALSE)</f>
        <v>5</v>
      </c>
      <c r="F572">
        <v>3.694</v>
      </c>
      <c r="G572">
        <v>3.7810000000000001</v>
      </c>
      <c r="H572">
        <v>3.76</v>
      </c>
      <c r="I572">
        <v>3.738</v>
      </c>
      <c r="J572">
        <v>3.6989999999999998</v>
      </c>
      <c r="K572">
        <v>3.6419999999999999</v>
      </c>
      <c r="L572">
        <v>3.5659999999999998</v>
      </c>
      <c r="M572">
        <v>3.4769999999999999</v>
      </c>
      <c r="N572">
        <v>3.371</v>
      </c>
      <c r="O572">
        <v>3.2509999999999999</v>
      </c>
      <c r="P572">
        <v>3.117</v>
      </c>
      <c r="Q572">
        <v>2.9750000000000001</v>
      </c>
      <c r="R572">
        <v>2.8279999999999998</v>
      </c>
      <c r="S572">
        <v>2.673</v>
      </c>
      <c r="T572">
        <v>2.5129999999999999</v>
      </c>
      <c r="U572">
        <v>2.351</v>
      </c>
      <c r="V572">
        <v>2.19</v>
      </c>
      <c r="W572">
        <v>2.0350000000000001</v>
      </c>
      <c r="X572">
        <v>1.89</v>
      </c>
      <c r="Y572">
        <v>1.7549999999999999</v>
      </c>
      <c r="Z572">
        <v>1.629</v>
      </c>
    </row>
    <row r="573" spans="1:26" x14ac:dyDescent="0.25">
      <c r="A573" t="s">
        <v>3</v>
      </c>
      <c r="B573" t="s">
        <v>191</v>
      </c>
      <c r="C573" t="s">
        <v>7</v>
      </c>
      <c r="D573">
        <f>VLOOKUP(C573,'Region Country Aggregation'!D:F,2,FALSE)</f>
        <v>7</v>
      </c>
      <c r="E573">
        <f>VLOOKUP(C573,'Region Country Aggregation'!D:F,3,FALSE)</f>
        <v>5</v>
      </c>
      <c r="F573">
        <v>10.058</v>
      </c>
      <c r="G573">
        <v>9.8249999999999993</v>
      </c>
      <c r="H573">
        <v>9.5950000000000006</v>
      </c>
      <c r="I573">
        <v>9.4049999999999994</v>
      </c>
      <c r="J573">
        <v>9.1989999999999998</v>
      </c>
      <c r="K573">
        <v>8.9689999999999994</v>
      </c>
      <c r="L573">
        <v>8.718</v>
      </c>
      <c r="M573">
        <v>8.4649999999999999</v>
      </c>
      <c r="N573">
        <v>8.2089999999999996</v>
      </c>
      <c r="O573">
        <v>7.9359999999999999</v>
      </c>
      <c r="P573">
        <v>7.641</v>
      </c>
      <c r="Q573">
        <v>7.3310000000000004</v>
      </c>
      <c r="R573">
        <v>7.0149999999999997</v>
      </c>
      <c r="S573">
        <v>6.6879999999999997</v>
      </c>
      <c r="T573">
        <v>6.3550000000000004</v>
      </c>
      <c r="U573">
        <v>6.0179999999999998</v>
      </c>
      <c r="V573">
        <v>5.6820000000000004</v>
      </c>
      <c r="W573">
        <v>5.3550000000000004</v>
      </c>
      <c r="X573">
        <v>5.0439999999999996</v>
      </c>
      <c r="Y573">
        <v>4.7489999999999997</v>
      </c>
      <c r="Z573">
        <v>4.4640000000000004</v>
      </c>
    </row>
    <row r="574" spans="1:26" x14ac:dyDescent="0.25">
      <c r="A574" t="s">
        <v>3</v>
      </c>
      <c r="B574" t="s">
        <v>191</v>
      </c>
      <c r="C574" t="s">
        <v>8</v>
      </c>
      <c r="D574">
        <f>VLOOKUP(C574,'Region Country Aggregation'!D:F,2,FALSE)</f>
        <v>9</v>
      </c>
      <c r="E574">
        <f>VLOOKUP(C574,'Region Country Aggregation'!D:F,3,FALSE)</f>
        <v>10</v>
      </c>
      <c r="F574">
        <v>0.251</v>
      </c>
      <c r="G574">
        <v>0.28100000000000003</v>
      </c>
      <c r="H574">
        <v>0.312</v>
      </c>
      <c r="I574">
        <v>0.34200000000000003</v>
      </c>
      <c r="J574">
        <v>0.372</v>
      </c>
      <c r="K574">
        <v>0.4</v>
      </c>
      <c r="L574">
        <v>0.42599999999999999</v>
      </c>
      <c r="M574">
        <v>0.45</v>
      </c>
      <c r="N574">
        <v>0.47299999999999998</v>
      </c>
      <c r="O574">
        <v>0.495</v>
      </c>
      <c r="P574">
        <v>0.51600000000000001</v>
      </c>
      <c r="Q574">
        <v>0.53600000000000003</v>
      </c>
      <c r="R574">
        <v>0.55600000000000005</v>
      </c>
      <c r="S574">
        <v>0.57499999999999996</v>
      </c>
      <c r="T574">
        <v>0.59399999999999997</v>
      </c>
      <c r="U574">
        <v>0.61499999999999999</v>
      </c>
      <c r="V574">
        <v>0.63700000000000001</v>
      </c>
      <c r="W574">
        <v>0.66</v>
      </c>
      <c r="X574">
        <v>0.68500000000000005</v>
      </c>
      <c r="Y574">
        <v>0.71199999999999997</v>
      </c>
      <c r="Z574">
        <v>0.74099999999999999</v>
      </c>
    </row>
    <row r="575" spans="1:26" x14ac:dyDescent="0.25">
      <c r="A575" t="s">
        <v>3</v>
      </c>
      <c r="B575" t="s">
        <v>191</v>
      </c>
      <c r="C575" t="s">
        <v>10</v>
      </c>
      <c r="D575">
        <f>VLOOKUP(C575,'Region Country Aggregation'!D:F,2,FALSE)</f>
        <v>10</v>
      </c>
      <c r="E575">
        <f>VLOOKUP(C575,'Region Country Aggregation'!D:F,3,FALSE)</f>
        <v>10</v>
      </c>
      <c r="F575">
        <v>8.3070000000000004</v>
      </c>
      <c r="G575">
        <v>9.1470000000000002</v>
      </c>
      <c r="H575">
        <v>9.93</v>
      </c>
      <c r="I575">
        <v>10.750999999999999</v>
      </c>
      <c r="J575">
        <v>11.669</v>
      </c>
      <c r="K575">
        <v>12.629</v>
      </c>
      <c r="L575">
        <v>13.603</v>
      </c>
      <c r="M575">
        <v>14.539</v>
      </c>
      <c r="N575">
        <v>15.454000000000001</v>
      </c>
      <c r="O575">
        <v>16.349</v>
      </c>
      <c r="P575">
        <v>17.239999999999998</v>
      </c>
      <c r="Q575">
        <v>18.085999999999999</v>
      </c>
      <c r="R575">
        <v>18.864000000000001</v>
      </c>
      <c r="S575">
        <v>19.635999999999999</v>
      </c>
      <c r="T575">
        <v>20.402000000000001</v>
      </c>
      <c r="U575">
        <v>21.158999999999999</v>
      </c>
      <c r="V575">
        <v>21.934000000000001</v>
      </c>
      <c r="W575">
        <v>22.716000000000001</v>
      </c>
      <c r="X575">
        <v>23.524999999999999</v>
      </c>
      <c r="Y575">
        <v>24.343</v>
      </c>
      <c r="Z575">
        <v>25.181000000000001</v>
      </c>
    </row>
    <row r="576" spans="1:26" x14ac:dyDescent="0.25">
      <c r="A576" t="s">
        <v>3</v>
      </c>
      <c r="B576" t="s">
        <v>191</v>
      </c>
      <c r="C576" t="s">
        <v>11</v>
      </c>
      <c r="D576">
        <f>VLOOKUP(C576,'Region Country Aggregation'!D:F,2,FALSE)</f>
        <v>10</v>
      </c>
      <c r="E576">
        <f>VLOOKUP(C576,'Region Country Aggregation'!D:F,3,FALSE)</f>
        <v>10</v>
      </c>
      <c r="F576">
        <v>174.42500000000001</v>
      </c>
      <c r="G576">
        <v>185.98699999999999</v>
      </c>
      <c r="H576">
        <v>194.946</v>
      </c>
      <c r="I576">
        <v>202.596</v>
      </c>
      <c r="J576">
        <v>209.12</v>
      </c>
      <c r="K576">
        <v>214.155</v>
      </c>
      <c r="L576">
        <v>217.31399999999999</v>
      </c>
      <c r="M576">
        <v>218.95500000000001</v>
      </c>
      <c r="N576">
        <v>219.05</v>
      </c>
      <c r="O576">
        <v>217.62</v>
      </c>
      <c r="P576">
        <v>214.595</v>
      </c>
      <c r="Q576">
        <v>210.18299999999999</v>
      </c>
      <c r="R576">
        <v>204.524</v>
      </c>
      <c r="S576">
        <v>197.751</v>
      </c>
      <c r="T576">
        <v>190.04400000000001</v>
      </c>
      <c r="U576">
        <v>181.54499999999999</v>
      </c>
      <c r="V576">
        <v>172.505</v>
      </c>
      <c r="W576">
        <v>163.126</v>
      </c>
      <c r="X576">
        <v>153.654</v>
      </c>
      <c r="Y576">
        <v>144.262</v>
      </c>
      <c r="Z576">
        <v>135.05099999999999</v>
      </c>
    </row>
    <row r="577" spans="1:26" x14ac:dyDescent="0.25">
      <c r="A577" t="s">
        <v>3</v>
      </c>
      <c r="B577" t="s">
        <v>191</v>
      </c>
      <c r="C577" t="s">
        <v>12</v>
      </c>
      <c r="D577">
        <f>VLOOKUP(C577,'Region Country Aggregation'!D:F,2,FALSE)</f>
        <v>16</v>
      </c>
      <c r="E577">
        <f>VLOOKUP(C577,'Region Country Aggregation'!D:F,3,FALSE)</f>
        <v>10</v>
      </c>
      <c r="F577">
        <v>0.26800000000000002</v>
      </c>
      <c r="G577">
        <v>0.27100000000000002</v>
      </c>
      <c r="H577">
        <v>0.27300000000000002</v>
      </c>
      <c r="I577">
        <v>0.27500000000000002</v>
      </c>
      <c r="J577">
        <v>0.27600000000000002</v>
      </c>
      <c r="K577">
        <v>0.27600000000000002</v>
      </c>
      <c r="L577">
        <v>0.27500000000000002</v>
      </c>
      <c r="M577">
        <v>0.27100000000000002</v>
      </c>
      <c r="N577">
        <v>0.26500000000000001</v>
      </c>
      <c r="O577">
        <v>0.25800000000000001</v>
      </c>
      <c r="P577">
        <v>0.249</v>
      </c>
      <c r="Q577">
        <v>0.24</v>
      </c>
      <c r="R577">
        <v>0.22900000000000001</v>
      </c>
      <c r="S577">
        <v>0.219</v>
      </c>
      <c r="T577">
        <v>0.20799999999999999</v>
      </c>
      <c r="U577">
        <v>0.19600000000000001</v>
      </c>
      <c r="V577">
        <v>0.185</v>
      </c>
      <c r="W577">
        <v>0.17399999999999999</v>
      </c>
      <c r="X577">
        <v>0.16300000000000001</v>
      </c>
      <c r="Y577">
        <v>0.153</v>
      </c>
      <c r="Z577">
        <v>0.14299999999999999</v>
      </c>
    </row>
    <row r="578" spans="1:26" x14ac:dyDescent="0.25">
      <c r="A578" t="s">
        <v>3</v>
      </c>
      <c r="B578" t="s">
        <v>191</v>
      </c>
      <c r="C578" t="s">
        <v>13</v>
      </c>
      <c r="D578">
        <f>VLOOKUP(C578,'Region Country Aggregation'!D:F,2,FALSE)</f>
        <v>12</v>
      </c>
      <c r="E578">
        <f>VLOOKUP(C578,'Region Country Aggregation'!D:F,3,FALSE)</f>
        <v>12</v>
      </c>
      <c r="F578">
        <v>0.32700000000000001</v>
      </c>
      <c r="G578">
        <v>0.36299999999999999</v>
      </c>
      <c r="H578">
        <v>0.39900000000000002</v>
      </c>
      <c r="I578">
        <v>0.42899999999999999</v>
      </c>
      <c r="J578">
        <v>0.45500000000000002</v>
      </c>
      <c r="K578">
        <v>0.47799999999999998</v>
      </c>
      <c r="L578">
        <v>0.496</v>
      </c>
      <c r="M578">
        <v>0.51200000000000001</v>
      </c>
      <c r="N578">
        <v>0.52500000000000002</v>
      </c>
      <c r="O578">
        <v>0.53500000000000003</v>
      </c>
      <c r="P578">
        <v>0.54200000000000004</v>
      </c>
      <c r="Q578">
        <v>0.54500000000000004</v>
      </c>
      <c r="R578">
        <v>0.54500000000000004</v>
      </c>
      <c r="S578">
        <v>0.54100000000000004</v>
      </c>
      <c r="T578">
        <v>0.53300000000000003</v>
      </c>
      <c r="U578">
        <v>0.52200000000000002</v>
      </c>
      <c r="V578">
        <v>0.50800000000000001</v>
      </c>
      <c r="W578">
        <v>0.49199999999999999</v>
      </c>
      <c r="X578">
        <v>0.47399999999999998</v>
      </c>
      <c r="Y578">
        <v>0.45600000000000002</v>
      </c>
      <c r="Z578">
        <v>0.436</v>
      </c>
    </row>
    <row r="579" spans="1:26" x14ac:dyDescent="0.25">
      <c r="A579" t="s">
        <v>3</v>
      </c>
      <c r="B579" t="s">
        <v>191</v>
      </c>
      <c r="C579" t="s">
        <v>14</v>
      </c>
      <c r="D579">
        <f>VLOOKUP(C579,'Region Country Aggregation'!D:F,2,FALSE)</f>
        <v>11</v>
      </c>
      <c r="E579">
        <f>VLOOKUP(C579,'Region Country Aggregation'!D:F,3,FALSE)</f>
        <v>12</v>
      </c>
      <c r="F579">
        <v>0.57099999999999995</v>
      </c>
      <c r="G579">
        <v>0.65900000000000003</v>
      </c>
      <c r="H579">
        <v>0.72599999999999998</v>
      </c>
      <c r="I579">
        <v>0.79200000000000004</v>
      </c>
      <c r="J579">
        <v>0.85799999999999998</v>
      </c>
      <c r="K579">
        <v>0.91800000000000004</v>
      </c>
      <c r="L579">
        <v>0.97099999999999997</v>
      </c>
      <c r="M579">
        <v>1.02</v>
      </c>
      <c r="N579">
        <v>1.0629999999999999</v>
      </c>
      <c r="O579">
        <v>1.1000000000000001</v>
      </c>
      <c r="P579">
        <v>1.1299999999999999</v>
      </c>
      <c r="Q579">
        <v>1.151</v>
      </c>
      <c r="R579">
        <v>1.163</v>
      </c>
      <c r="S579">
        <v>1.1639999999999999</v>
      </c>
      <c r="T579">
        <v>1.1539999999999999</v>
      </c>
      <c r="U579">
        <v>1.133</v>
      </c>
      <c r="V579">
        <v>1.1040000000000001</v>
      </c>
      <c r="W579">
        <v>1.069</v>
      </c>
      <c r="X579">
        <v>1.028</v>
      </c>
      <c r="Y579">
        <v>0.98499999999999999</v>
      </c>
      <c r="Z579">
        <v>0.93899999999999995</v>
      </c>
    </row>
    <row r="580" spans="1:26" x14ac:dyDescent="0.25">
      <c r="A580" t="s">
        <v>3</v>
      </c>
      <c r="B580" t="s">
        <v>191</v>
      </c>
      <c r="C580" t="s">
        <v>15</v>
      </c>
      <c r="D580">
        <f>VLOOKUP(C580,'Region Country Aggregation'!D:F,2,FALSE)</f>
        <v>15</v>
      </c>
      <c r="E580">
        <f>VLOOKUP(C580,'Region Country Aggregation'!D:F,3,FALSE)</f>
        <v>9</v>
      </c>
      <c r="F580">
        <v>1.758</v>
      </c>
      <c r="G580">
        <v>1.8759999999999999</v>
      </c>
      <c r="H580">
        <v>2.0070000000000001</v>
      </c>
      <c r="I580">
        <v>2.1059999999999999</v>
      </c>
      <c r="J580">
        <v>2.181</v>
      </c>
      <c r="K580">
        <v>2.2330000000000001</v>
      </c>
      <c r="L580">
        <v>2.2639999999999998</v>
      </c>
      <c r="M580">
        <v>2.2789999999999999</v>
      </c>
      <c r="N580">
        <v>2.282</v>
      </c>
      <c r="O580">
        <v>2.2719999999999998</v>
      </c>
      <c r="P580">
        <v>2.254</v>
      </c>
      <c r="Q580">
        <v>2.23</v>
      </c>
      <c r="R580">
        <v>2.2010000000000001</v>
      </c>
      <c r="S580">
        <v>2.161</v>
      </c>
      <c r="T580">
        <v>2.1080000000000001</v>
      </c>
      <c r="U580">
        <v>2.044</v>
      </c>
      <c r="V580">
        <v>1.9710000000000001</v>
      </c>
      <c r="W580">
        <v>1.891</v>
      </c>
      <c r="X580">
        <v>1.8049999999999999</v>
      </c>
      <c r="Y580">
        <v>1.7150000000000001</v>
      </c>
      <c r="Z580">
        <v>1.619</v>
      </c>
    </row>
    <row r="581" spans="1:26" x14ac:dyDescent="0.25">
      <c r="A581" t="s">
        <v>3</v>
      </c>
      <c r="B581" t="s">
        <v>191</v>
      </c>
      <c r="C581" t="s">
        <v>16</v>
      </c>
      <c r="D581">
        <f>VLOOKUP(C581,'Region Country Aggregation'!D:F,2,FALSE)</f>
        <v>15</v>
      </c>
      <c r="E581">
        <f>VLOOKUP(C581,'Region Country Aggregation'!D:F,3,FALSE)</f>
        <v>9</v>
      </c>
      <c r="F581">
        <v>3.702</v>
      </c>
      <c r="G581">
        <v>4.0179999999999998</v>
      </c>
      <c r="H581">
        <v>4.4009999999999998</v>
      </c>
      <c r="I581">
        <v>4.843</v>
      </c>
      <c r="J581">
        <v>5.3319999999999999</v>
      </c>
      <c r="K581">
        <v>5.8310000000000004</v>
      </c>
      <c r="L581">
        <v>6.3259999999999996</v>
      </c>
      <c r="M581">
        <v>6.7949999999999999</v>
      </c>
      <c r="N581">
        <v>7.242</v>
      </c>
      <c r="O581">
        <v>7.6740000000000004</v>
      </c>
      <c r="P581">
        <v>8.0850000000000009</v>
      </c>
      <c r="Q581">
        <v>8.4589999999999996</v>
      </c>
      <c r="R581">
        <v>8.7910000000000004</v>
      </c>
      <c r="S581">
        <v>9.0850000000000009</v>
      </c>
      <c r="T581">
        <v>9.3469999999999995</v>
      </c>
      <c r="U581">
        <v>9.5809999999999995</v>
      </c>
      <c r="V581">
        <v>9.7789999999999999</v>
      </c>
      <c r="W581">
        <v>9.9600000000000009</v>
      </c>
      <c r="X581">
        <v>10.108000000000001</v>
      </c>
      <c r="Y581">
        <v>10.227</v>
      </c>
      <c r="Z581">
        <v>10.321</v>
      </c>
    </row>
    <row r="582" spans="1:26" x14ac:dyDescent="0.25">
      <c r="A582" t="s">
        <v>3</v>
      </c>
      <c r="B582" t="s">
        <v>191</v>
      </c>
      <c r="C582" t="s">
        <v>17</v>
      </c>
      <c r="D582">
        <f>VLOOKUP(C582,'Region Country Aggregation'!D:F,2,FALSE)</f>
        <v>2</v>
      </c>
      <c r="E582">
        <f>VLOOKUP(C582,'Region Country Aggregation'!D:F,3,FALSE)</f>
        <v>11</v>
      </c>
      <c r="F582">
        <v>30.667000000000002</v>
      </c>
      <c r="G582">
        <v>32.283000000000001</v>
      </c>
      <c r="H582">
        <v>34.017000000000003</v>
      </c>
      <c r="I582">
        <v>35.767000000000003</v>
      </c>
      <c r="J582">
        <v>37.494999999999997</v>
      </c>
      <c r="K582">
        <v>39.101999999999997</v>
      </c>
      <c r="L582">
        <v>40.487000000000002</v>
      </c>
      <c r="M582">
        <v>41.713999999999999</v>
      </c>
      <c r="N582">
        <v>42.81</v>
      </c>
      <c r="O582">
        <v>43.779000000000003</v>
      </c>
      <c r="P582">
        <v>44.607999999999997</v>
      </c>
      <c r="Q582">
        <v>45.305</v>
      </c>
      <c r="R582">
        <v>45.892000000000003</v>
      </c>
      <c r="S582">
        <v>46.262999999999998</v>
      </c>
      <c r="T582">
        <v>46.415999999999997</v>
      </c>
      <c r="U582">
        <v>46.329000000000001</v>
      </c>
      <c r="V582">
        <v>45.975000000000001</v>
      </c>
      <c r="W582">
        <v>45.347999999999999</v>
      </c>
      <c r="X582">
        <v>44.475999999999999</v>
      </c>
      <c r="Y582">
        <v>43.317999999999998</v>
      </c>
      <c r="Z582">
        <v>41.89</v>
      </c>
    </row>
    <row r="583" spans="1:26" x14ac:dyDescent="0.25">
      <c r="A583" t="s">
        <v>3</v>
      </c>
      <c r="B583" t="s">
        <v>191</v>
      </c>
      <c r="C583" t="s">
        <v>18</v>
      </c>
      <c r="D583">
        <f>VLOOKUP(C583,'Region Country Aggregation'!D:F,2,FALSE)</f>
        <v>3</v>
      </c>
      <c r="E583">
        <f>VLOOKUP(C583,'Region Country Aggregation'!D:F,3,FALSE)</f>
        <v>2</v>
      </c>
      <c r="F583">
        <v>7.1680000000000001</v>
      </c>
      <c r="G583">
        <v>7.415</v>
      </c>
      <c r="H583">
        <v>7.6639999999999997</v>
      </c>
      <c r="I583">
        <v>7.883</v>
      </c>
      <c r="J583">
        <v>8.0579999999999998</v>
      </c>
      <c r="K583">
        <v>8.2249999999999996</v>
      </c>
      <c r="L583">
        <v>8.3680000000000003</v>
      </c>
      <c r="M583">
        <v>8.4930000000000003</v>
      </c>
      <c r="N583">
        <v>8.5939999999999994</v>
      </c>
      <c r="O583">
        <v>8.6679999999999993</v>
      </c>
      <c r="P583">
        <v>8.7119999999999997</v>
      </c>
      <c r="Q583">
        <v>8.7230000000000008</v>
      </c>
      <c r="R583">
        <v>8.702</v>
      </c>
      <c r="S583">
        <v>8.6370000000000005</v>
      </c>
      <c r="T583">
        <v>8.5389999999999997</v>
      </c>
      <c r="U583">
        <v>8.4139999999999997</v>
      </c>
      <c r="V583">
        <v>8.2620000000000005</v>
      </c>
      <c r="W583">
        <v>8.08</v>
      </c>
      <c r="X583">
        <v>7.8550000000000004</v>
      </c>
      <c r="Y583">
        <v>7.5910000000000002</v>
      </c>
      <c r="Z583">
        <v>7.298</v>
      </c>
    </row>
    <row r="584" spans="1:26" x14ac:dyDescent="0.25">
      <c r="A584" t="s">
        <v>3</v>
      </c>
      <c r="B584" t="s">
        <v>191</v>
      </c>
      <c r="C584" t="s">
        <v>19</v>
      </c>
      <c r="D584">
        <f>VLOOKUP(C584,'Region Country Aggregation'!D:F,2,FALSE)</f>
        <v>10</v>
      </c>
      <c r="E584">
        <f>VLOOKUP(C584,'Region Country Aggregation'!D:F,3,FALSE)</f>
        <v>10</v>
      </c>
      <c r="F584">
        <v>15.42</v>
      </c>
      <c r="G584">
        <v>16.302</v>
      </c>
      <c r="H584">
        <v>17.114000000000001</v>
      </c>
      <c r="I584">
        <v>17.827999999999999</v>
      </c>
      <c r="J584">
        <v>18.45</v>
      </c>
      <c r="K584">
        <v>18.940000000000001</v>
      </c>
      <c r="L584">
        <v>19.268000000000001</v>
      </c>
      <c r="M584">
        <v>19.462</v>
      </c>
      <c r="N584">
        <v>19.52</v>
      </c>
      <c r="O584">
        <v>19.446999999999999</v>
      </c>
      <c r="P584">
        <v>19.244</v>
      </c>
      <c r="Q584">
        <v>18.931999999999999</v>
      </c>
      <c r="R584">
        <v>18.526</v>
      </c>
      <c r="S584">
        <v>18.036999999999999</v>
      </c>
      <c r="T584">
        <v>17.475000000000001</v>
      </c>
      <c r="U584">
        <v>16.852</v>
      </c>
      <c r="V584">
        <v>16.172000000000001</v>
      </c>
      <c r="W584">
        <v>15.443</v>
      </c>
      <c r="X584">
        <v>14.683</v>
      </c>
      <c r="Y584">
        <v>13.913</v>
      </c>
      <c r="Z584">
        <v>13.127000000000001</v>
      </c>
    </row>
    <row r="585" spans="1:26" x14ac:dyDescent="0.25">
      <c r="A585" t="s">
        <v>3</v>
      </c>
      <c r="B585" t="s">
        <v>191</v>
      </c>
      <c r="C585" t="s">
        <v>20</v>
      </c>
      <c r="D585">
        <f>VLOOKUP(C585,'Region Country Aggregation'!D:F,2,FALSE)</f>
        <v>13</v>
      </c>
      <c r="E585">
        <f>VLOOKUP(C585,'Region Country Aggregation'!D:F,3,FALSE)</f>
        <v>6</v>
      </c>
      <c r="F585">
        <v>1269.117</v>
      </c>
      <c r="G585">
        <v>1307.5930000000001</v>
      </c>
      <c r="H585">
        <v>1341.335</v>
      </c>
      <c r="I585">
        <v>1359.655</v>
      </c>
      <c r="J585">
        <v>1368.806</v>
      </c>
      <c r="K585">
        <v>1365.646</v>
      </c>
      <c r="L585">
        <v>1349.9970000000001</v>
      </c>
      <c r="M585">
        <v>1323.3689999999999</v>
      </c>
      <c r="N585">
        <v>1285.9169999999999</v>
      </c>
      <c r="O585">
        <v>1238.875</v>
      </c>
      <c r="P585">
        <v>1183.481</v>
      </c>
      <c r="Q585">
        <v>1121.777</v>
      </c>
      <c r="R585">
        <v>1055.855</v>
      </c>
      <c r="S585">
        <v>988.03200000000004</v>
      </c>
      <c r="T585">
        <v>920.28599999999994</v>
      </c>
      <c r="U585">
        <v>853.19799999999998</v>
      </c>
      <c r="V585">
        <v>787</v>
      </c>
      <c r="W585">
        <v>722.71400000000006</v>
      </c>
      <c r="X585">
        <v>662.06899999999996</v>
      </c>
      <c r="Y585">
        <v>606.15300000000002</v>
      </c>
      <c r="Z585">
        <v>555.11599999999999</v>
      </c>
    </row>
    <row r="586" spans="1:26" x14ac:dyDescent="0.25">
      <c r="A586" t="s">
        <v>3</v>
      </c>
      <c r="B586" t="s">
        <v>191</v>
      </c>
      <c r="C586" t="s">
        <v>21</v>
      </c>
      <c r="D586">
        <f>VLOOKUP(C586,'Region Country Aggregation'!D:F,2,FALSE)</f>
        <v>15</v>
      </c>
      <c r="E586">
        <f>VLOOKUP(C586,'Region Country Aggregation'!D:F,3,FALSE)</f>
        <v>9</v>
      </c>
      <c r="F586">
        <v>16.582000000000001</v>
      </c>
      <c r="G586">
        <v>18.021000000000001</v>
      </c>
      <c r="H586">
        <v>19.738</v>
      </c>
      <c r="I586">
        <v>21.725000000000001</v>
      </c>
      <c r="J586">
        <v>23.954999999999998</v>
      </c>
      <c r="K586">
        <v>26.248999999999999</v>
      </c>
      <c r="L586">
        <v>28.585000000000001</v>
      </c>
      <c r="M586">
        <v>30.835000000000001</v>
      </c>
      <c r="N586">
        <v>33.039000000000001</v>
      </c>
      <c r="O586">
        <v>35.197000000000003</v>
      </c>
      <c r="P586">
        <v>37.295000000000002</v>
      </c>
      <c r="Q586">
        <v>39.241999999999997</v>
      </c>
      <c r="R586">
        <v>41.015999999999998</v>
      </c>
      <c r="S586">
        <v>42.731000000000002</v>
      </c>
      <c r="T586">
        <v>44.362000000000002</v>
      </c>
      <c r="U586">
        <v>45.95</v>
      </c>
      <c r="V586">
        <v>47.527999999999999</v>
      </c>
      <c r="W586">
        <v>49.034999999999997</v>
      </c>
      <c r="X586">
        <v>50.481999999999999</v>
      </c>
      <c r="Y586">
        <v>51.877000000000002</v>
      </c>
      <c r="Z586">
        <v>53.226999999999997</v>
      </c>
    </row>
    <row r="587" spans="1:26" x14ac:dyDescent="0.25">
      <c r="A587" t="s">
        <v>3</v>
      </c>
      <c r="B587" t="s">
        <v>191</v>
      </c>
      <c r="C587" t="s">
        <v>22</v>
      </c>
      <c r="D587">
        <f>VLOOKUP(C587,'Region Country Aggregation'!D:F,2,FALSE)</f>
        <v>15</v>
      </c>
      <c r="E587">
        <f>VLOOKUP(C587,'Region Country Aggregation'!D:F,3,FALSE)</f>
        <v>9</v>
      </c>
      <c r="F587">
        <v>15.678000000000001</v>
      </c>
      <c r="G587">
        <v>17.553999999999998</v>
      </c>
      <c r="H587">
        <v>19.599</v>
      </c>
      <c r="I587">
        <v>21.841000000000001</v>
      </c>
      <c r="J587">
        <v>24.193000000000001</v>
      </c>
      <c r="K587">
        <v>26.524000000000001</v>
      </c>
      <c r="L587">
        <v>28.885000000000002</v>
      </c>
      <c r="M587">
        <v>31.154</v>
      </c>
      <c r="N587">
        <v>33.338999999999999</v>
      </c>
      <c r="O587">
        <v>35.406999999999996</v>
      </c>
      <c r="P587">
        <v>37.374000000000002</v>
      </c>
      <c r="Q587">
        <v>39.164000000000001</v>
      </c>
      <c r="R587">
        <v>40.781999999999996</v>
      </c>
      <c r="S587">
        <v>42.234000000000002</v>
      </c>
      <c r="T587">
        <v>43.622999999999998</v>
      </c>
      <c r="U587">
        <v>44.853000000000002</v>
      </c>
      <c r="V587">
        <v>45.991999999999997</v>
      </c>
      <c r="W587">
        <v>47.018999999999998</v>
      </c>
      <c r="X587">
        <v>47.944000000000003</v>
      </c>
      <c r="Y587">
        <v>48.822000000000003</v>
      </c>
      <c r="Z587">
        <v>49.56</v>
      </c>
    </row>
    <row r="588" spans="1:26" x14ac:dyDescent="0.25">
      <c r="A588" t="s">
        <v>3</v>
      </c>
      <c r="B588" t="s">
        <v>191</v>
      </c>
      <c r="C588" t="s">
        <v>23</v>
      </c>
      <c r="D588">
        <f>VLOOKUP(C588,'Region Country Aggregation'!D:F,2,FALSE)</f>
        <v>15</v>
      </c>
      <c r="E588">
        <f>VLOOKUP(C588,'Region Country Aggregation'!D:F,3,FALSE)</f>
        <v>9</v>
      </c>
      <c r="F588">
        <v>49.625999999999998</v>
      </c>
      <c r="G588">
        <v>57.420999999999999</v>
      </c>
      <c r="H588">
        <v>65.965999999999994</v>
      </c>
      <c r="I588">
        <v>76.454999999999998</v>
      </c>
      <c r="J588">
        <v>88.055999999999997</v>
      </c>
      <c r="K588">
        <v>100.301</v>
      </c>
      <c r="L588">
        <v>113.113</v>
      </c>
      <c r="M588">
        <v>125.652</v>
      </c>
      <c r="N588">
        <v>138.01499999999999</v>
      </c>
      <c r="O588">
        <v>150.124</v>
      </c>
      <c r="P588">
        <v>161.845</v>
      </c>
      <c r="Q588">
        <v>172.78700000000001</v>
      </c>
      <c r="R588">
        <v>182.78299999999999</v>
      </c>
      <c r="S588">
        <v>192.03200000000001</v>
      </c>
      <c r="T588">
        <v>200.541</v>
      </c>
      <c r="U588">
        <v>208.33</v>
      </c>
      <c r="V588">
        <v>215.36500000000001</v>
      </c>
      <c r="W588">
        <v>221.64400000000001</v>
      </c>
      <c r="X588">
        <v>227.148</v>
      </c>
      <c r="Y588">
        <v>231.93199999999999</v>
      </c>
      <c r="Z588">
        <v>235.976</v>
      </c>
    </row>
    <row r="589" spans="1:26" x14ac:dyDescent="0.25">
      <c r="A589" t="s">
        <v>3</v>
      </c>
      <c r="B589" t="s">
        <v>191</v>
      </c>
      <c r="C589" t="s">
        <v>24</v>
      </c>
      <c r="D589">
        <f>VLOOKUP(C589,'Region Country Aggregation'!D:F,2,FALSE)</f>
        <v>15</v>
      </c>
      <c r="E589">
        <f>VLOOKUP(C589,'Region Country Aggregation'!D:F,3,FALSE)</f>
        <v>9</v>
      </c>
      <c r="F589">
        <v>3.1360000000000001</v>
      </c>
      <c r="G589">
        <v>3.5329999999999999</v>
      </c>
      <c r="H589">
        <v>4.0430000000000001</v>
      </c>
      <c r="I589">
        <v>4.593</v>
      </c>
      <c r="J589">
        <v>5.1779999999999999</v>
      </c>
      <c r="K589">
        <v>5.7809999999999997</v>
      </c>
      <c r="L589">
        <v>6.4039999999999999</v>
      </c>
      <c r="M589">
        <v>7.0170000000000003</v>
      </c>
      <c r="N589">
        <v>7.62</v>
      </c>
      <c r="O589">
        <v>8.2140000000000004</v>
      </c>
      <c r="P589">
        <v>8.7959999999999994</v>
      </c>
      <c r="Q589">
        <v>9.3610000000000007</v>
      </c>
      <c r="R589">
        <v>9.9019999999999992</v>
      </c>
      <c r="S589">
        <v>10.404</v>
      </c>
      <c r="T589">
        <v>10.885999999999999</v>
      </c>
      <c r="U589">
        <v>11.327999999999999</v>
      </c>
      <c r="V589">
        <v>11.74</v>
      </c>
      <c r="W589">
        <v>12.108000000000001</v>
      </c>
      <c r="X589">
        <v>12.433999999999999</v>
      </c>
      <c r="Y589">
        <v>12.717000000000001</v>
      </c>
      <c r="Z589">
        <v>12.964</v>
      </c>
    </row>
    <row r="590" spans="1:26" x14ac:dyDescent="0.25">
      <c r="A590" t="s">
        <v>3</v>
      </c>
      <c r="B590" t="s">
        <v>191</v>
      </c>
      <c r="C590" t="s">
        <v>25</v>
      </c>
      <c r="D590">
        <f>VLOOKUP(C590,'Region Country Aggregation'!D:F,2,FALSE)</f>
        <v>10</v>
      </c>
      <c r="E590">
        <f>VLOOKUP(C590,'Region Country Aggregation'!D:F,3,FALSE)</f>
        <v>10</v>
      </c>
      <c r="F590">
        <v>39.764000000000003</v>
      </c>
      <c r="G590">
        <v>43.040999999999997</v>
      </c>
      <c r="H590">
        <v>46.295000000000002</v>
      </c>
      <c r="I590">
        <v>49.198999999999998</v>
      </c>
      <c r="J590">
        <v>51.851999999999997</v>
      </c>
      <c r="K590">
        <v>54.131999999999998</v>
      </c>
      <c r="L590">
        <v>55.96</v>
      </c>
      <c r="M590">
        <v>57.427</v>
      </c>
      <c r="N590">
        <v>58.485999999999997</v>
      </c>
      <c r="O590">
        <v>59.119</v>
      </c>
      <c r="P590">
        <v>59.317999999999998</v>
      </c>
      <c r="Q590">
        <v>59.145000000000003</v>
      </c>
      <c r="R590">
        <v>58.628</v>
      </c>
      <c r="S590">
        <v>57.807000000000002</v>
      </c>
      <c r="T590">
        <v>56.698</v>
      </c>
      <c r="U590">
        <v>55.323</v>
      </c>
      <c r="V590">
        <v>53.712000000000003</v>
      </c>
      <c r="W590">
        <v>51.911000000000001</v>
      </c>
      <c r="X590">
        <v>49.97</v>
      </c>
      <c r="Y590">
        <v>47.936</v>
      </c>
      <c r="Z590">
        <v>45.843000000000004</v>
      </c>
    </row>
    <row r="591" spans="1:26" x14ac:dyDescent="0.25">
      <c r="A591" t="s">
        <v>3</v>
      </c>
      <c r="B591" t="s">
        <v>191</v>
      </c>
      <c r="C591" t="s">
        <v>26</v>
      </c>
      <c r="D591">
        <f>VLOOKUP(C591,'Region Country Aggregation'!D:F,2,FALSE)</f>
        <v>16</v>
      </c>
      <c r="E591">
        <f>VLOOKUP(C591,'Region Country Aggregation'!D:F,3,FALSE)</f>
        <v>10</v>
      </c>
      <c r="F591">
        <v>0.56200000000000006</v>
      </c>
      <c r="G591">
        <v>0.64300000000000002</v>
      </c>
      <c r="H591">
        <v>0.73499999999999999</v>
      </c>
      <c r="I591">
        <v>0.83199999999999996</v>
      </c>
      <c r="J591">
        <v>0.93400000000000005</v>
      </c>
      <c r="K591">
        <v>1.042</v>
      </c>
      <c r="L591">
        <v>1.157</v>
      </c>
      <c r="M591">
        <v>1.274</v>
      </c>
      <c r="N591">
        <v>1.389</v>
      </c>
      <c r="O591">
        <v>1.502</v>
      </c>
      <c r="P591">
        <v>1.613</v>
      </c>
      <c r="Q591">
        <v>1.718</v>
      </c>
      <c r="R591">
        <v>1.821</v>
      </c>
      <c r="S591">
        <v>1.9219999999999999</v>
      </c>
      <c r="T591">
        <v>2.0230000000000001</v>
      </c>
      <c r="U591">
        <v>2.12</v>
      </c>
      <c r="V591">
        <v>2.2130000000000001</v>
      </c>
      <c r="W591">
        <v>2.3039999999999998</v>
      </c>
      <c r="X591">
        <v>2.3929999999999998</v>
      </c>
      <c r="Y591">
        <v>2.4820000000000002</v>
      </c>
      <c r="Z591">
        <v>2.5659999999999998</v>
      </c>
    </row>
    <row r="592" spans="1:26" x14ac:dyDescent="0.25">
      <c r="A592" t="s">
        <v>3</v>
      </c>
      <c r="B592" t="s">
        <v>191</v>
      </c>
      <c r="C592" t="s">
        <v>27</v>
      </c>
      <c r="D592">
        <f>VLOOKUP(C592,'Region Country Aggregation'!D:F,2,FALSE)</f>
        <v>15</v>
      </c>
      <c r="E592">
        <f>VLOOKUP(C592,'Region Country Aggregation'!D:F,3,FALSE)</f>
        <v>9</v>
      </c>
      <c r="F592">
        <v>0.437</v>
      </c>
      <c r="G592">
        <v>0.47299999999999998</v>
      </c>
      <c r="H592">
        <v>0.496</v>
      </c>
      <c r="I592">
        <v>0.51300000000000001</v>
      </c>
      <c r="J592">
        <v>0.52700000000000002</v>
      </c>
      <c r="K592">
        <v>0.53600000000000003</v>
      </c>
      <c r="L592">
        <v>0.54</v>
      </c>
      <c r="M592">
        <v>0.54</v>
      </c>
      <c r="N592">
        <v>0.53800000000000003</v>
      </c>
      <c r="O592">
        <v>0.53100000000000003</v>
      </c>
      <c r="P592">
        <v>0.52100000000000002</v>
      </c>
      <c r="Q592">
        <v>0.50800000000000001</v>
      </c>
      <c r="R592">
        <v>0.49199999999999999</v>
      </c>
      <c r="S592">
        <v>0.47699999999999998</v>
      </c>
      <c r="T592">
        <v>0.46100000000000002</v>
      </c>
      <c r="U592">
        <v>0.44400000000000001</v>
      </c>
      <c r="V592">
        <v>0.42699999999999999</v>
      </c>
      <c r="W592">
        <v>0.41</v>
      </c>
      <c r="X592">
        <v>0.39300000000000002</v>
      </c>
      <c r="Y592">
        <v>0.377</v>
      </c>
      <c r="Z592">
        <v>0.36199999999999999</v>
      </c>
    </row>
    <row r="593" spans="1:26" x14ac:dyDescent="0.25">
      <c r="A593" t="s">
        <v>3</v>
      </c>
      <c r="B593" t="s">
        <v>191</v>
      </c>
      <c r="C593" t="s">
        <v>28</v>
      </c>
      <c r="D593">
        <f>VLOOKUP(C593,'Region Country Aggregation'!D:F,2,FALSE)</f>
        <v>9</v>
      </c>
      <c r="E593">
        <f>VLOOKUP(C593,'Region Country Aggregation'!D:F,3,FALSE)</f>
        <v>10</v>
      </c>
      <c r="F593">
        <v>3.919</v>
      </c>
      <c r="G593">
        <v>4.3090000000000002</v>
      </c>
      <c r="H593">
        <v>4.6589999999999998</v>
      </c>
      <c r="I593">
        <v>4.9889999999999999</v>
      </c>
      <c r="J593">
        <v>5.3010000000000002</v>
      </c>
      <c r="K593">
        <v>5.5750000000000002</v>
      </c>
      <c r="L593">
        <v>5.8040000000000003</v>
      </c>
      <c r="M593">
        <v>6</v>
      </c>
      <c r="N593">
        <v>6.1580000000000004</v>
      </c>
      <c r="O593">
        <v>6.2750000000000004</v>
      </c>
      <c r="P593">
        <v>6.35</v>
      </c>
      <c r="Q593">
        <v>6.3860000000000001</v>
      </c>
      <c r="R593">
        <v>6.3869999999999996</v>
      </c>
      <c r="S593">
        <v>6.3410000000000002</v>
      </c>
      <c r="T593">
        <v>6.2510000000000003</v>
      </c>
      <c r="U593">
        <v>6.1180000000000003</v>
      </c>
      <c r="V593">
        <v>5.9470000000000001</v>
      </c>
      <c r="W593">
        <v>5.7469999999999999</v>
      </c>
      <c r="X593">
        <v>5.5250000000000004</v>
      </c>
      <c r="Y593">
        <v>5.2910000000000004</v>
      </c>
      <c r="Z593">
        <v>5.048</v>
      </c>
    </row>
    <row r="594" spans="1:26" x14ac:dyDescent="0.25">
      <c r="A594" t="s">
        <v>3</v>
      </c>
      <c r="B594" t="s">
        <v>191</v>
      </c>
      <c r="C594" t="s">
        <v>29</v>
      </c>
      <c r="D594">
        <f>VLOOKUP(C594,'Region Country Aggregation'!D:F,2,FALSE)</f>
        <v>16</v>
      </c>
      <c r="E594">
        <f>VLOOKUP(C594,'Region Country Aggregation'!D:F,3,FALSE)</f>
        <v>10</v>
      </c>
      <c r="F594">
        <v>11.103999999999999</v>
      </c>
      <c r="G594">
        <v>11.254</v>
      </c>
      <c r="H594">
        <v>11.257999999999999</v>
      </c>
      <c r="I594">
        <v>11.177</v>
      </c>
      <c r="J594">
        <v>11.038</v>
      </c>
      <c r="K594">
        <v>10.827999999999999</v>
      </c>
      <c r="L594">
        <v>10.536</v>
      </c>
      <c r="M594">
        <v>10.180999999999999</v>
      </c>
      <c r="N594">
        <v>9.7639999999999993</v>
      </c>
      <c r="O594">
        <v>9.2899999999999991</v>
      </c>
      <c r="P594">
        <v>8.76</v>
      </c>
      <c r="Q594">
        <v>8.1859999999999999</v>
      </c>
      <c r="R594">
        <v>7.585</v>
      </c>
      <c r="S594">
        <v>6.99</v>
      </c>
      <c r="T594">
        <v>6.4249999999999998</v>
      </c>
      <c r="U594">
        <v>5.9039999999999999</v>
      </c>
      <c r="V594">
        <v>5.4260000000000002</v>
      </c>
      <c r="W594">
        <v>4.9820000000000002</v>
      </c>
      <c r="X594">
        <v>4.5670000000000002</v>
      </c>
      <c r="Y594">
        <v>4.18</v>
      </c>
      <c r="Z594">
        <v>3.8239999999999998</v>
      </c>
    </row>
    <row r="595" spans="1:26" x14ac:dyDescent="0.25">
      <c r="A595" t="s">
        <v>3</v>
      </c>
      <c r="B595" t="s">
        <v>191</v>
      </c>
      <c r="C595" t="s">
        <v>30</v>
      </c>
      <c r="D595">
        <f>VLOOKUP(C595,'Region Country Aggregation'!D:F,2,FALSE)</f>
        <v>3</v>
      </c>
      <c r="E595">
        <f>VLOOKUP(C595,'Region Country Aggregation'!D:F,3,FALSE)</f>
        <v>2</v>
      </c>
      <c r="F595">
        <v>0.94299999999999995</v>
      </c>
      <c r="G595">
        <v>1.0329999999999999</v>
      </c>
      <c r="H595">
        <v>1.1040000000000001</v>
      </c>
      <c r="I595">
        <v>1.1739999999999999</v>
      </c>
      <c r="J595">
        <v>1.2390000000000001</v>
      </c>
      <c r="K595">
        <v>1.298</v>
      </c>
      <c r="L595">
        <v>1.3480000000000001</v>
      </c>
      <c r="M595">
        <v>1.391</v>
      </c>
      <c r="N595">
        <v>1.4279999999999999</v>
      </c>
      <c r="O595">
        <v>1.4610000000000001</v>
      </c>
      <c r="P595">
        <v>1.486</v>
      </c>
      <c r="Q595">
        <v>1.5029999999999999</v>
      </c>
      <c r="R595">
        <v>1.51</v>
      </c>
      <c r="S595">
        <v>1.5029999999999999</v>
      </c>
      <c r="T595">
        <v>1.4830000000000001</v>
      </c>
      <c r="U595">
        <v>1.4490000000000001</v>
      </c>
      <c r="V595">
        <v>1.4059999999999999</v>
      </c>
      <c r="W595">
        <v>1.355</v>
      </c>
      <c r="X595">
        <v>1.2989999999999999</v>
      </c>
      <c r="Y595">
        <v>1.24</v>
      </c>
      <c r="Z595">
        <v>1.179</v>
      </c>
    </row>
    <row r="596" spans="1:26" x14ac:dyDescent="0.25">
      <c r="A596" t="s">
        <v>3</v>
      </c>
      <c r="B596" t="s">
        <v>191</v>
      </c>
      <c r="C596" t="s">
        <v>31</v>
      </c>
      <c r="D596">
        <f>VLOOKUP(C596,'Region Country Aggregation'!D:F,2,FALSE)</f>
        <v>6</v>
      </c>
      <c r="E596">
        <f>VLOOKUP(C596,'Region Country Aggregation'!D:F,3,FALSE)</f>
        <v>5</v>
      </c>
      <c r="F596">
        <v>10.243</v>
      </c>
      <c r="G596">
        <v>10.221</v>
      </c>
      <c r="H596">
        <v>10.493</v>
      </c>
      <c r="I596">
        <v>10.734</v>
      </c>
      <c r="J596">
        <v>10.904</v>
      </c>
      <c r="K596">
        <v>11.022</v>
      </c>
      <c r="L596">
        <v>11.074999999999999</v>
      </c>
      <c r="M596">
        <v>11.084</v>
      </c>
      <c r="N596">
        <v>11.077999999999999</v>
      </c>
      <c r="O596">
        <v>11.071999999999999</v>
      </c>
      <c r="P596">
        <v>11.047000000000001</v>
      </c>
      <c r="Q596">
        <v>10.986000000000001</v>
      </c>
      <c r="R596">
        <v>10.871</v>
      </c>
      <c r="S596">
        <v>10.673</v>
      </c>
      <c r="T596">
        <v>10.407999999999999</v>
      </c>
      <c r="U596">
        <v>10.101000000000001</v>
      </c>
      <c r="V596">
        <v>9.7769999999999992</v>
      </c>
      <c r="W596">
        <v>9.4489999999999998</v>
      </c>
      <c r="X596">
        <v>9.1170000000000009</v>
      </c>
      <c r="Y596">
        <v>8.7780000000000005</v>
      </c>
      <c r="Z596">
        <v>8.4260000000000002</v>
      </c>
    </row>
    <row r="597" spans="1:26" x14ac:dyDescent="0.25">
      <c r="A597" t="s">
        <v>3</v>
      </c>
      <c r="B597" t="s">
        <v>191</v>
      </c>
      <c r="C597" t="s">
        <v>32</v>
      </c>
      <c r="D597">
        <f>VLOOKUP(C597,'Region Country Aggregation'!D:F,2,FALSE)</f>
        <v>3</v>
      </c>
      <c r="E597">
        <f>VLOOKUP(C597,'Region Country Aggregation'!D:F,3,FALSE)</f>
        <v>2</v>
      </c>
      <c r="F597">
        <v>82.349000000000004</v>
      </c>
      <c r="G597">
        <v>82.540999999999997</v>
      </c>
      <c r="H597">
        <v>82.302000000000007</v>
      </c>
      <c r="I597">
        <v>81.963999999999999</v>
      </c>
      <c r="J597">
        <v>81.489000000000004</v>
      </c>
      <c r="K597">
        <v>80.846999999999994</v>
      </c>
      <c r="L597">
        <v>79.953999999999994</v>
      </c>
      <c r="M597">
        <v>78.933000000000007</v>
      </c>
      <c r="N597">
        <v>77.78</v>
      </c>
      <c r="O597">
        <v>76.436000000000007</v>
      </c>
      <c r="P597">
        <v>74.838999999999999</v>
      </c>
      <c r="Q597">
        <v>73.02</v>
      </c>
      <c r="R597">
        <v>71.087999999999994</v>
      </c>
      <c r="S597">
        <v>69.019000000000005</v>
      </c>
      <c r="T597">
        <v>66.91</v>
      </c>
      <c r="U597">
        <v>64.736000000000004</v>
      </c>
      <c r="V597">
        <v>62.436</v>
      </c>
      <c r="W597">
        <v>59.988999999999997</v>
      </c>
      <c r="X597">
        <v>57.442999999999998</v>
      </c>
      <c r="Y597">
        <v>54.84</v>
      </c>
      <c r="Z597">
        <v>52.029000000000003</v>
      </c>
    </row>
    <row r="598" spans="1:26" x14ac:dyDescent="0.25">
      <c r="A598" t="s">
        <v>3</v>
      </c>
      <c r="B598" t="s">
        <v>191</v>
      </c>
      <c r="C598" t="s">
        <v>33</v>
      </c>
      <c r="D598">
        <f>VLOOKUP(C598,'Region Country Aggregation'!D:F,2,FALSE)</f>
        <v>15</v>
      </c>
      <c r="E598">
        <f>VLOOKUP(C598,'Region Country Aggregation'!D:F,3,FALSE)</f>
        <v>9</v>
      </c>
      <c r="F598">
        <v>0.73199999999999998</v>
      </c>
      <c r="G598">
        <v>0.80800000000000005</v>
      </c>
      <c r="H598">
        <v>0.88900000000000001</v>
      </c>
      <c r="I598">
        <v>0.96699999999999997</v>
      </c>
      <c r="J598">
        <v>1.048</v>
      </c>
      <c r="K598">
        <v>1.1279999999999999</v>
      </c>
      <c r="L598">
        <v>1.2050000000000001</v>
      </c>
      <c r="M598">
        <v>1.274</v>
      </c>
      <c r="N598">
        <v>1.337</v>
      </c>
      <c r="O598">
        <v>1.397</v>
      </c>
      <c r="P598">
        <v>1.454</v>
      </c>
      <c r="Q598">
        <v>1.504</v>
      </c>
      <c r="R598">
        <v>1.5469999999999999</v>
      </c>
      <c r="S598">
        <v>1.5820000000000001</v>
      </c>
      <c r="T598">
        <v>1.6120000000000001</v>
      </c>
      <c r="U598">
        <v>1.64</v>
      </c>
      <c r="V598">
        <v>1.665</v>
      </c>
      <c r="W598">
        <v>1.6890000000000001</v>
      </c>
      <c r="X598">
        <v>1.708</v>
      </c>
      <c r="Y598">
        <v>1.7270000000000001</v>
      </c>
      <c r="Z598">
        <v>1.7410000000000001</v>
      </c>
    </row>
    <row r="599" spans="1:26" x14ac:dyDescent="0.25">
      <c r="A599" t="s">
        <v>3</v>
      </c>
      <c r="B599" t="s">
        <v>191</v>
      </c>
      <c r="C599" t="s">
        <v>34</v>
      </c>
      <c r="D599">
        <f>VLOOKUP(C599,'Region Country Aggregation'!D:F,2,FALSE)</f>
        <v>3</v>
      </c>
      <c r="E599">
        <f>VLOOKUP(C599,'Region Country Aggregation'!D:F,3,FALSE)</f>
        <v>2</v>
      </c>
      <c r="F599">
        <v>5.34</v>
      </c>
      <c r="G599">
        <v>5.4189999999999996</v>
      </c>
      <c r="H599">
        <v>5.55</v>
      </c>
      <c r="I599">
        <v>5.6630000000000003</v>
      </c>
      <c r="J599">
        <v>5.7610000000000001</v>
      </c>
      <c r="K599">
        <v>5.85</v>
      </c>
      <c r="L599">
        <v>5.9189999999999996</v>
      </c>
      <c r="M599">
        <v>5.9729999999999999</v>
      </c>
      <c r="N599">
        <v>6.01</v>
      </c>
      <c r="O599">
        <v>6.0309999999999997</v>
      </c>
      <c r="P599">
        <v>6.0369999999999999</v>
      </c>
      <c r="Q599">
        <v>6.0309999999999997</v>
      </c>
      <c r="R599">
        <v>6.0119999999999996</v>
      </c>
      <c r="S599">
        <v>5.9740000000000002</v>
      </c>
      <c r="T599">
        <v>5.92</v>
      </c>
      <c r="U599">
        <v>5.8479999999999999</v>
      </c>
      <c r="V599">
        <v>5.7569999999999997</v>
      </c>
      <c r="W599">
        <v>5.6459999999999999</v>
      </c>
      <c r="X599">
        <v>5.5170000000000003</v>
      </c>
      <c r="Y599">
        <v>5.3710000000000004</v>
      </c>
      <c r="Z599">
        <v>5.2119999999999997</v>
      </c>
    </row>
    <row r="600" spans="1:26" x14ac:dyDescent="0.25">
      <c r="A600" t="s">
        <v>3</v>
      </c>
      <c r="B600" t="s">
        <v>191</v>
      </c>
      <c r="C600" t="s">
        <v>35</v>
      </c>
      <c r="D600">
        <f>VLOOKUP(C600,'Region Country Aggregation'!D:F,2,FALSE)</f>
        <v>16</v>
      </c>
      <c r="E600">
        <f>VLOOKUP(C600,'Region Country Aggregation'!D:F,3,FALSE)</f>
        <v>10</v>
      </c>
      <c r="F600">
        <v>8.5920000000000005</v>
      </c>
      <c r="G600">
        <v>9.2639999999999993</v>
      </c>
      <c r="H600">
        <v>9.9269999999999996</v>
      </c>
      <c r="I600">
        <v>10.474</v>
      </c>
      <c r="J600">
        <v>10.965</v>
      </c>
      <c r="K600">
        <v>11.368</v>
      </c>
      <c r="L600">
        <v>11.664999999999999</v>
      </c>
      <c r="M600">
        <v>11.879</v>
      </c>
      <c r="N600">
        <v>12.007999999999999</v>
      </c>
      <c r="O600">
        <v>12.051</v>
      </c>
      <c r="P600">
        <v>12.005000000000001</v>
      </c>
      <c r="Q600">
        <v>11.887</v>
      </c>
      <c r="R600">
        <v>11.7</v>
      </c>
      <c r="S600">
        <v>11.465</v>
      </c>
      <c r="T600">
        <v>11.186</v>
      </c>
      <c r="U600">
        <v>10.866</v>
      </c>
      <c r="V600">
        <v>10.510999999999999</v>
      </c>
      <c r="W600">
        <v>10.129</v>
      </c>
      <c r="X600">
        <v>9.7230000000000008</v>
      </c>
      <c r="Y600">
        <v>9.3019999999999996</v>
      </c>
      <c r="Z600">
        <v>8.8710000000000004</v>
      </c>
    </row>
    <row r="601" spans="1:26" x14ac:dyDescent="0.25">
      <c r="A601" t="s">
        <v>3</v>
      </c>
      <c r="B601" t="s">
        <v>191</v>
      </c>
      <c r="C601" t="s">
        <v>36</v>
      </c>
      <c r="D601">
        <f>VLOOKUP(C601,'Region Country Aggregation'!D:F,2,FALSE)</f>
        <v>14</v>
      </c>
      <c r="E601">
        <f>VLOOKUP(C601,'Region Country Aggregation'!D:F,3,FALSE)</f>
        <v>9</v>
      </c>
      <c r="F601">
        <v>30.533999999999999</v>
      </c>
      <c r="G601">
        <v>32.887999999999998</v>
      </c>
      <c r="H601">
        <v>35.468000000000004</v>
      </c>
      <c r="I601">
        <v>37.905000000000001</v>
      </c>
      <c r="J601">
        <v>40.143000000000001</v>
      </c>
      <c r="K601">
        <v>41.978999999999999</v>
      </c>
      <c r="L601">
        <v>43.356999999999999</v>
      </c>
      <c r="M601">
        <v>44.447000000000003</v>
      </c>
      <c r="N601">
        <v>45.286000000000001</v>
      </c>
      <c r="O601">
        <v>45.843000000000004</v>
      </c>
      <c r="P601">
        <v>46.018000000000001</v>
      </c>
      <c r="Q601">
        <v>45.79</v>
      </c>
      <c r="R601">
        <v>45.165999999999997</v>
      </c>
      <c r="S601">
        <v>44.223999999999997</v>
      </c>
      <c r="T601">
        <v>43.045999999999999</v>
      </c>
      <c r="U601">
        <v>41.707999999999998</v>
      </c>
      <c r="V601">
        <v>40.283000000000001</v>
      </c>
      <c r="W601">
        <v>38.82</v>
      </c>
      <c r="X601">
        <v>37.353000000000002</v>
      </c>
      <c r="Y601">
        <v>35.884</v>
      </c>
      <c r="Z601">
        <v>34.402000000000001</v>
      </c>
    </row>
    <row r="602" spans="1:26" x14ac:dyDescent="0.25">
      <c r="A602" t="s">
        <v>3</v>
      </c>
      <c r="B602" t="s">
        <v>191</v>
      </c>
      <c r="C602" t="s">
        <v>37</v>
      </c>
      <c r="D602">
        <f>VLOOKUP(C602,'Region Country Aggregation'!D:F,2,FALSE)</f>
        <v>10</v>
      </c>
      <c r="E602">
        <f>VLOOKUP(C602,'Region Country Aggregation'!D:F,3,FALSE)</f>
        <v>10</v>
      </c>
      <c r="F602">
        <v>12.345000000000001</v>
      </c>
      <c r="G602">
        <v>13.426</v>
      </c>
      <c r="H602">
        <v>14.465</v>
      </c>
      <c r="I602">
        <v>15.414</v>
      </c>
      <c r="J602">
        <v>16.306000000000001</v>
      </c>
      <c r="K602">
        <v>17.073</v>
      </c>
      <c r="L602">
        <v>17.689</v>
      </c>
      <c r="M602">
        <v>18.190999999999999</v>
      </c>
      <c r="N602">
        <v>18.571000000000002</v>
      </c>
      <c r="O602">
        <v>18.817</v>
      </c>
      <c r="P602">
        <v>18.922000000000001</v>
      </c>
      <c r="Q602">
        <v>18.91</v>
      </c>
      <c r="R602">
        <v>18.785</v>
      </c>
      <c r="S602">
        <v>18.568999999999999</v>
      </c>
      <c r="T602">
        <v>18.265000000000001</v>
      </c>
      <c r="U602">
        <v>17.88</v>
      </c>
      <c r="V602">
        <v>17.428999999999998</v>
      </c>
      <c r="W602">
        <v>16.919</v>
      </c>
      <c r="X602">
        <v>16.367000000000001</v>
      </c>
      <c r="Y602">
        <v>15.778</v>
      </c>
      <c r="Z602">
        <v>15.164999999999999</v>
      </c>
    </row>
    <row r="603" spans="1:26" x14ac:dyDescent="0.25">
      <c r="A603" t="s">
        <v>3</v>
      </c>
      <c r="B603" t="s">
        <v>191</v>
      </c>
      <c r="C603" t="s">
        <v>38</v>
      </c>
      <c r="D603">
        <f>VLOOKUP(C603,'Region Country Aggregation'!D:F,2,FALSE)</f>
        <v>14</v>
      </c>
      <c r="E603">
        <f>VLOOKUP(C603,'Region Country Aggregation'!D:F,3,FALSE)</f>
        <v>9</v>
      </c>
      <c r="F603">
        <v>67.647999999999996</v>
      </c>
      <c r="G603">
        <v>74.203000000000003</v>
      </c>
      <c r="H603">
        <v>81.120999999999995</v>
      </c>
      <c r="I603">
        <v>87.584000000000003</v>
      </c>
      <c r="J603">
        <v>93.393000000000001</v>
      </c>
      <c r="K603">
        <v>98.361999999999995</v>
      </c>
      <c r="L603">
        <v>102.471</v>
      </c>
      <c r="M603">
        <v>106.03400000000001</v>
      </c>
      <c r="N603">
        <v>108.959</v>
      </c>
      <c r="O603">
        <v>111.10599999999999</v>
      </c>
      <c r="P603">
        <v>112.407</v>
      </c>
      <c r="Q603">
        <v>112.96299999999999</v>
      </c>
      <c r="R603">
        <v>112.785</v>
      </c>
      <c r="S603">
        <v>111.913</v>
      </c>
      <c r="T603">
        <v>110.324</v>
      </c>
      <c r="U603">
        <v>108.054</v>
      </c>
      <c r="V603">
        <v>105.23</v>
      </c>
      <c r="W603">
        <v>102.009</v>
      </c>
      <c r="X603">
        <v>98.512</v>
      </c>
      <c r="Y603">
        <v>94.781999999999996</v>
      </c>
      <c r="Z603">
        <v>90.864999999999995</v>
      </c>
    </row>
    <row r="604" spans="1:26" x14ac:dyDescent="0.25">
      <c r="A604" t="s">
        <v>3</v>
      </c>
      <c r="B604" t="s">
        <v>191</v>
      </c>
      <c r="C604" t="s">
        <v>39</v>
      </c>
      <c r="D604">
        <f>VLOOKUP(C604,'Region Country Aggregation'!D:F,2,FALSE)</f>
        <v>15</v>
      </c>
      <c r="E604">
        <f>VLOOKUP(C604,'Region Country Aggregation'!D:F,3,FALSE)</f>
        <v>9</v>
      </c>
      <c r="F604">
        <v>3.6680000000000001</v>
      </c>
      <c r="G604">
        <v>4.4859999999999998</v>
      </c>
      <c r="H604">
        <v>5.2539999999999996</v>
      </c>
      <c r="I604">
        <v>6.0570000000000004</v>
      </c>
      <c r="J604">
        <v>6.8929999999999998</v>
      </c>
      <c r="K604">
        <v>7.7569999999999997</v>
      </c>
      <c r="L604">
        <v>8.6649999999999991</v>
      </c>
      <c r="M604">
        <v>9.5909999999999993</v>
      </c>
      <c r="N604">
        <v>10.523</v>
      </c>
      <c r="O604">
        <v>11.439</v>
      </c>
      <c r="P604">
        <v>12.333</v>
      </c>
      <c r="Q604">
        <v>13.198</v>
      </c>
      <c r="R604">
        <v>14.031000000000001</v>
      </c>
      <c r="S604">
        <v>14.839</v>
      </c>
      <c r="T604">
        <v>15.611000000000001</v>
      </c>
      <c r="U604">
        <v>16.324000000000002</v>
      </c>
      <c r="V604">
        <v>16.994</v>
      </c>
      <c r="W604">
        <v>17.605</v>
      </c>
      <c r="X604">
        <v>18.161000000000001</v>
      </c>
      <c r="Y604">
        <v>18.658999999999999</v>
      </c>
      <c r="Z604">
        <v>19.103000000000002</v>
      </c>
    </row>
    <row r="605" spans="1:26" x14ac:dyDescent="0.25">
      <c r="A605" t="s">
        <v>3</v>
      </c>
      <c r="B605" t="s">
        <v>191</v>
      </c>
      <c r="C605" t="s">
        <v>40</v>
      </c>
      <c r="D605">
        <f>VLOOKUP(C605,'Region Country Aggregation'!D:F,2,FALSE)</f>
        <v>3</v>
      </c>
      <c r="E605">
        <f>VLOOKUP(C605,'Region Country Aggregation'!D:F,3,FALSE)</f>
        <v>2</v>
      </c>
      <c r="F605">
        <v>40.287999999999997</v>
      </c>
      <c r="G605">
        <v>43.395000000000003</v>
      </c>
      <c r="H605">
        <v>46.076999999999998</v>
      </c>
      <c r="I605">
        <v>47.704000000000001</v>
      </c>
      <c r="J605">
        <v>48.518000000000001</v>
      </c>
      <c r="K605">
        <v>49.09</v>
      </c>
      <c r="L605">
        <v>49.509</v>
      </c>
      <c r="M605">
        <v>49.941000000000003</v>
      </c>
      <c r="N605">
        <v>50.35</v>
      </c>
      <c r="O605">
        <v>50.594000000000001</v>
      </c>
      <c r="P605">
        <v>50.551000000000002</v>
      </c>
      <c r="Q605">
        <v>50.215000000000003</v>
      </c>
      <c r="R605">
        <v>49.625999999999998</v>
      </c>
      <c r="S605">
        <v>48.76</v>
      </c>
      <c r="T605">
        <v>47.718000000000004</v>
      </c>
      <c r="U605">
        <v>46.552999999999997</v>
      </c>
      <c r="V605">
        <v>45.298999999999999</v>
      </c>
      <c r="W605">
        <v>44.006999999999998</v>
      </c>
      <c r="X605">
        <v>42.633000000000003</v>
      </c>
      <c r="Y605">
        <v>41.134999999999998</v>
      </c>
      <c r="Z605">
        <v>39.51</v>
      </c>
    </row>
    <row r="606" spans="1:26" x14ac:dyDescent="0.25">
      <c r="A606" t="s">
        <v>3</v>
      </c>
      <c r="B606" t="s">
        <v>191</v>
      </c>
      <c r="C606" t="s">
        <v>41</v>
      </c>
      <c r="D606">
        <f>VLOOKUP(C606,'Region Country Aggregation'!D:F,2,FALSE)</f>
        <v>7</v>
      </c>
      <c r="E606">
        <f>VLOOKUP(C606,'Region Country Aggregation'!D:F,3,FALSE)</f>
        <v>5</v>
      </c>
      <c r="F606">
        <v>1.371</v>
      </c>
      <c r="G606">
        <v>1.3460000000000001</v>
      </c>
      <c r="H606">
        <v>1.341</v>
      </c>
      <c r="I606">
        <v>1.3320000000000001</v>
      </c>
      <c r="J606">
        <v>1.3169999999999999</v>
      </c>
      <c r="K606">
        <v>1.298</v>
      </c>
      <c r="L606">
        <v>1.274</v>
      </c>
      <c r="M606">
        <v>1.25</v>
      </c>
      <c r="N606">
        <v>1.23</v>
      </c>
      <c r="O606">
        <v>1.2090000000000001</v>
      </c>
      <c r="P606">
        <v>1.1870000000000001</v>
      </c>
      <c r="Q606">
        <v>1.163</v>
      </c>
      <c r="R606">
        <v>1.1359999999999999</v>
      </c>
      <c r="S606">
        <v>1.1060000000000001</v>
      </c>
      <c r="T606">
        <v>1.0760000000000001</v>
      </c>
      <c r="U606">
        <v>1.044</v>
      </c>
      <c r="V606">
        <v>1.0109999999999999</v>
      </c>
      <c r="W606">
        <v>0.97699999999999998</v>
      </c>
      <c r="X606">
        <v>0.94399999999999995</v>
      </c>
      <c r="Y606">
        <v>0.91</v>
      </c>
      <c r="Z606">
        <v>0.877</v>
      </c>
    </row>
    <row r="607" spans="1:26" x14ac:dyDescent="0.25">
      <c r="A607" t="s">
        <v>3</v>
      </c>
      <c r="B607" t="s">
        <v>191</v>
      </c>
      <c r="C607" t="s">
        <v>42</v>
      </c>
      <c r="D607">
        <f>VLOOKUP(C607,'Region Country Aggregation'!D:F,2,FALSE)</f>
        <v>15</v>
      </c>
      <c r="E607">
        <f>VLOOKUP(C607,'Region Country Aggregation'!D:F,3,FALSE)</f>
        <v>9</v>
      </c>
      <c r="F607">
        <v>65.578000000000003</v>
      </c>
      <c r="G607">
        <v>74.263999999999996</v>
      </c>
      <c r="H607">
        <v>82.95</v>
      </c>
      <c r="I607">
        <v>93.126000000000005</v>
      </c>
      <c r="J607">
        <v>104.76</v>
      </c>
      <c r="K607">
        <v>117.443</v>
      </c>
      <c r="L607">
        <v>130.81399999999999</v>
      </c>
      <c r="M607">
        <v>143.90600000000001</v>
      </c>
      <c r="N607">
        <v>156.93899999999999</v>
      </c>
      <c r="O607">
        <v>170.23500000000001</v>
      </c>
      <c r="P607">
        <v>183.96600000000001</v>
      </c>
      <c r="Q607">
        <v>197.38800000000001</v>
      </c>
      <c r="R607">
        <v>210.18299999999999</v>
      </c>
      <c r="S607">
        <v>222.041</v>
      </c>
      <c r="T607">
        <v>233.209</v>
      </c>
      <c r="U607">
        <v>244.018</v>
      </c>
      <c r="V607">
        <v>254.239</v>
      </c>
      <c r="W607">
        <v>263.89299999999997</v>
      </c>
      <c r="X607">
        <v>272.84899999999999</v>
      </c>
      <c r="Y607">
        <v>281.14499999999998</v>
      </c>
      <c r="Z607">
        <v>288.98099999999999</v>
      </c>
    </row>
    <row r="608" spans="1:26" x14ac:dyDescent="0.25">
      <c r="A608" t="s">
        <v>3</v>
      </c>
      <c r="B608" t="s">
        <v>191</v>
      </c>
      <c r="C608" t="s">
        <v>43</v>
      </c>
      <c r="D608">
        <f>VLOOKUP(C608,'Region Country Aggregation'!D:F,2,FALSE)</f>
        <v>3</v>
      </c>
      <c r="E608">
        <f>VLOOKUP(C608,'Region Country Aggregation'!D:F,3,FALSE)</f>
        <v>2</v>
      </c>
      <c r="F608">
        <v>5.173</v>
      </c>
      <c r="G608">
        <v>5.2439999999999998</v>
      </c>
      <c r="H608">
        <v>5.3650000000000002</v>
      </c>
      <c r="I608">
        <v>5.4770000000000003</v>
      </c>
      <c r="J608">
        <v>5.5709999999999997</v>
      </c>
      <c r="K608">
        <v>5.6440000000000001</v>
      </c>
      <c r="L608">
        <v>5.6859999999999999</v>
      </c>
      <c r="M608">
        <v>5.7060000000000004</v>
      </c>
      <c r="N608">
        <v>5.7089999999999996</v>
      </c>
      <c r="O608">
        <v>5.6980000000000004</v>
      </c>
      <c r="P608">
        <v>5.6779999999999999</v>
      </c>
      <c r="Q608">
        <v>5.6509999999999998</v>
      </c>
      <c r="R608">
        <v>5.6159999999999997</v>
      </c>
      <c r="S608">
        <v>5.569</v>
      </c>
      <c r="T608">
        <v>5.5090000000000003</v>
      </c>
      <c r="U608">
        <v>5.4329999999999998</v>
      </c>
      <c r="V608">
        <v>5.3380000000000001</v>
      </c>
      <c r="W608">
        <v>5.2270000000000003</v>
      </c>
      <c r="X608">
        <v>5.0999999999999996</v>
      </c>
      <c r="Y608">
        <v>4.9580000000000002</v>
      </c>
      <c r="Z608">
        <v>4.7939999999999996</v>
      </c>
    </row>
    <row r="609" spans="1:26" x14ac:dyDescent="0.25">
      <c r="A609" t="s">
        <v>3</v>
      </c>
      <c r="B609" t="s">
        <v>191</v>
      </c>
      <c r="C609" t="s">
        <v>44</v>
      </c>
      <c r="D609">
        <f>VLOOKUP(C609,'Region Country Aggregation'!D:F,2,FALSE)</f>
        <v>16</v>
      </c>
      <c r="E609">
        <f>VLOOKUP(C609,'Region Country Aggregation'!D:F,3,FALSE)</f>
        <v>12</v>
      </c>
      <c r="F609">
        <v>0.81200000000000006</v>
      </c>
      <c r="G609">
        <v>0.82299999999999995</v>
      </c>
      <c r="H609">
        <v>0.86099999999999999</v>
      </c>
      <c r="I609">
        <v>0.88400000000000001</v>
      </c>
      <c r="J609">
        <v>0.89700000000000002</v>
      </c>
      <c r="K609">
        <v>0.9</v>
      </c>
      <c r="L609">
        <v>0.89500000000000002</v>
      </c>
      <c r="M609">
        <v>0.88400000000000001</v>
      </c>
      <c r="N609">
        <v>0.86599999999999999</v>
      </c>
      <c r="O609">
        <v>0.84399999999999997</v>
      </c>
      <c r="P609">
        <v>0.81799999999999995</v>
      </c>
      <c r="Q609">
        <v>0.78900000000000003</v>
      </c>
      <c r="R609">
        <v>0.75900000000000001</v>
      </c>
      <c r="S609">
        <v>0.72899999999999998</v>
      </c>
      <c r="T609">
        <v>0.69899999999999995</v>
      </c>
      <c r="U609">
        <v>0.67100000000000004</v>
      </c>
      <c r="V609">
        <v>0.64200000000000002</v>
      </c>
      <c r="W609">
        <v>0.61499999999999999</v>
      </c>
      <c r="X609">
        <v>0.58699999999999997</v>
      </c>
      <c r="Y609">
        <v>0.56100000000000005</v>
      </c>
      <c r="Z609">
        <v>0.53600000000000003</v>
      </c>
    </row>
    <row r="610" spans="1:26" x14ac:dyDescent="0.25">
      <c r="A610" t="s">
        <v>3</v>
      </c>
      <c r="B610" t="s">
        <v>191</v>
      </c>
      <c r="C610" t="s">
        <v>45</v>
      </c>
      <c r="D610">
        <f>VLOOKUP(C610,'Region Country Aggregation'!D:F,2,FALSE)</f>
        <v>3</v>
      </c>
      <c r="E610">
        <f>VLOOKUP(C610,'Region Country Aggregation'!D:F,3,FALSE)</f>
        <v>2</v>
      </c>
      <c r="F610">
        <v>60.912999999999997</v>
      </c>
      <c r="G610">
        <v>63.011000000000003</v>
      </c>
      <c r="H610">
        <v>64.935000000000002</v>
      </c>
      <c r="I610">
        <v>66.807000000000002</v>
      </c>
      <c r="J610">
        <v>68.533000000000001</v>
      </c>
      <c r="K610">
        <v>70.081000000000003</v>
      </c>
      <c r="L610">
        <v>71.382000000000005</v>
      </c>
      <c r="M610">
        <v>72.552000000000007</v>
      </c>
      <c r="N610">
        <v>73.525000000000006</v>
      </c>
      <c r="O610">
        <v>74.210999999999999</v>
      </c>
      <c r="P610">
        <v>74.585999999999999</v>
      </c>
      <c r="Q610">
        <v>74.736999999999995</v>
      </c>
      <c r="R610">
        <v>74.713999999999999</v>
      </c>
      <c r="S610">
        <v>74.497</v>
      </c>
      <c r="T610">
        <v>74.120999999999995</v>
      </c>
      <c r="U610">
        <v>73.572999999999993</v>
      </c>
      <c r="V610">
        <v>72.813000000000002</v>
      </c>
      <c r="W610">
        <v>71.820999999999998</v>
      </c>
      <c r="X610">
        <v>70.468999999999994</v>
      </c>
      <c r="Y610">
        <v>68.838999999999999</v>
      </c>
      <c r="Z610">
        <v>66.988</v>
      </c>
    </row>
    <row r="611" spans="1:26" x14ac:dyDescent="0.25">
      <c r="A611" t="s">
        <v>3</v>
      </c>
      <c r="B611" t="s">
        <v>191</v>
      </c>
      <c r="C611" t="s">
        <v>46</v>
      </c>
      <c r="D611">
        <f>VLOOKUP(C611,'Region Country Aggregation'!D:F,2,FALSE)</f>
        <v>15</v>
      </c>
      <c r="E611">
        <f>VLOOKUP(C611,'Region Country Aggregation'!D:F,3,FALSE)</f>
        <v>9</v>
      </c>
      <c r="F611">
        <v>1.2350000000000001</v>
      </c>
      <c r="G611">
        <v>1.371</v>
      </c>
      <c r="H611">
        <v>1.5049999999999999</v>
      </c>
      <c r="I611">
        <v>1.643</v>
      </c>
      <c r="J611">
        <v>1.7849999999999999</v>
      </c>
      <c r="K611">
        <v>1.9219999999999999</v>
      </c>
      <c r="L611">
        <v>2.0529999999999999</v>
      </c>
      <c r="M611">
        <v>2.17</v>
      </c>
      <c r="N611">
        <v>2.2799999999999998</v>
      </c>
      <c r="O611">
        <v>2.387</v>
      </c>
      <c r="P611">
        <v>2.488</v>
      </c>
      <c r="Q611">
        <v>2.5790000000000002</v>
      </c>
      <c r="R611">
        <v>2.6619999999999999</v>
      </c>
      <c r="S611">
        <v>2.74</v>
      </c>
      <c r="T611">
        <v>2.8119999999999998</v>
      </c>
      <c r="U611">
        <v>2.8759999999999999</v>
      </c>
      <c r="V611">
        <v>2.9390000000000001</v>
      </c>
      <c r="W611">
        <v>2.996</v>
      </c>
      <c r="X611">
        <v>3.0510000000000002</v>
      </c>
      <c r="Y611">
        <v>3.101</v>
      </c>
      <c r="Z611">
        <v>3.149</v>
      </c>
    </row>
    <row r="612" spans="1:26" x14ac:dyDescent="0.25">
      <c r="A612" t="s">
        <v>3</v>
      </c>
      <c r="B612" t="s">
        <v>191</v>
      </c>
      <c r="C612" t="s">
        <v>47</v>
      </c>
      <c r="D612">
        <f>VLOOKUP(C612,'Region Country Aggregation'!D:F,2,FALSE)</f>
        <v>3</v>
      </c>
      <c r="E612">
        <f>VLOOKUP(C612,'Region Country Aggregation'!D:F,3,FALSE)</f>
        <v>2</v>
      </c>
      <c r="F612">
        <v>58.874000000000002</v>
      </c>
      <c r="G612">
        <v>60.203000000000003</v>
      </c>
      <c r="H612">
        <v>62.036000000000001</v>
      </c>
      <c r="I612">
        <v>64.003</v>
      </c>
      <c r="J612">
        <v>65.682000000000002</v>
      </c>
      <c r="K612">
        <v>67.13</v>
      </c>
      <c r="L612">
        <v>68.251999999999995</v>
      </c>
      <c r="M612">
        <v>69.194000000000003</v>
      </c>
      <c r="N612">
        <v>69.988</v>
      </c>
      <c r="O612">
        <v>70.626000000000005</v>
      </c>
      <c r="P612">
        <v>71.040000000000006</v>
      </c>
      <c r="Q612">
        <v>71.221000000000004</v>
      </c>
      <c r="R612">
        <v>71.159000000000006</v>
      </c>
      <c r="S612">
        <v>70.837999999999994</v>
      </c>
      <c r="T612">
        <v>70.335999999999999</v>
      </c>
      <c r="U612">
        <v>69.671000000000006</v>
      </c>
      <c r="V612">
        <v>68.802000000000007</v>
      </c>
      <c r="W612">
        <v>67.712000000000003</v>
      </c>
      <c r="X612">
        <v>66.424999999999997</v>
      </c>
      <c r="Y612">
        <v>64.98</v>
      </c>
      <c r="Z612">
        <v>63.353000000000002</v>
      </c>
    </row>
    <row r="613" spans="1:26" x14ac:dyDescent="0.25">
      <c r="A613" t="s">
        <v>3</v>
      </c>
      <c r="B613" t="s">
        <v>191</v>
      </c>
      <c r="C613" t="s">
        <v>48</v>
      </c>
      <c r="D613">
        <f>VLOOKUP(C613,'Region Country Aggregation'!D:F,2,FALSE)</f>
        <v>7</v>
      </c>
      <c r="E613">
        <f>VLOOKUP(C613,'Region Country Aggregation'!D:F,3,FALSE)</f>
        <v>5</v>
      </c>
      <c r="F613">
        <v>4.7460000000000004</v>
      </c>
      <c r="G613">
        <v>4.4770000000000003</v>
      </c>
      <c r="H613">
        <v>4.3520000000000003</v>
      </c>
      <c r="I613">
        <v>4.242</v>
      </c>
      <c r="J613">
        <v>4.0960000000000001</v>
      </c>
      <c r="K613">
        <v>3.9279999999999999</v>
      </c>
      <c r="L613">
        <v>3.7490000000000001</v>
      </c>
      <c r="M613">
        <v>3.5720000000000001</v>
      </c>
      <c r="N613">
        <v>3.3889999999999998</v>
      </c>
      <c r="O613">
        <v>3.1989999999999998</v>
      </c>
      <c r="P613">
        <v>3.0030000000000001</v>
      </c>
      <c r="Q613">
        <v>2.8109999999999999</v>
      </c>
      <c r="R613">
        <v>2.6259999999999999</v>
      </c>
      <c r="S613">
        <v>2.4540000000000002</v>
      </c>
      <c r="T613">
        <v>2.2919999999999998</v>
      </c>
      <c r="U613">
        <v>2.14</v>
      </c>
      <c r="V613">
        <v>1.996</v>
      </c>
      <c r="W613">
        <v>1.863</v>
      </c>
      <c r="X613">
        <v>1.7430000000000001</v>
      </c>
      <c r="Y613">
        <v>1.6359999999999999</v>
      </c>
      <c r="Z613">
        <v>1.5389999999999999</v>
      </c>
    </row>
    <row r="614" spans="1:26" x14ac:dyDescent="0.25">
      <c r="A614" t="s">
        <v>3</v>
      </c>
      <c r="B614" t="s">
        <v>191</v>
      </c>
      <c r="C614" t="s">
        <v>49</v>
      </c>
      <c r="D614">
        <f>VLOOKUP(C614,'Region Country Aggregation'!D:F,2,FALSE)</f>
        <v>15</v>
      </c>
      <c r="E614">
        <f>VLOOKUP(C614,'Region Country Aggregation'!D:F,3,FALSE)</f>
        <v>9</v>
      </c>
      <c r="F614">
        <v>19.164999999999999</v>
      </c>
      <c r="G614">
        <v>21.64</v>
      </c>
      <c r="H614">
        <v>24.391999999999999</v>
      </c>
      <c r="I614">
        <v>27.445</v>
      </c>
      <c r="J614">
        <v>30.745999999999999</v>
      </c>
      <c r="K614">
        <v>34.286999999999999</v>
      </c>
      <c r="L614">
        <v>38.095999999999997</v>
      </c>
      <c r="M614">
        <v>41.991999999999997</v>
      </c>
      <c r="N614">
        <v>45.96</v>
      </c>
      <c r="O614">
        <v>50.002000000000002</v>
      </c>
      <c r="P614">
        <v>54.061</v>
      </c>
      <c r="Q614">
        <v>58.029000000000003</v>
      </c>
      <c r="R614">
        <v>61.853000000000002</v>
      </c>
      <c r="S614">
        <v>65.576999999999998</v>
      </c>
      <c r="T614">
        <v>69.236999999999995</v>
      </c>
      <c r="U614">
        <v>72.733999999999995</v>
      </c>
      <c r="V614">
        <v>76.149000000000001</v>
      </c>
      <c r="W614">
        <v>79.358000000000004</v>
      </c>
      <c r="X614">
        <v>82.375</v>
      </c>
      <c r="Y614">
        <v>85.203999999999994</v>
      </c>
      <c r="Z614">
        <v>87.867000000000004</v>
      </c>
    </row>
    <row r="615" spans="1:26" x14ac:dyDescent="0.25">
      <c r="A615" t="s">
        <v>3</v>
      </c>
      <c r="B615" t="s">
        <v>191</v>
      </c>
      <c r="C615" t="s">
        <v>50</v>
      </c>
      <c r="D615">
        <f>VLOOKUP(C615,'Region Country Aggregation'!D:F,2,FALSE)</f>
        <v>15</v>
      </c>
      <c r="E615">
        <f>VLOOKUP(C615,'Region Country Aggregation'!D:F,3,FALSE)</f>
        <v>9</v>
      </c>
      <c r="F615">
        <v>8.3439999999999994</v>
      </c>
      <c r="G615">
        <v>9.0410000000000004</v>
      </c>
      <c r="H615">
        <v>9.9819999999999993</v>
      </c>
      <c r="I615">
        <v>11.000999999999999</v>
      </c>
      <c r="J615">
        <v>12.057</v>
      </c>
      <c r="K615">
        <v>13.097</v>
      </c>
      <c r="L615">
        <v>14.15</v>
      </c>
      <c r="M615">
        <v>15.125999999999999</v>
      </c>
      <c r="N615">
        <v>16.021000000000001</v>
      </c>
      <c r="O615">
        <v>16.841999999999999</v>
      </c>
      <c r="P615">
        <v>17.599</v>
      </c>
      <c r="Q615">
        <v>18.254000000000001</v>
      </c>
      <c r="R615">
        <v>18.817</v>
      </c>
      <c r="S615">
        <v>19.364000000000001</v>
      </c>
      <c r="T615">
        <v>19.911999999999999</v>
      </c>
      <c r="U615">
        <v>20.443999999999999</v>
      </c>
      <c r="V615">
        <v>20.962</v>
      </c>
      <c r="W615">
        <v>21.463000000000001</v>
      </c>
      <c r="X615">
        <v>21.948</v>
      </c>
      <c r="Y615">
        <v>22.423999999999999</v>
      </c>
      <c r="Z615">
        <v>22.916</v>
      </c>
    </row>
    <row r="616" spans="1:26" x14ac:dyDescent="0.25">
      <c r="A616" t="s">
        <v>3</v>
      </c>
      <c r="B616" t="s">
        <v>191</v>
      </c>
      <c r="C616" t="s">
        <v>51</v>
      </c>
      <c r="D616">
        <f>VLOOKUP(C616,'Region Country Aggregation'!D:F,2,FALSE)</f>
        <v>15</v>
      </c>
      <c r="E616">
        <f>VLOOKUP(C616,'Region Country Aggregation'!D:F,3,FALSE)</f>
        <v>9</v>
      </c>
      <c r="F616">
        <v>1.2969999999999999</v>
      </c>
      <c r="G616">
        <v>1.504</v>
      </c>
      <c r="H616">
        <v>1.728</v>
      </c>
      <c r="I616">
        <v>1.974</v>
      </c>
      <c r="J616">
        <v>2.2280000000000002</v>
      </c>
      <c r="K616">
        <v>2.488</v>
      </c>
      <c r="L616">
        <v>2.7530000000000001</v>
      </c>
      <c r="M616">
        <v>3.01</v>
      </c>
      <c r="N616">
        <v>3.2610000000000001</v>
      </c>
      <c r="O616">
        <v>3.5009999999999999</v>
      </c>
      <c r="P616">
        <v>3.73</v>
      </c>
      <c r="Q616">
        <v>3.9449999999999998</v>
      </c>
      <c r="R616">
        <v>4.1459999999999999</v>
      </c>
      <c r="S616">
        <v>4.3380000000000001</v>
      </c>
      <c r="T616">
        <v>4.5270000000000001</v>
      </c>
      <c r="U616">
        <v>4.7089999999999996</v>
      </c>
      <c r="V616">
        <v>4.8860000000000001</v>
      </c>
      <c r="W616">
        <v>5.0570000000000004</v>
      </c>
      <c r="X616">
        <v>5.2220000000000004</v>
      </c>
      <c r="Y616">
        <v>5.3849999999999998</v>
      </c>
      <c r="Z616">
        <v>5.5380000000000003</v>
      </c>
    </row>
    <row r="617" spans="1:26" x14ac:dyDescent="0.25">
      <c r="A617" t="s">
        <v>3</v>
      </c>
      <c r="B617" t="s">
        <v>191</v>
      </c>
      <c r="C617" t="s">
        <v>52</v>
      </c>
      <c r="D617">
        <f>VLOOKUP(C617,'Region Country Aggregation'!D:F,2,FALSE)</f>
        <v>15</v>
      </c>
      <c r="E617">
        <f>VLOOKUP(C617,'Region Country Aggregation'!D:F,3,FALSE)</f>
        <v>9</v>
      </c>
      <c r="F617">
        <v>1.2410000000000001</v>
      </c>
      <c r="G617">
        <v>1.3680000000000001</v>
      </c>
      <c r="H617">
        <v>1.5149999999999999</v>
      </c>
      <c r="I617">
        <v>1.677</v>
      </c>
      <c r="J617">
        <v>1.8420000000000001</v>
      </c>
      <c r="K617">
        <v>2.0049999999999999</v>
      </c>
      <c r="L617">
        <v>2.169</v>
      </c>
      <c r="M617">
        <v>2.3250000000000002</v>
      </c>
      <c r="N617">
        <v>2.4700000000000002</v>
      </c>
      <c r="O617">
        <v>2.6070000000000002</v>
      </c>
      <c r="P617">
        <v>2.7330000000000001</v>
      </c>
      <c r="Q617">
        <v>2.847</v>
      </c>
      <c r="R617">
        <v>2.9420000000000002</v>
      </c>
      <c r="S617">
        <v>3.03</v>
      </c>
      <c r="T617">
        <v>3.1019999999999999</v>
      </c>
      <c r="U617">
        <v>3.1680000000000001</v>
      </c>
      <c r="V617">
        <v>3.2240000000000002</v>
      </c>
      <c r="W617">
        <v>3.2669999999999999</v>
      </c>
      <c r="X617">
        <v>3.306</v>
      </c>
      <c r="Y617">
        <v>3.3330000000000002</v>
      </c>
      <c r="Z617">
        <v>3.359</v>
      </c>
    </row>
    <row r="618" spans="1:26" x14ac:dyDescent="0.25">
      <c r="A618" t="s">
        <v>3</v>
      </c>
      <c r="B618" t="s">
        <v>191</v>
      </c>
      <c r="C618" t="s">
        <v>53</v>
      </c>
      <c r="D618">
        <f>VLOOKUP(C618,'Region Country Aggregation'!D:F,2,FALSE)</f>
        <v>15</v>
      </c>
      <c r="E618">
        <f>VLOOKUP(C618,'Region Country Aggregation'!D:F,3,FALSE)</f>
        <v>9</v>
      </c>
      <c r="F618">
        <v>0.52</v>
      </c>
      <c r="G618">
        <v>0.60799999999999998</v>
      </c>
      <c r="H618">
        <v>0.7</v>
      </c>
      <c r="I618">
        <v>0.80500000000000005</v>
      </c>
      <c r="J618">
        <v>0.91700000000000004</v>
      </c>
      <c r="K618">
        <v>1.032</v>
      </c>
      <c r="L618">
        <v>1.149</v>
      </c>
      <c r="M618">
        <v>1.2609999999999999</v>
      </c>
      <c r="N618">
        <v>1.371</v>
      </c>
      <c r="O618">
        <v>1.48</v>
      </c>
      <c r="P618">
        <v>1.5880000000000001</v>
      </c>
      <c r="Q618">
        <v>1.6910000000000001</v>
      </c>
      <c r="R618">
        <v>1.7889999999999999</v>
      </c>
      <c r="S618">
        <v>1.8819999999999999</v>
      </c>
      <c r="T618">
        <v>1.9650000000000001</v>
      </c>
      <c r="U618">
        <v>2.0430000000000001</v>
      </c>
      <c r="V618">
        <v>2.113</v>
      </c>
      <c r="W618">
        <v>2.1739999999999999</v>
      </c>
      <c r="X618">
        <v>2.2250000000000001</v>
      </c>
      <c r="Y618">
        <v>2.266</v>
      </c>
      <c r="Z618">
        <v>2.2959999999999998</v>
      </c>
    </row>
    <row r="619" spans="1:26" x14ac:dyDescent="0.25">
      <c r="A619" t="s">
        <v>3</v>
      </c>
      <c r="B619" t="s">
        <v>191</v>
      </c>
      <c r="C619" t="s">
        <v>54</v>
      </c>
      <c r="D619">
        <f>VLOOKUP(C619,'Region Country Aggregation'!D:F,2,FALSE)</f>
        <v>3</v>
      </c>
      <c r="E619">
        <f>VLOOKUP(C619,'Region Country Aggregation'!D:F,3,FALSE)</f>
        <v>2</v>
      </c>
      <c r="F619">
        <v>10.987</v>
      </c>
      <c r="G619">
        <v>11.183</v>
      </c>
      <c r="H619">
        <v>11.359</v>
      </c>
      <c r="I619">
        <v>11.427</v>
      </c>
      <c r="J619">
        <v>11.372999999999999</v>
      </c>
      <c r="K619">
        <v>11.292999999999999</v>
      </c>
      <c r="L619">
        <v>11.198</v>
      </c>
      <c r="M619">
        <v>11.109</v>
      </c>
      <c r="N619">
        <v>11.01</v>
      </c>
      <c r="O619">
        <v>10.882999999999999</v>
      </c>
      <c r="P619">
        <v>10.708</v>
      </c>
      <c r="Q619">
        <v>10.491</v>
      </c>
      <c r="R619">
        <v>10.241</v>
      </c>
      <c r="S619">
        <v>9.9510000000000005</v>
      </c>
      <c r="T619">
        <v>9.6349999999999998</v>
      </c>
      <c r="U619">
        <v>9.3010000000000002</v>
      </c>
      <c r="V619">
        <v>8.9580000000000002</v>
      </c>
      <c r="W619">
        <v>8.6129999999999995</v>
      </c>
      <c r="X619">
        <v>8.2690000000000001</v>
      </c>
      <c r="Y619">
        <v>7.9180000000000001</v>
      </c>
      <c r="Z619">
        <v>7.5439999999999996</v>
      </c>
    </row>
    <row r="620" spans="1:26" x14ac:dyDescent="0.25">
      <c r="A620" t="s">
        <v>3</v>
      </c>
      <c r="B620" t="s">
        <v>191</v>
      </c>
      <c r="C620" t="s">
        <v>55</v>
      </c>
      <c r="D620">
        <f>VLOOKUP(C620,'Region Country Aggregation'!D:F,2,FALSE)</f>
        <v>9</v>
      </c>
      <c r="E620">
        <f>VLOOKUP(C620,'Region Country Aggregation'!D:F,3,FALSE)</f>
        <v>10</v>
      </c>
      <c r="F620">
        <v>11.237</v>
      </c>
      <c r="G620">
        <v>12.717000000000001</v>
      </c>
      <c r="H620">
        <v>14.388999999999999</v>
      </c>
      <c r="I620">
        <v>16.167999999999999</v>
      </c>
      <c r="J620">
        <v>18.161000000000001</v>
      </c>
      <c r="K620">
        <v>20.277000000000001</v>
      </c>
      <c r="L620">
        <v>22.472999999999999</v>
      </c>
      <c r="M620">
        <v>24.661000000000001</v>
      </c>
      <c r="N620">
        <v>26.863</v>
      </c>
      <c r="O620">
        <v>29.106000000000002</v>
      </c>
      <c r="P620">
        <v>31.376000000000001</v>
      </c>
      <c r="Q620">
        <v>33.606999999999999</v>
      </c>
      <c r="R620">
        <v>35.774999999999999</v>
      </c>
      <c r="S620">
        <v>37.948999999999998</v>
      </c>
      <c r="T620">
        <v>40.136000000000003</v>
      </c>
      <c r="U620">
        <v>42.314</v>
      </c>
      <c r="V620">
        <v>44.484000000000002</v>
      </c>
      <c r="W620">
        <v>46.640999999999998</v>
      </c>
      <c r="X620">
        <v>48.790999999999997</v>
      </c>
      <c r="Y620">
        <v>50.914999999999999</v>
      </c>
      <c r="Z620">
        <v>53.008000000000003</v>
      </c>
    </row>
    <row r="621" spans="1:26" x14ac:dyDescent="0.25">
      <c r="A621" t="s">
        <v>3</v>
      </c>
      <c r="B621" t="s">
        <v>191</v>
      </c>
      <c r="C621" t="s">
        <v>56</v>
      </c>
      <c r="D621">
        <f>VLOOKUP(C621,'Region Country Aggregation'!D:F,2,FALSE)</f>
        <v>10</v>
      </c>
      <c r="E621">
        <f>VLOOKUP(C621,'Region Country Aggregation'!D:F,3,FALSE)</f>
        <v>10</v>
      </c>
      <c r="F621">
        <v>0.73299999999999998</v>
      </c>
      <c r="G621">
        <v>0.746</v>
      </c>
      <c r="H621">
        <v>0.754</v>
      </c>
      <c r="I621">
        <v>0.76100000000000001</v>
      </c>
      <c r="J621">
        <v>0.76800000000000002</v>
      </c>
      <c r="K621">
        <v>0.76900000000000002</v>
      </c>
      <c r="L621">
        <v>0.76100000000000001</v>
      </c>
      <c r="M621">
        <v>0.746</v>
      </c>
      <c r="N621">
        <v>0.72599999999999998</v>
      </c>
      <c r="O621">
        <v>0.70099999999999996</v>
      </c>
      <c r="P621">
        <v>0.67300000000000004</v>
      </c>
      <c r="Q621">
        <v>0.64300000000000002</v>
      </c>
      <c r="R621">
        <v>0.61099999999999999</v>
      </c>
      <c r="S621">
        <v>0.58099999999999996</v>
      </c>
      <c r="T621">
        <v>0.55100000000000005</v>
      </c>
      <c r="U621">
        <v>0.52300000000000002</v>
      </c>
      <c r="V621">
        <v>0.495</v>
      </c>
      <c r="W621">
        <v>0.46800000000000003</v>
      </c>
      <c r="X621">
        <v>0.442</v>
      </c>
      <c r="Y621">
        <v>0.41699999999999998</v>
      </c>
      <c r="Z621">
        <v>0.39500000000000002</v>
      </c>
    </row>
    <row r="622" spans="1:26" x14ac:dyDescent="0.25">
      <c r="A622" t="s">
        <v>3</v>
      </c>
      <c r="B622" t="s">
        <v>191</v>
      </c>
      <c r="C622" t="s">
        <v>57</v>
      </c>
      <c r="D622">
        <f>VLOOKUP(C622,'Region Country Aggregation'!D:F,2,FALSE)</f>
        <v>13</v>
      </c>
      <c r="E622">
        <f>VLOOKUP(C622,'Region Country Aggregation'!D:F,3,FALSE)</f>
        <v>6</v>
      </c>
      <c r="F622">
        <v>6.7830000000000004</v>
      </c>
      <c r="G622">
        <v>6.81</v>
      </c>
      <c r="H622">
        <v>7.0529999999999999</v>
      </c>
      <c r="I622">
        <v>7.3440000000000003</v>
      </c>
      <c r="J622">
        <v>7.6029999999999998</v>
      </c>
      <c r="K622">
        <v>7.8579999999999997</v>
      </c>
      <c r="L622">
        <v>8.1170000000000009</v>
      </c>
      <c r="M622">
        <v>8.3620000000000001</v>
      </c>
      <c r="N622">
        <v>8.5670000000000002</v>
      </c>
      <c r="O622">
        <v>8.7270000000000003</v>
      </c>
      <c r="P622">
        <v>8.8390000000000004</v>
      </c>
      <c r="Q622">
        <v>8.9039999999999999</v>
      </c>
      <c r="R622">
        <v>8.9320000000000004</v>
      </c>
      <c r="S622">
        <v>8.8889999999999993</v>
      </c>
      <c r="T622">
        <v>8.7829999999999995</v>
      </c>
      <c r="U622">
        <v>8.6150000000000002</v>
      </c>
      <c r="V622">
        <v>8.39</v>
      </c>
      <c r="W622">
        <v>8.1120000000000001</v>
      </c>
      <c r="X622">
        <v>7.7640000000000002</v>
      </c>
      <c r="Y622">
        <v>7.3639999999999999</v>
      </c>
      <c r="Z622">
        <v>6.9249999999999998</v>
      </c>
    </row>
    <row r="623" spans="1:26" x14ac:dyDescent="0.25">
      <c r="A623" t="s">
        <v>3</v>
      </c>
      <c r="B623" t="s">
        <v>191</v>
      </c>
      <c r="C623" t="s">
        <v>58</v>
      </c>
      <c r="D623">
        <f>VLOOKUP(C623,'Region Country Aggregation'!D:F,2,FALSE)</f>
        <v>9</v>
      </c>
      <c r="E623">
        <f>VLOOKUP(C623,'Region Country Aggregation'!D:F,3,FALSE)</f>
        <v>10</v>
      </c>
      <c r="F623">
        <v>6.218</v>
      </c>
      <c r="G623">
        <v>6.8789999999999996</v>
      </c>
      <c r="H623">
        <v>7.601</v>
      </c>
      <c r="I623">
        <v>8.36</v>
      </c>
      <c r="J623">
        <v>9.1850000000000005</v>
      </c>
      <c r="K623">
        <v>10.016999999999999</v>
      </c>
      <c r="L623">
        <v>10.837</v>
      </c>
      <c r="M623">
        <v>11.622999999999999</v>
      </c>
      <c r="N623">
        <v>12.391999999999999</v>
      </c>
      <c r="O623">
        <v>13.146000000000001</v>
      </c>
      <c r="P623">
        <v>13.882999999999999</v>
      </c>
      <c r="Q623">
        <v>14.587</v>
      </c>
      <c r="R623">
        <v>15.247999999999999</v>
      </c>
      <c r="S623">
        <v>15.891999999999999</v>
      </c>
      <c r="T623">
        <v>16.521999999999998</v>
      </c>
      <c r="U623">
        <v>17.146000000000001</v>
      </c>
      <c r="V623">
        <v>17.766999999999999</v>
      </c>
      <c r="W623">
        <v>18.391999999999999</v>
      </c>
      <c r="X623">
        <v>19.021999999999998</v>
      </c>
      <c r="Y623">
        <v>19.658999999999999</v>
      </c>
      <c r="Z623">
        <v>20.303000000000001</v>
      </c>
    </row>
    <row r="624" spans="1:26" x14ac:dyDescent="0.25">
      <c r="A624" t="s">
        <v>3</v>
      </c>
      <c r="B624" t="s">
        <v>191</v>
      </c>
      <c r="C624" t="s">
        <v>59</v>
      </c>
      <c r="D624">
        <f>VLOOKUP(C624,'Region Country Aggregation'!D:F,2,FALSE)</f>
        <v>6</v>
      </c>
      <c r="E624">
        <f>VLOOKUP(C624,'Region Country Aggregation'!D:F,3,FALSE)</f>
        <v>5</v>
      </c>
      <c r="F624">
        <v>4.5060000000000002</v>
      </c>
      <c r="G624">
        <v>4.4420000000000002</v>
      </c>
      <c r="H624">
        <v>4.4029999999999996</v>
      </c>
      <c r="I624">
        <v>4.3630000000000004</v>
      </c>
      <c r="J624">
        <v>4.3109999999999999</v>
      </c>
      <c r="K624">
        <v>4.2480000000000002</v>
      </c>
      <c r="L624">
        <v>4.1740000000000004</v>
      </c>
      <c r="M624">
        <v>4.0949999999999998</v>
      </c>
      <c r="N624">
        <v>4.01</v>
      </c>
      <c r="O624">
        <v>3.9169999999999998</v>
      </c>
      <c r="P624">
        <v>3.8140000000000001</v>
      </c>
      <c r="Q624">
        <v>3.7040000000000002</v>
      </c>
      <c r="R624">
        <v>3.589</v>
      </c>
      <c r="S624">
        <v>3.4620000000000002</v>
      </c>
      <c r="T624">
        <v>3.3220000000000001</v>
      </c>
      <c r="U624">
        <v>3.173</v>
      </c>
      <c r="V624">
        <v>3.0169999999999999</v>
      </c>
      <c r="W624">
        <v>2.8580000000000001</v>
      </c>
      <c r="X624">
        <v>2.7</v>
      </c>
      <c r="Y624">
        <v>2.5430000000000001</v>
      </c>
      <c r="Z624">
        <v>2.387</v>
      </c>
    </row>
    <row r="625" spans="1:26" x14ac:dyDescent="0.25">
      <c r="A625" t="s">
        <v>3</v>
      </c>
      <c r="B625" t="s">
        <v>191</v>
      </c>
      <c r="C625" t="s">
        <v>60</v>
      </c>
      <c r="D625">
        <f>VLOOKUP(C625,'Region Country Aggregation'!D:F,2,FALSE)</f>
        <v>16</v>
      </c>
      <c r="E625">
        <f>VLOOKUP(C625,'Region Country Aggregation'!D:F,3,FALSE)</f>
        <v>10</v>
      </c>
      <c r="F625">
        <v>8.6449999999999996</v>
      </c>
      <c r="G625">
        <v>9.3469999999999995</v>
      </c>
      <c r="H625">
        <v>9.9930000000000003</v>
      </c>
      <c r="I625">
        <v>10.62</v>
      </c>
      <c r="J625">
        <v>11.23</v>
      </c>
      <c r="K625">
        <v>11.815</v>
      </c>
      <c r="L625">
        <v>12.375</v>
      </c>
      <c r="M625">
        <v>12.869</v>
      </c>
      <c r="N625">
        <v>13.307</v>
      </c>
      <c r="O625">
        <v>13.699</v>
      </c>
      <c r="P625">
        <v>14.045</v>
      </c>
      <c r="Q625">
        <v>14.323</v>
      </c>
      <c r="R625">
        <v>14.535</v>
      </c>
      <c r="S625">
        <v>14.711</v>
      </c>
      <c r="T625">
        <v>14.87</v>
      </c>
      <c r="U625">
        <v>15.012</v>
      </c>
      <c r="V625">
        <v>15.156000000000001</v>
      </c>
      <c r="W625">
        <v>15.301</v>
      </c>
      <c r="X625">
        <v>15.441000000000001</v>
      </c>
      <c r="Y625">
        <v>15.581</v>
      </c>
      <c r="Z625">
        <v>15.734</v>
      </c>
    </row>
    <row r="626" spans="1:26" x14ac:dyDescent="0.25">
      <c r="A626" t="s">
        <v>3</v>
      </c>
      <c r="B626" t="s">
        <v>191</v>
      </c>
      <c r="C626" t="s">
        <v>61</v>
      </c>
      <c r="D626">
        <f>VLOOKUP(C626,'Region Country Aggregation'!D:F,2,FALSE)</f>
        <v>6</v>
      </c>
      <c r="E626">
        <f>VLOOKUP(C626,'Region Country Aggregation'!D:F,3,FALSE)</f>
        <v>5</v>
      </c>
      <c r="F626">
        <v>10.211</v>
      </c>
      <c r="G626">
        <v>10.087</v>
      </c>
      <c r="H626">
        <v>9.984</v>
      </c>
      <c r="I626">
        <v>9.8339999999999996</v>
      </c>
      <c r="J626">
        <v>9.6839999999999993</v>
      </c>
      <c r="K626">
        <v>9.5229999999999997</v>
      </c>
      <c r="L626">
        <v>9.3350000000000009</v>
      </c>
      <c r="M626">
        <v>9.1310000000000002</v>
      </c>
      <c r="N626">
        <v>8.9149999999999991</v>
      </c>
      <c r="O626">
        <v>8.6890000000000001</v>
      </c>
      <c r="P626">
        <v>8.4489999999999998</v>
      </c>
      <c r="Q626">
        <v>8.1940000000000008</v>
      </c>
      <c r="R626">
        <v>7.9219999999999997</v>
      </c>
      <c r="S626">
        <v>7.6189999999999998</v>
      </c>
      <c r="T626">
        <v>7.2930000000000001</v>
      </c>
      <c r="U626">
        <v>6.96</v>
      </c>
      <c r="V626">
        <v>6.6310000000000002</v>
      </c>
      <c r="W626">
        <v>6.3129999999999997</v>
      </c>
      <c r="X626">
        <v>6.0049999999999999</v>
      </c>
      <c r="Y626">
        <v>5.7060000000000004</v>
      </c>
      <c r="Z626">
        <v>5.4139999999999997</v>
      </c>
    </row>
    <row r="627" spans="1:26" x14ac:dyDescent="0.25">
      <c r="A627" t="s">
        <v>3</v>
      </c>
      <c r="B627" t="s">
        <v>191</v>
      </c>
      <c r="C627" t="s">
        <v>62</v>
      </c>
      <c r="D627">
        <f>VLOOKUP(C627,'Region Country Aggregation'!D:F,2,FALSE)</f>
        <v>12</v>
      </c>
      <c r="E627">
        <f>VLOOKUP(C627,'Region Country Aggregation'!D:F,3,FALSE)</f>
        <v>12</v>
      </c>
      <c r="F627">
        <v>213.39500000000001</v>
      </c>
      <c r="G627">
        <v>227.303</v>
      </c>
      <c r="H627">
        <v>239.87100000000001</v>
      </c>
      <c r="I627">
        <v>250.24299999999999</v>
      </c>
      <c r="J627">
        <v>258.52199999999999</v>
      </c>
      <c r="K627">
        <v>264.351</v>
      </c>
      <c r="L627">
        <v>267.77100000000002</v>
      </c>
      <c r="M627">
        <v>269.29199999999997</v>
      </c>
      <c r="N627">
        <v>268.71699999999998</v>
      </c>
      <c r="O627">
        <v>266.00099999999998</v>
      </c>
      <c r="P627">
        <v>261.10300000000001</v>
      </c>
      <c r="Q627">
        <v>254.27199999999999</v>
      </c>
      <c r="R627">
        <v>245.74199999999999</v>
      </c>
      <c r="S627">
        <v>235.83199999999999</v>
      </c>
      <c r="T627">
        <v>224.881</v>
      </c>
      <c r="U627">
        <v>213.197</v>
      </c>
      <c r="V627">
        <v>201.059</v>
      </c>
      <c r="W627">
        <v>188.70699999999999</v>
      </c>
      <c r="X627">
        <v>176.346</v>
      </c>
      <c r="Y627">
        <v>164.16399999999999</v>
      </c>
      <c r="Z627">
        <v>152.33600000000001</v>
      </c>
    </row>
    <row r="628" spans="1:26" x14ac:dyDescent="0.25">
      <c r="A628" t="s">
        <v>3</v>
      </c>
      <c r="B628" t="s">
        <v>191</v>
      </c>
      <c r="C628" t="s">
        <v>63</v>
      </c>
      <c r="D628">
        <f>VLOOKUP(C628,'Region Country Aggregation'!D:F,2,FALSE)</f>
        <v>11</v>
      </c>
      <c r="E628">
        <f>VLOOKUP(C628,'Region Country Aggregation'!D:F,3,FALSE)</f>
        <v>7</v>
      </c>
      <c r="F628">
        <v>1053.8979999999999</v>
      </c>
      <c r="G628">
        <v>1140.0429999999999</v>
      </c>
      <c r="H628">
        <v>1224.614</v>
      </c>
      <c r="I628">
        <v>1303.307</v>
      </c>
      <c r="J628">
        <v>1376.3340000000001</v>
      </c>
      <c r="K628">
        <v>1438.7370000000001</v>
      </c>
      <c r="L628">
        <v>1489.144</v>
      </c>
      <c r="M628">
        <v>1531.7380000000001</v>
      </c>
      <c r="N628">
        <v>1565.23</v>
      </c>
      <c r="O628">
        <v>1588.999</v>
      </c>
      <c r="P628">
        <v>1600.9390000000001</v>
      </c>
      <c r="Q628">
        <v>1600.5730000000001</v>
      </c>
      <c r="R628">
        <v>1587.5050000000001</v>
      </c>
      <c r="S628">
        <v>1562.2809999999999</v>
      </c>
      <c r="T628">
        <v>1525.97</v>
      </c>
      <c r="U628">
        <v>1480.0329999999999</v>
      </c>
      <c r="V628">
        <v>1426.1579999999999</v>
      </c>
      <c r="W628">
        <v>1366.434</v>
      </c>
      <c r="X628">
        <v>1302.635</v>
      </c>
      <c r="Y628">
        <v>1236.4290000000001</v>
      </c>
      <c r="Z628">
        <v>1169.26</v>
      </c>
    </row>
    <row r="629" spans="1:26" x14ac:dyDescent="0.25">
      <c r="A629" t="s">
        <v>3</v>
      </c>
      <c r="B629" t="s">
        <v>191</v>
      </c>
      <c r="C629" t="s">
        <v>64</v>
      </c>
      <c r="D629">
        <f>VLOOKUP(C629,'Region Country Aggregation'!D:F,2,FALSE)</f>
        <v>3</v>
      </c>
      <c r="E629">
        <f>VLOOKUP(C629,'Region Country Aggregation'!D:F,3,FALSE)</f>
        <v>2</v>
      </c>
      <c r="F629">
        <v>3.8039999999999998</v>
      </c>
      <c r="G629">
        <v>4.1580000000000004</v>
      </c>
      <c r="H629">
        <v>4.47</v>
      </c>
      <c r="I629">
        <v>4.7519999999999998</v>
      </c>
      <c r="J629">
        <v>4.992</v>
      </c>
      <c r="K629">
        <v>5.1970000000000001</v>
      </c>
      <c r="L629">
        <v>5.3719999999999999</v>
      </c>
      <c r="M629">
        <v>5.5339999999999998</v>
      </c>
      <c r="N629">
        <v>5.6840000000000002</v>
      </c>
      <c r="O629">
        <v>5.8129999999999997</v>
      </c>
      <c r="P629">
        <v>5.9109999999999996</v>
      </c>
      <c r="Q629">
        <v>5.9740000000000002</v>
      </c>
      <c r="R629">
        <v>6.0039999999999996</v>
      </c>
      <c r="S629">
        <v>5.9969999999999999</v>
      </c>
      <c r="T629">
        <v>5.9610000000000003</v>
      </c>
      <c r="U629">
        <v>5.9009999999999998</v>
      </c>
      <c r="V629">
        <v>5.82</v>
      </c>
      <c r="W629">
        <v>5.7210000000000001</v>
      </c>
      <c r="X629">
        <v>5.6050000000000004</v>
      </c>
      <c r="Y629">
        <v>5.4720000000000004</v>
      </c>
      <c r="Z629">
        <v>5.3179999999999996</v>
      </c>
    </row>
    <row r="630" spans="1:26" x14ac:dyDescent="0.25">
      <c r="A630" t="s">
        <v>3</v>
      </c>
      <c r="B630" t="s">
        <v>191</v>
      </c>
      <c r="C630" t="s">
        <v>65</v>
      </c>
      <c r="D630">
        <f>VLOOKUP(C630,'Region Country Aggregation'!D:F,2,FALSE)</f>
        <v>8</v>
      </c>
      <c r="E630">
        <f>VLOOKUP(C630,'Region Country Aggregation'!D:F,3,FALSE)</f>
        <v>8</v>
      </c>
      <c r="F630">
        <v>65.341999999999999</v>
      </c>
      <c r="G630">
        <v>69.731999999999999</v>
      </c>
      <c r="H630">
        <v>73.974000000000004</v>
      </c>
      <c r="I630">
        <v>78.138000000000005</v>
      </c>
      <c r="J630">
        <v>81.709000000000003</v>
      </c>
      <c r="K630">
        <v>84.319000000000003</v>
      </c>
      <c r="L630">
        <v>86.058000000000007</v>
      </c>
      <c r="M630">
        <v>87.308999999999997</v>
      </c>
      <c r="N630">
        <v>88.135999999999996</v>
      </c>
      <c r="O630">
        <v>88.394999999999996</v>
      </c>
      <c r="P630">
        <v>87.911000000000001</v>
      </c>
      <c r="Q630">
        <v>86.661000000000001</v>
      </c>
      <c r="R630">
        <v>84.680999999999997</v>
      </c>
      <c r="S630">
        <v>82.075999999999993</v>
      </c>
      <c r="T630">
        <v>78.915999999999997</v>
      </c>
      <c r="U630">
        <v>75.292000000000002</v>
      </c>
      <c r="V630">
        <v>71.39</v>
      </c>
      <c r="W630">
        <v>67.489000000000004</v>
      </c>
      <c r="X630">
        <v>63.82</v>
      </c>
      <c r="Y630">
        <v>60.463999999999999</v>
      </c>
      <c r="Z630">
        <v>57.322000000000003</v>
      </c>
    </row>
    <row r="631" spans="1:26" x14ac:dyDescent="0.25">
      <c r="A631" t="s">
        <v>3</v>
      </c>
      <c r="B631" t="s">
        <v>191</v>
      </c>
      <c r="C631" t="s">
        <v>66</v>
      </c>
      <c r="D631">
        <f>VLOOKUP(C631,'Region Country Aggregation'!D:F,2,FALSE)</f>
        <v>8</v>
      </c>
      <c r="E631">
        <f>VLOOKUP(C631,'Region Country Aggregation'!D:F,3,FALSE)</f>
        <v>8</v>
      </c>
      <c r="F631">
        <v>23.856999999999999</v>
      </c>
      <c r="G631">
        <v>27.359000000000002</v>
      </c>
      <c r="H631">
        <v>31.672000000000001</v>
      </c>
      <c r="I631">
        <v>36.588000000000001</v>
      </c>
      <c r="J631">
        <v>42.22</v>
      </c>
      <c r="K631">
        <v>48.408000000000001</v>
      </c>
      <c r="L631">
        <v>55.116999999999997</v>
      </c>
      <c r="M631">
        <v>62.075000000000003</v>
      </c>
      <c r="N631">
        <v>69.260999999999996</v>
      </c>
      <c r="O631">
        <v>76.694000000000003</v>
      </c>
      <c r="P631">
        <v>84.387</v>
      </c>
      <c r="Q631">
        <v>92.195999999999998</v>
      </c>
      <c r="R631">
        <v>100.08499999999999</v>
      </c>
      <c r="S631">
        <v>108.08499999999999</v>
      </c>
      <c r="T631">
        <v>116.22</v>
      </c>
      <c r="U631">
        <v>124.495</v>
      </c>
      <c r="V631">
        <v>132.86600000000001</v>
      </c>
      <c r="W631">
        <v>141.286</v>
      </c>
      <c r="X631">
        <v>149.74</v>
      </c>
      <c r="Y631">
        <v>158.244</v>
      </c>
      <c r="Z631">
        <v>166.82499999999999</v>
      </c>
    </row>
    <row r="632" spans="1:26" x14ac:dyDescent="0.25">
      <c r="A632" t="s">
        <v>3</v>
      </c>
      <c r="B632" t="s">
        <v>191</v>
      </c>
      <c r="C632" t="s">
        <v>67</v>
      </c>
      <c r="D632">
        <f>VLOOKUP(C632,'Region Country Aggregation'!D:F,2,FALSE)</f>
        <v>3</v>
      </c>
      <c r="E632">
        <f>VLOOKUP(C632,'Region Country Aggregation'!D:F,3,FALSE)</f>
        <v>2</v>
      </c>
      <c r="F632">
        <v>0.28100000000000003</v>
      </c>
      <c r="G632">
        <v>0.29699999999999999</v>
      </c>
      <c r="H632">
        <v>0.32</v>
      </c>
      <c r="I632">
        <v>0.34399999999999997</v>
      </c>
      <c r="J632">
        <v>0.36499999999999999</v>
      </c>
      <c r="K632">
        <v>0.38400000000000001</v>
      </c>
      <c r="L632">
        <v>0.40100000000000002</v>
      </c>
      <c r="M632">
        <v>0.41599999999999998</v>
      </c>
      <c r="N632">
        <v>0.42899999999999999</v>
      </c>
      <c r="O632">
        <v>0.442</v>
      </c>
      <c r="P632">
        <v>0.45100000000000001</v>
      </c>
      <c r="Q632">
        <v>0.45900000000000002</v>
      </c>
      <c r="R632">
        <v>0.46400000000000002</v>
      </c>
      <c r="S632">
        <v>0.46700000000000003</v>
      </c>
      <c r="T632">
        <v>0.46700000000000003</v>
      </c>
      <c r="U632">
        <v>0.46500000000000002</v>
      </c>
      <c r="V632">
        <v>0.46100000000000002</v>
      </c>
      <c r="W632">
        <v>0.45300000000000001</v>
      </c>
      <c r="X632">
        <v>0.44400000000000001</v>
      </c>
      <c r="Y632">
        <v>0.432</v>
      </c>
      <c r="Z632">
        <v>0.41799999999999998</v>
      </c>
    </row>
    <row r="633" spans="1:26" x14ac:dyDescent="0.25">
      <c r="A633" t="s">
        <v>3</v>
      </c>
      <c r="B633" t="s">
        <v>191</v>
      </c>
      <c r="C633" t="s">
        <v>68</v>
      </c>
      <c r="D633">
        <f>VLOOKUP(C633,'Region Country Aggregation'!D:F,2,FALSE)</f>
        <v>8</v>
      </c>
      <c r="E633">
        <f>VLOOKUP(C633,'Region Country Aggregation'!D:F,3,FALSE)</f>
        <v>11</v>
      </c>
      <c r="F633">
        <v>6.0149999999999997</v>
      </c>
      <c r="G633">
        <v>6.6050000000000004</v>
      </c>
      <c r="H633">
        <v>7.4180000000000001</v>
      </c>
      <c r="I633">
        <v>8.2780000000000005</v>
      </c>
      <c r="J633">
        <v>9.1150000000000002</v>
      </c>
      <c r="K633">
        <v>9.9060000000000006</v>
      </c>
      <c r="L633">
        <v>10.638</v>
      </c>
      <c r="M633">
        <v>11.349</v>
      </c>
      <c r="N633">
        <v>12.03</v>
      </c>
      <c r="O633">
        <v>12.659000000000001</v>
      </c>
      <c r="P633">
        <v>13.215999999999999</v>
      </c>
      <c r="Q633">
        <v>13.712</v>
      </c>
      <c r="R633">
        <v>14.154999999999999</v>
      </c>
      <c r="S633">
        <v>14.584</v>
      </c>
      <c r="T633">
        <v>14.992000000000001</v>
      </c>
      <c r="U633">
        <v>15.371</v>
      </c>
      <c r="V633">
        <v>15.711</v>
      </c>
      <c r="W633">
        <v>16.012</v>
      </c>
      <c r="X633">
        <v>16.280999999999999</v>
      </c>
      <c r="Y633">
        <v>16.523</v>
      </c>
      <c r="Z633">
        <v>16.719000000000001</v>
      </c>
    </row>
    <row r="634" spans="1:26" x14ac:dyDescent="0.25">
      <c r="A634" t="s">
        <v>3</v>
      </c>
      <c r="B634" t="s">
        <v>191</v>
      </c>
      <c r="C634" t="s">
        <v>69</v>
      </c>
      <c r="D634">
        <f>VLOOKUP(C634,'Region Country Aggregation'!D:F,2,FALSE)</f>
        <v>3</v>
      </c>
      <c r="E634">
        <f>VLOOKUP(C634,'Region Country Aggregation'!D:F,3,FALSE)</f>
        <v>2</v>
      </c>
      <c r="F634">
        <v>56.985999999999997</v>
      </c>
      <c r="G634">
        <v>58.670999999999999</v>
      </c>
      <c r="H634">
        <v>60.551000000000002</v>
      </c>
      <c r="I634">
        <v>61.363</v>
      </c>
      <c r="J634">
        <v>61.411999999999999</v>
      </c>
      <c r="K634">
        <v>61.274000000000001</v>
      </c>
      <c r="L634">
        <v>60.988999999999997</v>
      </c>
      <c r="M634">
        <v>60.646999999999998</v>
      </c>
      <c r="N634">
        <v>60.213999999999999</v>
      </c>
      <c r="O634">
        <v>59.576000000000001</v>
      </c>
      <c r="P634">
        <v>58.674999999999997</v>
      </c>
      <c r="Q634">
        <v>57.52</v>
      </c>
      <c r="R634">
        <v>56.155999999999999</v>
      </c>
      <c r="S634">
        <v>54.584000000000003</v>
      </c>
      <c r="T634">
        <v>52.917999999999999</v>
      </c>
      <c r="U634">
        <v>51.235999999999997</v>
      </c>
      <c r="V634">
        <v>49.566000000000003</v>
      </c>
      <c r="W634">
        <v>47.904000000000003</v>
      </c>
      <c r="X634">
        <v>46.151000000000003</v>
      </c>
      <c r="Y634">
        <v>44.253</v>
      </c>
      <c r="Z634">
        <v>42.244</v>
      </c>
    </row>
    <row r="635" spans="1:26" x14ac:dyDescent="0.25">
      <c r="A635" t="s">
        <v>3</v>
      </c>
      <c r="B635" t="s">
        <v>191</v>
      </c>
      <c r="C635" t="s">
        <v>70</v>
      </c>
      <c r="D635">
        <f>VLOOKUP(C635,'Region Country Aggregation'!D:F,2,FALSE)</f>
        <v>16</v>
      </c>
      <c r="E635">
        <f>VLOOKUP(C635,'Region Country Aggregation'!D:F,3,FALSE)</f>
        <v>10</v>
      </c>
      <c r="F635">
        <v>2.5819999999999999</v>
      </c>
      <c r="G635">
        <v>2.6819999999999999</v>
      </c>
      <c r="H635">
        <v>2.7410000000000001</v>
      </c>
      <c r="I635">
        <v>2.7759999999999998</v>
      </c>
      <c r="J635">
        <v>2.8</v>
      </c>
      <c r="K635">
        <v>2.7989999999999999</v>
      </c>
      <c r="L635">
        <v>2.7730000000000001</v>
      </c>
      <c r="M635">
        <v>2.73</v>
      </c>
      <c r="N635">
        <v>2.6709999999999998</v>
      </c>
      <c r="O635">
        <v>2.5979999999999999</v>
      </c>
      <c r="P635">
        <v>2.5099999999999998</v>
      </c>
      <c r="Q635">
        <v>2.41</v>
      </c>
      <c r="R635">
        <v>2.3039999999999998</v>
      </c>
      <c r="S635">
        <v>2.202</v>
      </c>
      <c r="T635">
        <v>2.1030000000000002</v>
      </c>
      <c r="U635">
        <v>2.008</v>
      </c>
      <c r="V635">
        <v>1.915</v>
      </c>
      <c r="W635">
        <v>1.8220000000000001</v>
      </c>
      <c r="X635">
        <v>1.73</v>
      </c>
      <c r="Y635">
        <v>1.64</v>
      </c>
      <c r="Z635">
        <v>1.554</v>
      </c>
    </row>
    <row r="636" spans="1:26" x14ac:dyDescent="0.25">
      <c r="A636" t="s">
        <v>3</v>
      </c>
      <c r="B636" t="s">
        <v>191</v>
      </c>
      <c r="C636" t="s">
        <v>71</v>
      </c>
      <c r="D636">
        <f>VLOOKUP(C636,'Region Country Aggregation'!D:F,2,FALSE)</f>
        <v>8</v>
      </c>
      <c r="E636">
        <f>VLOOKUP(C636,'Region Country Aggregation'!D:F,3,FALSE)</f>
        <v>8</v>
      </c>
      <c r="F636">
        <v>4.827</v>
      </c>
      <c r="G636">
        <v>5.3419999999999996</v>
      </c>
      <c r="H636">
        <v>6.1870000000000003</v>
      </c>
      <c r="I636">
        <v>7.093</v>
      </c>
      <c r="J636">
        <v>8.1059999999999999</v>
      </c>
      <c r="K636">
        <v>9.1829999999999998</v>
      </c>
      <c r="L636">
        <v>10.298</v>
      </c>
      <c r="M636">
        <v>11.407999999999999</v>
      </c>
      <c r="N636">
        <v>12.513999999999999</v>
      </c>
      <c r="O636">
        <v>13.637</v>
      </c>
      <c r="P636">
        <v>14.789</v>
      </c>
      <c r="Q636">
        <v>15.941000000000001</v>
      </c>
      <c r="R636">
        <v>17.061</v>
      </c>
      <c r="S636">
        <v>18.096</v>
      </c>
      <c r="T636">
        <v>19.045999999999999</v>
      </c>
      <c r="U636">
        <v>19.928999999999998</v>
      </c>
      <c r="V636">
        <v>20.754999999999999</v>
      </c>
      <c r="W636">
        <v>21.518999999999998</v>
      </c>
      <c r="X636">
        <v>22.202999999999999</v>
      </c>
      <c r="Y636">
        <v>22.794</v>
      </c>
      <c r="Z636">
        <v>23.283000000000001</v>
      </c>
    </row>
    <row r="637" spans="1:26" x14ac:dyDescent="0.25">
      <c r="A637" t="s">
        <v>3</v>
      </c>
      <c r="B637" t="s">
        <v>191</v>
      </c>
      <c r="C637" t="s">
        <v>72</v>
      </c>
      <c r="D637">
        <f>VLOOKUP(C637,'Region Country Aggregation'!D:F,2,FALSE)</f>
        <v>4</v>
      </c>
      <c r="E637">
        <f>VLOOKUP(C637,'Region Country Aggregation'!D:F,3,FALSE)</f>
        <v>3</v>
      </c>
      <c r="F637">
        <v>125.72</v>
      </c>
      <c r="G637">
        <v>126.393</v>
      </c>
      <c r="H637">
        <v>126.536</v>
      </c>
      <c r="I637">
        <v>125.867</v>
      </c>
      <c r="J637">
        <v>124.14700000000001</v>
      </c>
      <c r="K637">
        <v>121.593</v>
      </c>
      <c r="L637">
        <v>118.399</v>
      </c>
      <c r="M637">
        <v>114.884</v>
      </c>
      <c r="N637">
        <v>111.14700000000001</v>
      </c>
      <c r="O637">
        <v>107.197</v>
      </c>
      <c r="P637">
        <v>103.098</v>
      </c>
      <c r="Q637">
        <v>98.954999999999998</v>
      </c>
      <c r="R637">
        <v>94.727000000000004</v>
      </c>
      <c r="S637">
        <v>90.251000000000005</v>
      </c>
      <c r="T637">
        <v>85.597999999999999</v>
      </c>
      <c r="U637">
        <v>80.908000000000001</v>
      </c>
      <c r="V637">
        <v>76.266999999999996</v>
      </c>
      <c r="W637">
        <v>71.540999999999997</v>
      </c>
      <c r="X637">
        <v>66.872</v>
      </c>
      <c r="Y637">
        <v>62.319000000000003</v>
      </c>
      <c r="Z637">
        <v>57.898000000000003</v>
      </c>
    </row>
    <row r="638" spans="1:26" x14ac:dyDescent="0.25">
      <c r="A638" t="s">
        <v>3</v>
      </c>
      <c r="B638" t="s">
        <v>191</v>
      </c>
      <c r="C638" t="s">
        <v>73</v>
      </c>
      <c r="D638">
        <f>VLOOKUP(C638,'Region Country Aggregation'!D:F,2,FALSE)</f>
        <v>7</v>
      </c>
      <c r="E638">
        <f>VLOOKUP(C638,'Region Country Aggregation'!D:F,3,FALSE)</f>
        <v>5</v>
      </c>
      <c r="F638">
        <v>14.957000000000001</v>
      </c>
      <c r="G638">
        <v>15.172000000000001</v>
      </c>
      <c r="H638">
        <v>16.026</v>
      </c>
      <c r="I638">
        <v>16.762</v>
      </c>
      <c r="J638">
        <v>17.361000000000001</v>
      </c>
      <c r="K638">
        <v>17.782</v>
      </c>
      <c r="L638">
        <v>18.050999999999998</v>
      </c>
      <c r="M638">
        <v>18.251000000000001</v>
      </c>
      <c r="N638">
        <v>18.382000000000001</v>
      </c>
      <c r="O638">
        <v>18.398</v>
      </c>
      <c r="P638">
        <v>18.279</v>
      </c>
      <c r="Q638">
        <v>18.053000000000001</v>
      </c>
      <c r="R638">
        <v>17.742000000000001</v>
      </c>
      <c r="S638">
        <v>17.352</v>
      </c>
      <c r="T638">
        <v>16.888000000000002</v>
      </c>
      <c r="U638">
        <v>16.352</v>
      </c>
      <c r="V638">
        <v>15.749000000000001</v>
      </c>
      <c r="W638">
        <v>15.101000000000001</v>
      </c>
      <c r="X638">
        <v>14.423</v>
      </c>
      <c r="Y638">
        <v>13.725</v>
      </c>
      <c r="Z638">
        <v>13.006</v>
      </c>
    </row>
    <row r="639" spans="1:26" x14ac:dyDescent="0.25">
      <c r="A639" t="s">
        <v>3</v>
      </c>
      <c r="B639" t="s">
        <v>191</v>
      </c>
      <c r="C639" t="s">
        <v>74</v>
      </c>
      <c r="D639">
        <f>VLOOKUP(C639,'Region Country Aggregation'!D:F,2,FALSE)</f>
        <v>15</v>
      </c>
      <c r="E639">
        <f>VLOOKUP(C639,'Region Country Aggregation'!D:F,3,FALSE)</f>
        <v>9</v>
      </c>
      <c r="F639">
        <v>31.254000000000001</v>
      </c>
      <c r="G639">
        <v>35.615000000000002</v>
      </c>
      <c r="H639">
        <v>40.512999999999998</v>
      </c>
      <c r="I639">
        <v>46.118000000000002</v>
      </c>
      <c r="J639">
        <v>52.139000000000003</v>
      </c>
      <c r="K639">
        <v>58.404000000000003</v>
      </c>
      <c r="L639">
        <v>64.995000000000005</v>
      </c>
      <c r="M639">
        <v>71.632999999999996</v>
      </c>
      <c r="N639">
        <v>78.358000000000004</v>
      </c>
      <c r="O639">
        <v>85.061000000000007</v>
      </c>
      <c r="P639">
        <v>91.674999999999997</v>
      </c>
      <c r="Q639">
        <v>97.918000000000006</v>
      </c>
      <c r="R639">
        <v>103.901</v>
      </c>
      <c r="S639">
        <v>109.65</v>
      </c>
      <c r="T639">
        <v>115.398</v>
      </c>
      <c r="U639">
        <v>120.99299999999999</v>
      </c>
      <c r="V639">
        <v>126.38800000000001</v>
      </c>
      <c r="W639">
        <v>131.51400000000001</v>
      </c>
      <c r="X639">
        <v>136.33099999999999</v>
      </c>
      <c r="Y639">
        <v>140.83000000000001</v>
      </c>
      <c r="Z639">
        <v>145.095</v>
      </c>
    </row>
    <row r="640" spans="1:26" x14ac:dyDescent="0.25">
      <c r="A640" t="s">
        <v>3</v>
      </c>
      <c r="B640" t="s">
        <v>191</v>
      </c>
      <c r="C640" t="s">
        <v>75</v>
      </c>
      <c r="D640">
        <f>VLOOKUP(C640,'Region Country Aggregation'!D:F,2,FALSE)</f>
        <v>7</v>
      </c>
      <c r="E640">
        <f>VLOOKUP(C640,'Region Country Aggregation'!D:F,3,FALSE)</f>
        <v>5</v>
      </c>
      <c r="F640">
        <v>4.9550000000000001</v>
      </c>
      <c r="G640">
        <v>5.0419999999999998</v>
      </c>
      <c r="H640">
        <v>5.3339999999999996</v>
      </c>
      <c r="I640">
        <v>5.57</v>
      </c>
      <c r="J640">
        <v>5.7469999999999999</v>
      </c>
      <c r="K640">
        <v>5.8540000000000001</v>
      </c>
      <c r="L640">
        <v>5.9089999999999998</v>
      </c>
      <c r="M640">
        <v>5.93</v>
      </c>
      <c r="N640">
        <v>5.9089999999999998</v>
      </c>
      <c r="O640">
        <v>5.84</v>
      </c>
      <c r="P640">
        <v>5.7270000000000003</v>
      </c>
      <c r="Q640">
        <v>5.5860000000000003</v>
      </c>
      <c r="R640">
        <v>5.4210000000000003</v>
      </c>
      <c r="S640">
        <v>5.2460000000000004</v>
      </c>
      <c r="T640">
        <v>5.0570000000000004</v>
      </c>
      <c r="U640">
        <v>4.8540000000000001</v>
      </c>
      <c r="V640">
        <v>4.6420000000000003</v>
      </c>
      <c r="W640">
        <v>4.4260000000000002</v>
      </c>
      <c r="X640">
        <v>4.2110000000000003</v>
      </c>
      <c r="Y640">
        <v>4</v>
      </c>
      <c r="Z640">
        <v>3.7930000000000001</v>
      </c>
    </row>
    <row r="641" spans="1:26" x14ac:dyDescent="0.25">
      <c r="A641" t="s">
        <v>3</v>
      </c>
      <c r="B641" t="s">
        <v>191</v>
      </c>
      <c r="C641" t="s">
        <v>76</v>
      </c>
      <c r="D641">
        <f>VLOOKUP(C641,'Region Country Aggregation'!D:F,2,FALSE)</f>
        <v>12</v>
      </c>
      <c r="E641">
        <f>VLOOKUP(C641,'Region Country Aggregation'!D:F,3,FALSE)</f>
        <v>12</v>
      </c>
      <c r="F641">
        <v>12.446999999999999</v>
      </c>
      <c r="G641">
        <v>13.358000000000001</v>
      </c>
      <c r="H641">
        <v>14.138</v>
      </c>
      <c r="I641">
        <v>14.759</v>
      </c>
      <c r="J641">
        <v>15.314</v>
      </c>
      <c r="K641">
        <v>15.7</v>
      </c>
      <c r="L641">
        <v>15.916</v>
      </c>
      <c r="M641">
        <v>16.003</v>
      </c>
      <c r="N641">
        <v>15.983000000000001</v>
      </c>
      <c r="O641">
        <v>15.869</v>
      </c>
      <c r="P641">
        <v>15.654</v>
      </c>
      <c r="Q641">
        <v>15.351000000000001</v>
      </c>
      <c r="R641">
        <v>14.959</v>
      </c>
      <c r="S641">
        <v>14.503</v>
      </c>
      <c r="T641">
        <v>13.996</v>
      </c>
      <c r="U641">
        <v>13.45</v>
      </c>
      <c r="V641">
        <v>12.885</v>
      </c>
      <c r="W641">
        <v>12.324999999999999</v>
      </c>
      <c r="X641">
        <v>11.779</v>
      </c>
      <c r="Y641">
        <v>11.255000000000001</v>
      </c>
      <c r="Z641">
        <v>10.754</v>
      </c>
    </row>
    <row r="642" spans="1:26" x14ac:dyDescent="0.25">
      <c r="A642" t="s">
        <v>3</v>
      </c>
      <c r="B642" t="s">
        <v>191</v>
      </c>
      <c r="C642" t="s">
        <v>77</v>
      </c>
      <c r="D642">
        <f>VLOOKUP(C642,'Region Country Aggregation'!D:F,2,FALSE)</f>
        <v>4</v>
      </c>
      <c r="E642">
        <f>VLOOKUP(C642,'Region Country Aggregation'!D:F,3,FALSE)</f>
        <v>11</v>
      </c>
      <c r="F642">
        <v>45.988</v>
      </c>
      <c r="G642">
        <v>47.043999999999997</v>
      </c>
      <c r="H642">
        <v>48.183999999999997</v>
      </c>
      <c r="I642">
        <v>48.813000000000002</v>
      </c>
      <c r="J642">
        <v>49.134</v>
      </c>
      <c r="K642">
        <v>49.154000000000003</v>
      </c>
      <c r="L642">
        <v>48.844000000000001</v>
      </c>
      <c r="M642">
        <v>48.213000000000001</v>
      </c>
      <c r="N642">
        <v>47.209000000000003</v>
      </c>
      <c r="O642">
        <v>45.83</v>
      </c>
      <c r="P642">
        <v>44.106999999999999</v>
      </c>
      <c r="Q642">
        <v>42.14</v>
      </c>
      <c r="R642">
        <v>40.033000000000001</v>
      </c>
      <c r="S642">
        <v>37.850999999999999</v>
      </c>
      <c r="T642">
        <v>35.658000000000001</v>
      </c>
      <c r="U642">
        <v>33.497</v>
      </c>
      <c r="V642">
        <v>31.396000000000001</v>
      </c>
      <c r="W642">
        <v>29.373000000000001</v>
      </c>
      <c r="X642">
        <v>27.443999999999999</v>
      </c>
      <c r="Y642">
        <v>25.626999999999999</v>
      </c>
      <c r="Z642">
        <v>23.861000000000001</v>
      </c>
    </row>
    <row r="643" spans="1:26" x14ac:dyDescent="0.25">
      <c r="A643" t="s">
        <v>3</v>
      </c>
      <c r="B643" t="s">
        <v>191</v>
      </c>
      <c r="C643" t="s">
        <v>78</v>
      </c>
      <c r="D643">
        <f>VLOOKUP(C643,'Region Country Aggregation'!D:F,2,FALSE)</f>
        <v>8</v>
      </c>
      <c r="E643">
        <f>VLOOKUP(C643,'Region Country Aggregation'!D:F,3,FALSE)</f>
        <v>8</v>
      </c>
      <c r="F643">
        <v>1.9410000000000001</v>
      </c>
      <c r="G643">
        <v>2.2639999999999998</v>
      </c>
      <c r="H643">
        <v>2.7370000000000001</v>
      </c>
      <c r="I643">
        <v>3.1680000000000001</v>
      </c>
      <c r="J643">
        <v>3.5510000000000002</v>
      </c>
      <c r="K643">
        <v>3.9180000000000001</v>
      </c>
      <c r="L643">
        <v>4.2699999999999996</v>
      </c>
      <c r="M643">
        <v>4.6100000000000003</v>
      </c>
      <c r="N643">
        <v>4.9219999999999997</v>
      </c>
      <c r="O643">
        <v>5.19</v>
      </c>
      <c r="P643">
        <v>5.4059999999999997</v>
      </c>
      <c r="Q643">
        <v>5.5709999999999997</v>
      </c>
      <c r="R643">
        <v>5.6890000000000001</v>
      </c>
      <c r="S643">
        <v>5.7460000000000004</v>
      </c>
      <c r="T643">
        <v>5.7450000000000001</v>
      </c>
      <c r="U643">
        <v>5.69</v>
      </c>
      <c r="V643">
        <v>5.5919999999999996</v>
      </c>
      <c r="W643">
        <v>5.46</v>
      </c>
      <c r="X643">
        <v>5.2969999999999997</v>
      </c>
      <c r="Y643">
        <v>5.1020000000000003</v>
      </c>
      <c r="Z643">
        <v>4.8730000000000002</v>
      </c>
    </row>
    <row r="644" spans="1:26" x14ac:dyDescent="0.25">
      <c r="A644" t="s">
        <v>3</v>
      </c>
      <c r="B644" t="s">
        <v>191</v>
      </c>
      <c r="C644" t="s">
        <v>79</v>
      </c>
      <c r="D644">
        <f>VLOOKUP(C644,'Region Country Aggregation'!D:F,2,FALSE)</f>
        <v>12</v>
      </c>
      <c r="E644">
        <f>VLOOKUP(C644,'Region Country Aggregation'!D:F,3,FALSE)</f>
        <v>12</v>
      </c>
      <c r="F644">
        <v>5.3170000000000002</v>
      </c>
      <c r="G644">
        <v>5.7530000000000001</v>
      </c>
      <c r="H644">
        <v>6.2009999999999996</v>
      </c>
      <c r="I644">
        <v>6.6669999999999998</v>
      </c>
      <c r="J644">
        <v>7.1790000000000003</v>
      </c>
      <c r="K644">
        <v>7.6909999999999998</v>
      </c>
      <c r="L644">
        <v>8.1649999999999991</v>
      </c>
      <c r="M644">
        <v>8.5739999999999998</v>
      </c>
      <c r="N644">
        <v>8.9369999999999994</v>
      </c>
      <c r="O644">
        <v>9.2940000000000005</v>
      </c>
      <c r="P644">
        <v>9.6509999999999998</v>
      </c>
      <c r="Q644">
        <v>9.9689999999999994</v>
      </c>
      <c r="R644">
        <v>10.231999999999999</v>
      </c>
      <c r="S644">
        <v>10.462</v>
      </c>
      <c r="T644">
        <v>10.670999999999999</v>
      </c>
      <c r="U644">
        <v>10.898</v>
      </c>
      <c r="V644">
        <v>11.156000000000001</v>
      </c>
      <c r="W644">
        <v>11.429</v>
      </c>
      <c r="X644">
        <v>11.712999999999999</v>
      </c>
      <c r="Y644">
        <v>11.994</v>
      </c>
      <c r="Z644">
        <v>12.285</v>
      </c>
    </row>
    <row r="645" spans="1:26" x14ac:dyDescent="0.25">
      <c r="A645" t="s">
        <v>3</v>
      </c>
      <c r="B645" t="s">
        <v>191</v>
      </c>
      <c r="C645" t="s">
        <v>80</v>
      </c>
      <c r="D645">
        <f>VLOOKUP(C645,'Region Country Aggregation'!D:F,2,FALSE)</f>
        <v>8</v>
      </c>
      <c r="E645">
        <f>VLOOKUP(C645,'Region Country Aggregation'!D:F,3,FALSE)</f>
        <v>8</v>
      </c>
      <c r="F645">
        <v>3.742</v>
      </c>
      <c r="G645">
        <v>4.0519999999999996</v>
      </c>
      <c r="H645">
        <v>4.2279999999999998</v>
      </c>
      <c r="I645">
        <v>4.3739999999999997</v>
      </c>
      <c r="J645">
        <v>4.5030000000000001</v>
      </c>
      <c r="K645">
        <v>4.6059999999999999</v>
      </c>
      <c r="L645">
        <v>4.673</v>
      </c>
      <c r="M645">
        <v>4.7080000000000002</v>
      </c>
      <c r="N645">
        <v>4.71</v>
      </c>
      <c r="O645">
        <v>4.6790000000000003</v>
      </c>
      <c r="P645">
        <v>4.6159999999999997</v>
      </c>
      <c r="Q645">
        <v>4.5250000000000004</v>
      </c>
      <c r="R645">
        <v>4.4080000000000004</v>
      </c>
      <c r="S645">
        <v>4.2649999999999997</v>
      </c>
      <c r="T645">
        <v>4.0999999999999996</v>
      </c>
      <c r="U645">
        <v>3.9180000000000001</v>
      </c>
      <c r="V645">
        <v>3.7269999999999999</v>
      </c>
      <c r="W645">
        <v>3.5329999999999999</v>
      </c>
      <c r="X645">
        <v>3.3380000000000001</v>
      </c>
      <c r="Y645">
        <v>3.1480000000000001</v>
      </c>
      <c r="Z645">
        <v>2.9630000000000001</v>
      </c>
    </row>
    <row r="646" spans="1:26" x14ac:dyDescent="0.25">
      <c r="A646" t="s">
        <v>3</v>
      </c>
      <c r="B646" t="s">
        <v>191</v>
      </c>
      <c r="C646" t="s">
        <v>81</v>
      </c>
      <c r="D646">
        <f>VLOOKUP(C646,'Region Country Aggregation'!D:F,2,FALSE)</f>
        <v>15</v>
      </c>
      <c r="E646">
        <f>VLOOKUP(C646,'Region Country Aggregation'!D:F,3,FALSE)</f>
        <v>9</v>
      </c>
      <c r="F646">
        <v>2.847</v>
      </c>
      <c r="G646">
        <v>3.1829999999999998</v>
      </c>
      <c r="H646">
        <v>3.9940000000000002</v>
      </c>
      <c r="I646">
        <v>4.8819999999999997</v>
      </c>
      <c r="J646">
        <v>5.84</v>
      </c>
      <c r="K646">
        <v>6.867</v>
      </c>
      <c r="L646">
        <v>7.9489999999999998</v>
      </c>
      <c r="M646">
        <v>9.0459999999999994</v>
      </c>
      <c r="N646">
        <v>10.159000000000001</v>
      </c>
      <c r="O646">
        <v>11.298</v>
      </c>
      <c r="P646">
        <v>12.454000000000001</v>
      </c>
      <c r="Q646">
        <v>13.599</v>
      </c>
      <c r="R646">
        <v>14.725</v>
      </c>
      <c r="S646">
        <v>15.807</v>
      </c>
      <c r="T646">
        <v>16.821000000000002</v>
      </c>
      <c r="U646">
        <v>17.763999999999999</v>
      </c>
      <c r="V646">
        <v>18.632999999999999</v>
      </c>
      <c r="W646">
        <v>19.382000000000001</v>
      </c>
      <c r="X646">
        <v>20.007999999999999</v>
      </c>
      <c r="Y646">
        <v>20.509</v>
      </c>
      <c r="Z646">
        <v>20.89</v>
      </c>
    </row>
    <row r="647" spans="1:26" x14ac:dyDescent="0.25">
      <c r="A647" t="s">
        <v>3</v>
      </c>
      <c r="B647" t="s">
        <v>191</v>
      </c>
      <c r="C647" t="s">
        <v>82</v>
      </c>
      <c r="D647">
        <f>VLOOKUP(C647,'Region Country Aggregation'!D:F,2,FALSE)</f>
        <v>14</v>
      </c>
      <c r="E647">
        <f>VLOOKUP(C647,'Region Country Aggregation'!D:F,3,FALSE)</f>
        <v>9</v>
      </c>
      <c r="F647">
        <v>5.2309999999999999</v>
      </c>
      <c r="G647">
        <v>5.77</v>
      </c>
      <c r="H647">
        <v>6.3550000000000004</v>
      </c>
      <c r="I647">
        <v>6.89</v>
      </c>
      <c r="J647">
        <v>7.3520000000000003</v>
      </c>
      <c r="K647">
        <v>7.7210000000000001</v>
      </c>
      <c r="L647">
        <v>8.0169999999999995</v>
      </c>
      <c r="M647">
        <v>8.2929999999999993</v>
      </c>
      <c r="N647">
        <v>8.5510000000000002</v>
      </c>
      <c r="O647">
        <v>8.7639999999999993</v>
      </c>
      <c r="P647">
        <v>8.9</v>
      </c>
      <c r="Q647">
        <v>8.9540000000000006</v>
      </c>
      <c r="R647">
        <v>8.9269999999999996</v>
      </c>
      <c r="S647">
        <v>8.8390000000000004</v>
      </c>
      <c r="T647">
        <v>8.7100000000000009</v>
      </c>
      <c r="U647">
        <v>8.548</v>
      </c>
      <c r="V647">
        <v>8.3580000000000005</v>
      </c>
      <c r="W647">
        <v>8.1449999999999996</v>
      </c>
      <c r="X647">
        <v>7.91</v>
      </c>
      <c r="Y647">
        <v>7.657</v>
      </c>
      <c r="Z647">
        <v>7.3869999999999996</v>
      </c>
    </row>
    <row r="648" spans="1:26" x14ac:dyDescent="0.25">
      <c r="A648" t="s">
        <v>3</v>
      </c>
      <c r="B648" t="s">
        <v>191</v>
      </c>
      <c r="C648" t="s">
        <v>83</v>
      </c>
      <c r="D648">
        <f>VLOOKUP(C648,'Region Country Aggregation'!D:F,2,FALSE)</f>
        <v>16</v>
      </c>
      <c r="E648">
        <f>VLOOKUP(C648,'Region Country Aggregation'!D:F,3,FALSE)</f>
        <v>10</v>
      </c>
      <c r="F648">
        <v>0.157</v>
      </c>
      <c r="G648">
        <v>0.16500000000000001</v>
      </c>
      <c r="H648">
        <v>0.17399999999999999</v>
      </c>
      <c r="I648">
        <v>0.182</v>
      </c>
      <c r="J648">
        <v>0.189</v>
      </c>
      <c r="K648">
        <v>0.19400000000000001</v>
      </c>
      <c r="L648">
        <v>0.19800000000000001</v>
      </c>
      <c r="M648">
        <v>0.2</v>
      </c>
      <c r="N648">
        <v>0.20100000000000001</v>
      </c>
      <c r="O648">
        <v>0.20100000000000001</v>
      </c>
      <c r="P648">
        <v>0.19900000000000001</v>
      </c>
      <c r="Q648">
        <v>0.19600000000000001</v>
      </c>
      <c r="R648">
        <v>0.192</v>
      </c>
      <c r="S648">
        <v>0.187</v>
      </c>
      <c r="T648">
        <v>0.18099999999999999</v>
      </c>
      <c r="U648">
        <v>0.17399999999999999</v>
      </c>
      <c r="V648">
        <v>0.16600000000000001</v>
      </c>
      <c r="W648">
        <v>0.158</v>
      </c>
      <c r="X648">
        <v>0.15</v>
      </c>
      <c r="Y648">
        <v>0.14199999999999999</v>
      </c>
      <c r="Z648">
        <v>0.13400000000000001</v>
      </c>
    </row>
    <row r="649" spans="1:26" x14ac:dyDescent="0.25">
      <c r="A649" t="s">
        <v>3</v>
      </c>
      <c r="B649" t="s">
        <v>191</v>
      </c>
      <c r="C649" t="s">
        <v>84</v>
      </c>
      <c r="D649">
        <f>VLOOKUP(C649,'Region Country Aggregation'!D:F,2,FALSE)</f>
        <v>11</v>
      </c>
      <c r="E649">
        <f>VLOOKUP(C649,'Region Country Aggregation'!D:F,3,FALSE)</f>
        <v>12</v>
      </c>
      <c r="F649">
        <v>18.745000000000001</v>
      </c>
      <c r="G649">
        <v>19.843</v>
      </c>
      <c r="H649">
        <v>20.86</v>
      </c>
      <c r="I649">
        <v>21.581</v>
      </c>
      <c r="J649">
        <v>22.074999999999999</v>
      </c>
      <c r="K649">
        <v>22.369</v>
      </c>
      <c r="L649">
        <v>22.497</v>
      </c>
      <c r="M649">
        <v>22.527000000000001</v>
      </c>
      <c r="N649">
        <v>22.428000000000001</v>
      </c>
      <c r="O649">
        <v>22.170999999999999</v>
      </c>
      <c r="P649">
        <v>21.763999999999999</v>
      </c>
      <c r="Q649">
        <v>21.254000000000001</v>
      </c>
      <c r="R649">
        <v>20.67</v>
      </c>
      <c r="S649">
        <v>20.048999999999999</v>
      </c>
      <c r="T649">
        <v>19.391999999999999</v>
      </c>
      <c r="U649">
        <v>18.702000000000002</v>
      </c>
      <c r="V649">
        <v>17.988</v>
      </c>
      <c r="W649">
        <v>17.268000000000001</v>
      </c>
      <c r="X649">
        <v>16.547000000000001</v>
      </c>
      <c r="Y649">
        <v>15.824999999999999</v>
      </c>
      <c r="Z649">
        <v>15.101000000000001</v>
      </c>
    </row>
    <row r="650" spans="1:26" x14ac:dyDescent="0.25">
      <c r="A650" t="s">
        <v>3</v>
      </c>
      <c r="B650" t="s">
        <v>191</v>
      </c>
      <c r="C650" t="s">
        <v>85</v>
      </c>
      <c r="D650">
        <f>VLOOKUP(C650,'Region Country Aggregation'!D:F,2,FALSE)</f>
        <v>15</v>
      </c>
      <c r="E650">
        <f>VLOOKUP(C650,'Region Country Aggregation'!D:F,3,FALSE)</f>
        <v>9</v>
      </c>
      <c r="F650">
        <v>1.964</v>
      </c>
      <c r="G650">
        <v>2.0659999999999998</v>
      </c>
      <c r="H650">
        <v>2.1709999999999998</v>
      </c>
      <c r="I650">
        <v>2.2719999999999998</v>
      </c>
      <c r="J650">
        <v>2.367</v>
      </c>
      <c r="K650">
        <v>2.4510000000000001</v>
      </c>
      <c r="L650">
        <v>2.5310000000000001</v>
      </c>
      <c r="M650">
        <v>2.593</v>
      </c>
      <c r="N650">
        <v>2.6480000000000001</v>
      </c>
      <c r="O650">
        <v>2.6960000000000002</v>
      </c>
      <c r="P650">
        <v>2.746</v>
      </c>
      <c r="Q650">
        <v>2.786</v>
      </c>
      <c r="R650">
        <v>2.8159999999999998</v>
      </c>
      <c r="S650">
        <v>2.84</v>
      </c>
      <c r="T650">
        <v>2.8620000000000001</v>
      </c>
      <c r="U650">
        <v>2.8889999999999998</v>
      </c>
      <c r="V650">
        <v>2.9209999999999998</v>
      </c>
      <c r="W650">
        <v>2.9540000000000002</v>
      </c>
      <c r="X650">
        <v>2.9870000000000001</v>
      </c>
      <c r="Y650">
        <v>3.024</v>
      </c>
      <c r="Z650">
        <v>3.0619999999999998</v>
      </c>
    </row>
    <row r="651" spans="1:26" x14ac:dyDescent="0.25">
      <c r="A651" t="s">
        <v>3</v>
      </c>
      <c r="B651" t="s">
        <v>191</v>
      </c>
      <c r="C651" t="s">
        <v>86</v>
      </c>
      <c r="D651">
        <f>VLOOKUP(C651,'Region Country Aggregation'!D:F,2,FALSE)</f>
        <v>7</v>
      </c>
      <c r="E651">
        <f>VLOOKUP(C651,'Region Country Aggregation'!D:F,3,FALSE)</f>
        <v>5</v>
      </c>
      <c r="F651">
        <v>3.5</v>
      </c>
      <c r="G651">
        <v>3.4159999999999999</v>
      </c>
      <c r="H651">
        <v>3.3239999999999998</v>
      </c>
      <c r="I651">
        <v>3.2469999999999999</v>
      </c>
      <c r="J651">
        <v>3.1669999999999998</v>
      </c>
      <c r="K651">
        <v>3.08</v>
      </c>
      <c r="L651">
        <v>2.9809999999999999</v>
      </c>
      <c r="M651">
        <v>2.8719999999999999</v>
      </c>
      <c r="N651">
        <v>2.76</v>
      </c>
      <c r="O651">
        <v>2.6469999999999998</v>
      </c>
      <c r="P651">
        <v>2.5299999999999998</v>
      </c>
      <c r="Q651">
        <v>2.41</v>
      </c>
      <c r="R651">
        <v>2.2850000000000001</v>
      </c>
      <c r="S651">
        <v>2.1619999999999999</v>
      </c>
      <c r="T651">
        <v>2.0409999999999999</v>
      </c>
      <c r="U651">
        <v>1.9239999999999999</v>
      </c>
      <c r="V651">
        <v>1.8140000000000001</v>
      </c>
      <c r="W651">
        <v>1.7110000000000001</v>
      </c>
      <c r="X651">
        <v>1.617</v>
      </c>
      <c r="Y651">
        <v>1.5309999999999999</v>
      </c>
      <c r="Z651">
        <v>1.454</v>
      </c>
    </row>
    <row r="652" spans="1:26" x14ac:dyDescent="0.25">
      <c r="A652" t="s">
        <v>3</v>
      </c>
      <c r="B652" t="s">
        <v>191</v>
      </c>
      <c r="C652" t="s">
        <v>87</v>
      </c>
      <c r="D652">
        <f>VLOOKUP(C652,'Region Country Aggregation'!D:F,2,FALSE)</f>
        <v>3</v>
      </c>
      <c r="E652">
        <f>VLOOKUP(C652,'Region Country Aggregation'!D:F,3,FALSE)</f>
        <v>2</v>
      </c>
      <c r="F652">
        <v>0.435</v>
      </c>
      <c r="G652">
        <v>0.45700000000000002</v>
      </c>
      <c r="H652">
        <v>0.50700000000000001</v>
      </c>
      <c r="I652">
        <v>0.55200000000000005</v>
      </c>
      <c r="J652">
        <v>0.58899999999999997</v>
      </c>
      <c r="K652">
        <v>0.627</v>
      </c>
      <c r="L652">
        <v>0.66200000000000003</v>
      </c>
      <c r="M652">
        <v>0.69699999999999995</v>
      </c>
      <c r="N652">
        <v>0.72899999999999998</v>
      </c>
      <c r="O652">
        <v>0.75900000000000001</v>
      </c>
      <c r="P652">
        <v>0.78400000000000003</v>
      </c>
      <c r="Q652">
        <v>0.80600000000000005</v>
      </c>
      <c r="R652">
        <v>0.82399999999999995</v>
      </c>
      <c r="S652">
        <v>0.83499999999999996</v>
      </c>
      <c r="T652">
        <v>0.84</v>
      </c>
      <c r="U652">
        <v>0.84</v>
      </c>
      <c r="V652">
        <v>0.83299999999999996</v>
      </c>
      <c r="W652">
        <v>0.82099999999999995</v>
      </c>
      <c r="X652">
        <v>0.80400000000000005</v>
      </c>
      <c r="Y652">
        <v>0.78200000000000003</v>
      </c>
      <c r="Z652">
        <v>0.755</v>
      </c>
    </row>
    <row r="653" spans="1:26" x14ac:dyDescent="0.25">
      <c r="A653" t="s">
        <v>3</v>
      </c>
      <c r="B653" t="s">
        <v>191</v>
      </c>
      <c r="C653" t="s">
        <v>88</v>
      </c>
      <c r="D653">
        <f>VLOOKUP(C653,'Region Country Aggregation'!D:F,2,FALSE)</f>
        <v>7</v>
      </c>
      <c r="E653">
        <f>VLOOKUP(C653,'Region Country Aggregation'!D:F,3,FALSE)</f>
        <v>5</v>
      </c>
      <c r="F653">
        <v>2.3849999999999998</v>
      </c>
      <c r="G653">
        <v>2.306</v>
      </c>
      <c r="H653">
        <v>2.2519999999999998</v>
      </c>
      <c r="I653">
        <v>2.1789999999999998</v>
      </c>
      <c r="J653">
        <v>2.1120000000000001</v>
      </c>
      <c r="K653">
        <v>2.048</v>
      </c>
      <c r="L653">
        <v>1.982</v>
      </c>
      <c r="M653">
        <v>1.9159999999999999</v>
      </c>
      <c r="N653">
        <v>1.8540000000000001</v>
      </c>
      <c r="O653">
        <v>1.7909999999999999</v>
      </c>
      <c r="P653">
        <v>1.724</v>
      </c>
      <c r="Q653">
        <v>1.655</v>
      </c>
      <c r="R653">
        <v>1.5840000000000001</v>
      </c>
      <c r="S653">
        <v>1.51</v>
      </c>
      <c r="T653">
        <v>1.4330000000000001</v>
      </c>
      <c r="U653">
        <v>1.3540000000000001</v>
      </c>
      <c r="V653">
        <v>1.276</v>
      </c>
      <c r="W653">
        <v>1.2010000000000001</v>
      </c>
      <c r="X653">
        <v>1.1299999999999999</v>
      </c>
      <c r="Y653">
        <v>1.0640000000000001</v>
      </c>
      <c r="Z653">
        <v>1.0009999999999999</v>
      </c>
    </row>
    <row r="654" spans="1:26" x14ac:dyDescent="0.25">
      <c r="A654" t="s">
        <v>3</v>
      </c>
      <c r="B654" t="s">
        <v>191</v>
      </c>
      <c r="C654" t="s">
        <v>89</v>
      </c>
      <c r="D654">
        <f>VLOOKUP(C654,'Region Country Aggregation'!D:F,2,FALSE)</f>
        <v>13</v>
      </c>
      <c r="E654">
        <f>VLOOKUP(C654,'Region Country Aggregation'!D:F,3,FALSE)</f>
        <v>12</v>
      </c>
      <c r="F654">
        <v>0.432</v>
      </c>
      <c r="G654">
        <v>0.48099999999999998</v>
      </c>
      <c r="H654">
        <v>0.54400000000000004</v>
      </c>
      <c r="I654">
        <v>0.58599999999999997</v>
      </c>
      <c r="J654">
        <v>0.61099999999999999</v>
      </c>
      <c r="K654">
        <v>0.63800000000000001</v>
      </c>
      <c r="L654">
        <v>0.66600000000000004</v>
      </c>
      <c r="M654">
        <v>0.69099999999999995</v>
      </c>
      <c r="N654">
        <v>0.71199999999999997</v>
      </c>
      <c r="O654">
        <v>0.72899999999999998</v>
      </c>
      <c r="P654">
        <v>0.74</v>
      </c>
      <c r="Q654">
        <v>0.747</v>
      </c>
      <c r="R654">
        <v>0.75</v>
      </c>
      <c r="S654">
        <v>0.747</v>
      </c>
      <c r="T654">
        <v>0.73799999999999999</v>
      </c>
      <c r="U654">
        <v>0.72299999999999998</v>
      </c>
      <c r="V654">
        <v>0.70499999999999996</v>
      </c>
      <c r="W654">
        <v>0.68100000000000005</v>
      </c>
      <c r="X654">
        <v>0.65500000000000003</v>
      </c>
      <c r="Y654">
        <v>0.625</v>
      </c>
      <c r="Z654">
        <v>0.59099999999999997</v>
      </c>
    </row>
    <row r="655" spans="1:26" x14ac:dyDescent="0.25">
      <c r="A655" t="s">
        <v>3</v>
      </c>
      <c r="B655" t="s">
        <v>191</v>
      </c>
      <c r="C655" t="s">
        <v>90</v>
      </c>
      <c r="D655">
        <f>VLOOKUP(C655,'Region Country Aggregation'!D:F,2,FALSE)</f>
        <v>14</v>
      </c>
      <c r="E655">
        <f>VLOOKUP(C655,'Region Country Aggregation'!D:F,3,FALSE)</f>
        <v>9</v>
      </c>
      <c r="F655">
        <v>28.792999999999999</v>
      </c>
      <c r="G655">
        <v>30.391999999999999</v>
      </c>
      <c r="H655">
        <v>31.951000000000001</v>
      </c>
      <c r="I655">
        <v>33.296999999999997</v>
      </c>
      <c r="J655">
        <v>34.420999999999999</v>
      </c>
      <c r="K655">
        <v>35.204000000000001</v>
      </c>
      <c r="L655">
        <v>35.622</v>
      </c>
      <c r="M655">
        <v>35.764000000000003</v>
      </c>
      <c r="N655">
        <v>35.661000000000001</v>
      </c>
      <c r="O655">
        <v>35.347000000000001</v>
      </c>
      <c r="P655">
        <v>34.828000000000003</v>
      </c>
      <c r="Q655">
        <v>34.131999999999998</v>
      </c>
      <c r="R655">
        <v>33.241</v>
      </c>
      <c r="S655">
        <v>32.229999999999997</v>
      </c>
      <c r="T655">
        <v>31.126999999999999</v>
      </c>
      <c r="U655">
        <v>29.975000000000001</v>
      </c>
      <c r="V655">
        <v>28.815999999999999</v>
      </c>
      <c r="W655">
        <v>27.684999999999999</v>
      </c>
      <c r="X655">
        <v>26.591999999999999</v>
      </c>
      <c r="Y655">
        <v>25.545000000000002</v>
      </c>
      <c r="Z655">
        <v>24.544</v>
      </c>
    </row>
    <row r="656" spans="1:26" x14ac:dyDescent="0.25">
      <c r="A656" t="s">
        <v>3</v>
      </c>
      <c r="B656" t="s">
        <v>191</v>
      </c>
      <c r="C656" t="s">
        <v>91</v>
      </c>
      <c r="D656">
        <f>VLOOKUP(C656,'Region Country Aggregation'!D:F,2,FALSE)</f>
        <v>7</v>
      </c>
      <c r="E656">
        <f>VLOOKUP(C656,'Region Country Aggregation'!D:F,3,FALSE)</f>
        <v>5</v>
      </c>
      <c r="F656">
        <v>4.1070000000000002</v>
      </c>
      <c r="G656">
        <v>3.7669999999999999</v>
      </c>
      <c r="H656">
        <v>3.573</v>
      </c>
      <c r="I656">
        <v>3.367</v>
      </c>
      <c r="J656">
        <v>3.1779999999999999</v>
      </c>
      <c r="K656">
        <v>2.9849999999999999</v>
      </c>
      <c r="L656">
        <v>2.7909999999999999</v>
      </c>
      <c r="M656">
        <v>2.6</v>
      </c>
      <c r="N656">
        <v>2.411</v>
      </c>
      <c r="O656">
        <v>2.226</v>
      </c>
      <c r="P656">
        <v>2.0449999999999999</v>
      </c>
      <c r="Q656">
        <v>1.873</v>
      </c>
      <c r="R656">
        <v>1.71</v>
      </c>
      <c r="S656">
        <v>1.56</v>
      </c>
      <c r="T656">
        <v>1.42</v>
      </c>
      <c r="U656">
        <v>1.2889999999999999</v>
      </c>
      <c r="V656">
        <v>1.169</v>
      </c>
      <c r="W656">
        <v>1.0609999999999999</v>
      </c>
      <c r="X656">
        <v>0.96699999999999997</v>
      </c>
      <c r="Y656">
        <v>0.88600000000000001</v>
      </c>
      <c r="Z656">
        <v>0.81599999999999995</v>
      </c>
    </row>
    <row r="657" spans="1:26" x14ac:dyDescent="0.25">
      <c r="A657" t="s">
        <v>3</v>
      </c>
      <c r="B657" t="s">
        <v>191</v>
      </c>
      <c r="C657" t="s">
        <v>92</v>
      </c>
      <c r="D657">
        <f>VLOOKUP(C657,'Region Country Aggregation'!D:F,2,FALSE)</f>
        <v>15</v>
      </c>
      <c r="E657">
        <f>VLOOKUP(C657,'Region Country Aggregation'!D:F,3,FALSE)</f>
        <v>9</v>
      </c>
      <c r="F657">
        <v>15.364000000000001</v>
      </c>
      <c r="G657">
        <v>17.885999999999999</v>
      </c>
      <c r="H657">
        <v>20.713999999999999</v>
      </c>
      <c r="I657">
        <v>23.83</v>
      </c>
      <c r="J657">
        <v>27.436</v>
      </c>
      <c r="K657">
        <v>31.402999999999999</v>
      </c>
      <c r="L657">
        <v>35.598999999999997</v>
      </c>
      <c r="M657">
        <v>39.829000000000001</v>
      </c>
      <c r="N657">
        <v>44.116999999999997</v>
      </c>
      <c r="O657">
        <v>48.533999999999999</v>
      </c>
      <c r="P657">
        <v>53.064999999999998</v>
      </c>
      <c r="Q657">
        <v>57.564</v>
      </c>
      <c r="R657">
        <v>62.003999999999998</v>
      </c>
      <c r="S657">
        <v>66.349000000000004</v>
      </c>
      <c r="T657">
        <v>70.623999999999995</v>
      </c>
      <c r="U657">
        <v>74.817999999999998</v>
      </c>
      <c r="V657">
        <v>78.863</v>
      </c>
      <c r="W657">
        <v>82.727999999999994</v>
      </c>
      <c r="X657">
        <v>86.396000000000001</v>
      </c>
      <c r="Y657">
        <v>89.872</v>
      </c>
      <c r="Z657">
        <v>93.167000000000002</v>
      </c>
    </row>
    <row r="658" spans="1:26" x14ac:dyDescent="0.25">
      <c r="A658" t="s">
        <v>3</v>
      </c>
      <c r="B658" t="s">
        <v>191</v>
      </c>
      <c r="C658" t="s">
        <v>93</v>
      </c>
      <c r="D658">
        <f>VLOOKUP(C658,'Region Country Aggregation'!D:F,2,FALSE)</f>
        <v>16</v>
      </c>
      <c r="E658">
        <f>VLOOKUP(C658,'Region Country Aggregation'!D:F,3,FALSE)</f>
        <v>9</v>
      </c>
      <c r="F658">
        <v>0.27300000000000002</v>
      </c>
      <c r="G658">
        <v>0.29499999999999998</v>
      </c>
      <c r="H658">
        <v>0.316</v>
      </c>
      <c r="I658">
        <v>0.33700000000000002</v>
      </c>
      <c r="J658">
        <v>0.35799999999999998</v>
      </c>
      <c r="K658">
        <v>0.376</v>
      </c>
      <c r="L658">
        <v>0.39100000000000001</v>
      </c>
      <c r="M658">
        <v>0.40200000000000002</v>
      </c>
      <c r="N658">
        <v>0.41099999999999998</v>
      </c>
      <c r="O658">
        <v>0.41899999999999998</v>
      </c>
      <c r="P658">
        <v>0.42299999999999999</v>
      </c>
      <c r="Q658">
        <v>0.42499999999999999</v>
      </c>
      <c r="R658">
        <v>0.42299999999999999</v>
      </c>
      <c r="S658">
        <v>0.41799999999999998</v>
      </c>
      <c r="T658">
        <v>0.41</v>
      </c>
      <c r="U658">
        <v>0.39900000000000002</v>
      </c>
      <c r="V658">
        <v>0.38500000000000001</v>
      </c>
      <c r="W658">
        <v>0.36799999999999999</v>
      </c>
      <c r="X658">
        <v>0.34799999999999998</v>
      </c>
      <c r="Y658">
        <v>0.32700000000000001</v>
      </c>
      <c r="Z658">
        <v>0.307</v>
      </c>
    </row>
    <row r="659" spans="1:26" x14ac:dyDescent="0.25">
      <c r="A659" t="s">
        <v>3</v>
      </c>
      <c r="B659" t="s">
        <v>191</v>
      </c>
      <c r="C659" t="s">
        <v>94</v>
      </c>
      <c r="D659">
        <f>VLOOKUP(C659,'Region Country Aggregation'!D:F,2,FALSE)</f>
        <v>9</v>
      </c>
      <c r="E659">
        <f>VLOOKUP(C659,'Region Country Aggregation'!D:F,3,FALSE)</f>
        <v>10</v>
      </c>
      <c r="F659">
        <v>99.96</v>
      </c>
      <c r="G659">
        <v>106.48399999999999</v>
      </c>
      <c r="H659">
        <v>113.423</v>
      </c>
      <c r="I659">
        <v>119.459</v>
      </c>
      <c r="J659">
        <v>124.818</v>
      </c>
      <c r="K659">
        <v>129.18799999999999</v>
      </c>
      <c r="L659">
        <v>132.429</v>
      </c>
      <c r="M659">
        <v>134.75</v>
      </c>
      <c r="N659">
        <v>136.06100000000001</v>
      </c>
      <c r="O659">
        <v>136.33699999999999</v>
      </c>
      <c r="P659">
        <v>135.602</v>
      </c>
      <c r="Q659">
        <v>134.04400000000001</v>
      </c>
      <c r="R659">
        <v>131.78200000000001</v>
      </c>
      <c r="S659">
        <v>129.12700000000001</v>
      </c>
      <c r="T659">
        <v>126.13</v>
      </c>
      <c r="U659">
        <v>122.833</v>
      </c>
      <c r="V659">
        <v>119.26900000000001</v>
      </c>
      <c r="W659">
        <v>115.446</v>
      </c>
      <c r="X659">
        <v>111.40300000000001</v>
      </c>
      <c r="Y659">
        <v>107.188</v>
      </c>
      <c r="Z659">
        <v>102.88500000000001</v>
      </c>
    </row>
    <row r="660" spans="1:26" x14ac:dyDescent="0.25">
      <c r="A660" t="s">
        <v>3</v>
      </c>
      <c r="B660" t="s">
        <v>191</v>
      </c>
      <c r="C660" t="s">
        <v>95</v>
      </c>
      <c r="D660">
        <f>VLOOKUP(C660,'Region Country Aggregation'!D:F,2,FALSE)</f>
        <v>6</v>
      </c>
      <c r="E660">
        <f>VLOOKUP(C660,'Region Country Aggregation'!D:F,3,FALSE)</f>
        <v>5</v>
      </c>
      <c r="F660">
        <v>2.0089999999999999</v>
      </c>
      <c r="G660">
        <v>2.0379999999999998</v>
      </c>
      <c r="H660">
        <v>2.0609999999999999</v>
      </c>
      <c r="I660">
        <v>2.0880000000000001</v>
      </c>
      <c r="J660">
        <v>2.1120000000000001</v>
      </c>
      <c r="K660">
        <v>2.1339999999999999</v>
      </c>
      <c r="L660">
        <v>2.15</v>
      </c>
      <c r="M660">
        <v>2.1629999999999998</v>
      </c>
      <c r="N660">
        <v>2.173</v>
      </c>
      <c r="O660">
        <v>2.177</v>
      </c>
      <c r="P660">
        <v>2.173</v>
      </c>
      <c r="Q660">
        <v>2.1619999999999999</v>
      </c>
      <c r="R660">
        <v>2.141</v>
      </c>
      <c r="S660">
        <v>2.101</v>
      </c>
      <c r="T660">
        <v>2.044</v>
      </c>
      <c r="U660">
        <v>1.972</v>
      </c>
      <c r="V660">
        <v>1.89</v>
      </c>
      <c r="W660">
        <v>1.8</v>
      </c>
      <c r="X660">
        <v>1.7050000000000001</v>
      </c>
      <c r="Y660">
        <v>1.6060000000000001</v>
      </c>
      <c r="Z660">
        <v>1.504</v>
      </c>
    </row>
    <row r="661" spans="1:26" x14ac:dyDescent="0.25">
      <c r="A661" t="s">
        <v>3</v>
      </c>
      <c r="B661" t="s">
        <v>191</v>
      </c>
      <c r="C661" t="s">
        <v>96</v>
      </c>
      <c r="D661">
        <f>VLOOKUP(C661,'Region Country Aggregation'!D:F,2,FALSE)</f>
        <v>15</v>
      </c>
      <c r="E661">
        <f>VLOOKUP(C661,'Region Country Aggregation'!D:F,3,FALSE)</f>
        <v>9</v>
      </c>
      <c r="F661">
        <v>11.295</v>
      </c>
      <c r="G661">
        <v>13.177</v>
      </c>
      <c r="H661">
        <v>15.37</v>
      </c>
      <c r="I661">
        <v>17.969000000000001</v>
      </c>
      <c r="J661">
        <v>20.858000000000001</v>
      </c>
      <c r="K661">
        <v>23.974</v>
      </c>
      <c r="L661">
        <v>27.361999999999998</v>
      </c>
      <c r="M661">
        <v>30.827000000000002</v>
      </c>
      <c r="N661">
        <v>34.277000000000001</v>
      </c>
      <c r="O661">
        <v>37.71</v>
      </c>
      <c r="P661">
        <v>41.045000000000002</v>
      </c>
      <c r="Q661">
        <v>44.210999999999999</v>
      </c>
      <c r="R661">
        <v>47.189</v>
      </c>
      <c r="S661">
        <v>50.030999999999999</v>
      </c>
      <c r="T661">
        <v>52.679000000000002</v>
      </c>
      <c r="U661">
        <v>55.201999999999998</v>
      </c>
      <c r="V661">
        <v>57.523000000000003</v>
      </c>
      <c r="W661">
        <v>59.651000000000003</v>
      </c>
      <c r="X661">
        <v>61.576999999999998</v>
      </c>
      <c r="Y661">
        <v>63.298999999999999</v>
      </c>
      <c r="Z661">
        <v>64.838999999999999</v>
      </c>
    </row>
    <row r="662" spans="1:26" x14ac:dyDescent="0.25">
      <c r="A662" t="s">
        <v>3</v>
      </c>
      <c r="B662" t="s">
        <v>191</v>
      </c>
      <c r="C662" t="s">
        <v>97</v>
      </c>
      <c r="D662">
        <f>VLOOKUP(C662,'Region Country Aggregation'!D:F,2,FALSE)</f>
        <v>3</v>
      </c>
      <c r="E662">
        <f>VLOOKUP(C662,'Region Country Aggregation'!D:F,3,FALSE)</f>
        <v>2</v>
      </c>
      <c r="F662">
        <v>0.39700000000000002</v>
      </c>
      <c r="G662">
        <v>0.40899999999999997</v>
      </c>
      <c r="H662">
        <v>0.41699999999999998</v>
      </c>
      <c r="I662">
        <v>0.42399999999999999</v>
      </c>
      <c r="J662">
        <v>0.43099999999999999</v>
      </c>
      <c r="K662">
        <v>0.434</v>
      </c>
      <c r="L662">
        <v>0.435</v>
      </c>
      <c r="M662">
        <v>0.433</v>
      </c>
      <c r="N662">
        <v>0.42899999999999999</v>
      </c>
      <c r="O662">
        <v>0.42299999999999999</v>
      </c>
      <c r="P662">
        <v>0.41599999999999998</v>
      </c>
      <c r="Q662">
        <v>0.40799999999999997</v>
      </c>
      <c r="R662">
        <v>0.39900000000000002</v>
      </c>
      <c r="S662">
        <v>0.38800000000000001</v>
      </c>
      <c r="T662">
        <v>0.376</v>
      </c>
      <c r="U662">
        <v>0.36099999999999999</v>
      </c>
      <c r="V662">
        <v>0.34399999999999997</v>
      </c>
      <c r="W662">
        <v>0.32700000000000001</v>
      </c>
      <c r="X662">
        <v>0.31</v>
      </c>
      <c r="Y662">
        <v>0.29299999999999998</v>
      </c>
      <c r="Z662">
        <v>0.27700000000000002</v>
      </c>
    </row>
    <row r="663" spans="1:26" x14ac:dyDescent="0.25">
      <c r="A663" t="s">
        <v>3</v>
      </c>
      <c r="B663" t="s">
        <v>191</v>
      </c>
      <c r="C663" t="s">
        <v>98</v>
      </c>
      <c r="D663">
        <f>VLOOKUP(C663,'Region Country Aggregation'!D:F,2,FALSE)</f>
        <v>12</v>
      </c>
      <c r="E663">
        <f>VLOOKUP(C663,'Region Country Aggregation'!D:F,3,FALSE)</f>
        <v>12</v>
      </c>
      <c r="F663">
        <v>44.957999999999998</v>
      </c>
      <c r="G663">
        <v>46.320999999999998</v>
      </c>
      <c r="H663">
        <v>47.963000000000001</v>
      </c>
      <c r="I663">
        <v>48.984999999999999</v>
      </c>
      <c r="J663">
        <v>49.71</v>
      </c>
      <c r="K663">
        <v>49.941000000000003</v>
      </c>
      <c r="L663">
        <v>49.734999999999999</v>
      </c>
      <c r="M663">
        <v>49.042000000000002</v>
      </c>
      <c r="N663">
        <v>48.009</v>
      </c>
      <c r="O663">
        <v>46.57</v>
      </c>
      <c r="P663">
        <v>44.874000000000002</v>
      </c>
      <c r="Q663">
        <v>42.968000000000004</v>
      </c>
      <c r="R663">
        <v>40.914999999999999</v>
      </c>
      <c r="S663">
        <v>38.811999999999998</v>
      </c>
      <c r="T663">
        <v>36.728000000000002</v>
      </c>
      <c r="U663">
        <v>34.706000000000003</v>
      </c>
      <c r="V663">
        <v>32.762</v>
      </c>
      <c r="W663">
        <v>30.940999999999999</v>
      </c>
      <c r="X663">
        <v>29.242999999999999</v>
      </c>
      <c r="Y663">
        <v>27.678999999999998</v>
      </c>
      <c r="Z663">
        <v>26.24</v>
      </c>
    </row>
    <row r="664" spans="1:26" x14ac:dyDescent="0.25">
      <c r="A664" t="s">
        <v>3</v>
      </c>
      <c r="B664" t="s">
        <v>191</v>
      </c>
      <c r="C664" t="s">
        <v>99</v>
      </c>
      <c r="D664">
        <f>VLOOKUP(C664,'Region Country Aggregation'!D:F,2,FALSE)</f>
        <v>6</v>
      </c>
      <c r="E664">
        <f>VLOOKUP(C664,'Region Country Aggregation'!D:F,3,FALSE)</f>
        <v>5</v>
      </c>
      <c r="F664">
        <v>0.63300000000000001</v>
      </c>
      <c r="G664">
        <v>0.627</v>
      </c>
      <c r="H664">
        <v>0.63100000000000001</v>
      </c>
      <c r="I664">
        <v>0.64</v>
      </c>
      <c r="J664">
        <v>0.64700000000000002</v>
      </c>
      <c r="K664">
        <v>0.65200000000000002</v>
      </c>
      <c r="L664">
        <v>0.65500000000000003</v>
      </c>
      <c r="M664">
        <v>0.65600000000000003</v>
      </c>
      <c r="N664">
        <v>0.65600000000000003</v>
      </c>
      <c r="O664">
        <v>0.65300000000000002</v>
      </c>
      <c r="P664">
        <v>0.64900000000000002</v>
      </c>
      <c r="Q664">
        <v>0.64200000000000002</v>
      </c>
      <c r="R664">
        <v>0.63400000000000001</v>
      </c>
      <c r="S664">
        <v>0.621</v>
      </c>
      <c r="T664">
        <v>0.60399999999999998</v>
      </c>
      <c r="U664">
        <v>0.58199999999999996</v>
      </c>
      <c r="V664">
        <v>0.55800000000000005</v>
      </c>
      <c r="W664">
        <v>0.53200000000000003</v>
      </c>
      <c r="X664">
        <v>0.504</v>
      </c>
      <c r="Y664">
        <v>0.47499999999999998</v>
      </c>
      <c r="Z664">
        <v>0.44600000000000001</v>
      </c>
    </row>
    <row r="665" spans="1:26" x14ac:dyDescent="0.25">
      <c r="A665" t="s">
        <v>3</v>
      </c>
      <c r="B665" t="s">
        <v>191</v>
      </c>
      <c r="C665" t="s">
        <v>100</v>
      </c>
      <c r="D665">
        <f>VLOOKUP(C665,'Region Country Aggregation'!D:F,2,FALSE)</f>
        <v>14</v>
      </c>
      <c r="E665">
        <f>VLOOKUP(C665,'Region Country Aggregation'!D:F,3,FALSE)</f>
        <v>9</v>
      </c>
      <c r="F665">
        <v>2.411</v>
      </c>
      <c r="G665">
        <v>2.5470000000000002</v>
      </c>
      <c r="H665">
        <v>2.7559999999999998</v>
      </c>
      <c r="I665">
        <v>2.9460000000000002</v>
      </c>
      <c r="J665">
        <v>3.109</v>
      </c>
      <c r="K665">
        <v>3.23</v>
      </c>
      <c r="L665">
        <v>3.3090000000000002</v>
      </c>
      <c r="M665">
        <v>3.367</v>
      </c>
      <c r="N665">
        <v>3.4119999999999999</v>
      </c>
      <c r="O665">
        <v>3.4350000000000001</v>
      </c>
      <c r="P665">
        <v>3.4279999999999999</v>
      </c>
      <c r="Q665">
        <v>3.391</v>
      </c>
      <c r="R665">
        <v>3.3290000000000002</v>
      </c>
      <c r="S665">
        <v>3.2519999999999998</v>
      </c>
      <c r="T665">
        <v>3.1659999999999999</v>
      </c>
      <c r="U665">
        <v>3.0720000000000001</v>
      </c>
      <c r="V665">
        <v>2.9710000000000001</v>
      </c>
      <c r="W665">
        <v>2.8650000000000002</v>
      </c>
      <c r="X665">
        <v>2.754</v>
      </c>
      <c r="Y665">
        <v>2.64</v>
      </c>
      <c r="Z665">
        <v>2.5209999999999999</v>
      </c>
    </row>
    <row r="666" spans="1:26" x14ac:dyDescent="0.25">
      <c r="A666" t="s">
        <v>3</v>
      </c>
      <c r="B666" t="s">
        <v>191</v>
      </c>
      <c r="C666" t="s">
        <v>101</v>
      </c>
      <c r="D666">
        <f>VLOOKUP(C666,'Region Country Aggregation'!D:F,2,FALSE)</f>
        <v>15</v>
      </c>
      <c r="E666">
        <f>VLOOKUP(C666,'Region Country Aggregation'!D:F,3,FALSE)</f>
        <v>9</v>
      </c>
      <c r="F666">
        <v>18.201000000000001</v>
      </c>
      <c r="G666">
        <v>20.77</v>
      </c>
      <c r="H666">
        <v>23.390999999999998</v>
      </c>
      <c r="I666">
        <v>26.097999999999999</v>
      </c>
      <c r="J666">
        <v>28.97</v>
      </c>
      <c r="K666">
        <v>31.98</v>
      </c>
      <c r="L666">
        <v>35.15</v>
      </c>
      <c r="M666">
        <v>38.156999999999996</v>
      </c>
      <c r="N666">
        <v>41.043999999999997</v>
      </c>
      <c r="O666">
        <v>43.826999999999998</v>
      </c>
      <c r="P666">
        <v>46.5</v>
      </c>
      <c r="Q666">
        <v>49.125999999999998</v>
      </c>
      <c r="R666">
        <v>51.593000000000004</v>
      </c>
      <c r="S666">
        <v>53.805</v>
      </c>
      <c r="T666">
        <v>55.96</v>
      </c>
      <c r="U666">
        <v>57.938000000000002</v>
      </c>
      <c r="V666">
        <v>59.853000000000002</v>
      </c>
      <c r="W666">
        <v>61.655000000000001</v>
      </c>
      <c r="X666">
        <v>63.326999999999998</v>
      </c>
      <c r="Y666">
        <v>64.912000000000006</v>
      </c>
      <c r="Z666">
        <v>66.421000000000006</v>
      </c>
    </row>
    <row r="667" spans="1:26" x14ac:dyDescent="0.25">
      <c r="A667" t="s">
        <v>3</v>
      </c>
      <c r="B667" t="s">
        <v>191</v>
      </c>
      <c r="C667" t="s">
        <v>102</v>
      </c>
      <c r="D667">
        <f>VLOOKUP(C667,'Region Country Aggregation'!D:F,2,FALSE)</f>
        <v>15</v>
      </c>
      <c r="E667">
        <f>VLOOKUP(C667,'Region Country Aggregation'!D:F,3,FALSE)</f>
        <v>9</v>
      </c>
      <c r="F667">
        <v>2.6429999999999998</v>
      </c>
      <c r="G667">
        <v>3.0470000000000002</v>
      </c>
      <c r="H667">
        <v>3.46</v>
      </c>
      <c r="I667">
        <v>3.883</v>
      </c>
      <c r="J667">
        <v>4.3380000000000001</v>
      </c>
      <c r="K667">
        <v>4.8159999999999998</v>
      </c>
      <c r="L667">
        <v>5.31</v>
      </c>
      <c r="M667">
        <v>5.79</v>
      </c>
      <c r="N667">
        <v>6.258</v>
      </c>
      <c r="O667">
        <v>6.7089999999999996</v>
      </c>
      <c r="P667">
        <v>7.1509999999999998</v>
      </c>
      <c r="Q667">
        <v>7.585</v>
      </c>
      <c r="R667">
        <v>8.0039999999999996</v>
      </c>
      <c r="S667">
        <v>8.4039999999999999</v>
      </c>
      <c r="T667">
        <v>8.7859999999999996</v>
      </c>
      <c r="U667">
        <v>9.1630000000000003</v>
      </c>
      <c r="V667">
        <v>9.5229999999999997</v>
      </c>
      <c r="W667">
        <v>9.8729999999999993</v>
      </c>
      <c r="X667">
        <v>10.217000000000001</v>
      </c>
      <c r="Y667">
        <v>10.55</v>
      </c>
      <c r="Z667">
        <v>10.879</v>
      </c>
    </row>
    <row r="668" spans="1:26" x14ac:dyDescent="0.25">
      <c r="A668" t="s">
        <v>3</v>
      </c>
      <c r="B668" t="s">
        <v>191</v>
      </c>
      <c r="C668" t="s">
        <v>103</v>
      </c>
      <c r="D668">
        <f>VLOOKUP(C668,'Region Country Aggregation'!D:F,2,FALSE)</f>
        <v>16</v>
      </c>
      <c r="E668">
        <f>VLOOKUP(C668,'Region Country Aggregation'!D:F,3,FALSE)</f>
        <v>9</v>
      </c>
      <c r="F668">
        <v>1.196</v>
      </c>
      <c r="G668">
        <v>1.2569999999999999</v>
      </c>
      <c r="H668">
        <v>1.2989999999999999</v>
      </c>
      <c r="I668">
        <v>1.329</v>
      </c>
      <c r="J668">
        <v>1.3560000000000001</v>
      </c>
      <c r="K668">
        <v>1.377</v>
      </c>
      <c r="L668">
        <v>1.389</v>
      </c>
      <c r="M668">
        <v>1.3939999999999999</v>
      </c>
      <c r="N668">
        <v>1.391</v>
      </c>
      <c r="O668">
        <v>1.38</v>
      </c>
      <c r="P668">
        <v>1.361</v>
      </c>
      <c r="Q668">
        <v>1.3360000000000001</v>
      </c>
      <c r="R668">
        <v>1.306</v>
      </c>
      <c r="S668">
        <v>1.2709999999999999</v>
      </c>
      <c r="T668">
        <v>1.2310000000000001</v>
      </c>
      <c r="U668">
        <v>1.1870000000000001</v>
      </c>
      <c r="V668">
        <v>1.1399999999999999</v>
      </c>
      <c r="W668">
        <v>1.0920000000000001</v>
      </c>
      <c r="X668">
        <v>1.0429999999999999</v>
      </c>
      <c r="Y668">
        <v>0.99399999999999999</v>
      </c>
      <c r="Z668">
        <v>0.94599999999999995</v>
      </c>
    </row>
    <row r="669" spans="1:26" x14ac:dyDescent="0.25">
      <c r="A669" t="s">
        <v>3</v>
      </c>
      <c r="B669" t="s">
        <v>191</v>
      </c>
      <c r="C669" t="s">
        <v>104</v>
      </c>
      <c r="D669">
        <f>VLOOKUP(C669,'Region Country Aggregation'!D:F,2,FALSE)</f>
        <v>15</v>
      </c>
      <c r="E669">
        <f>VLOOKUP(C669,'Region Country Aggregation'!D:F,3,FALSE)</f>
        <v>9</v>
      </c>
      <c r="F669">
        <v>11.228999999999999</v>
      </c>
      <c r="G669">
        <v>12.823</v>
      </c>
      <c r="H669">
        <v>14.901</v>
      </c>
      <c r="I669">
        <v>17.399999999999999</v>
      </c>
      <c r="J669">
        <v>20.335999999999999</v>
      </c>
      <c r="K669">
        <v>23.722000000000001</v>
      </c>
      <c r="L669">
        <v>27.631</v>
      </c>
      <c r="M669">
        <v>31.946000000000002</v>
      </c>
      <c r="N669">
        <v>36.69</v>
      </c>
      <c r="O669">
        <v>41.848999999999997</v>
      </c>
      <c r="P669">
        <v>47.308</v>
      </c>
      <c r="Q669">
        <v>52.9</v>
      </c>
      <c r="R669">
        <v>58.561999999999998</v>
      </c>
      <c r="S669">
        <v>64.271000000000001</v>
      </c>
      <c r="T669">
        <v>69.971000000000004</v>
      </c>
      <c r="U669">
        <v>75.682000000000002</v>
      </c>
      <c r="V669">
        <v>81.304000000000002</v>
      </c>
      <c r="W669">
        <v>86.802000000000007</v>
      </c>
      <c r="X669">
        <v>92.198999999999998</v>
      </c>
      <c r="Y669">
        <v>97.430999999999997</v>
      </c>
      <c r="Z669">
        <v>102.52500000000001</v>
      </c>
    </row>
    <row r="670" spans="1:26" x14ac:dyDescent="0.25">
      <c r="A670" t="s">
        <v>3</v>
      </c>
      <c r="B670" t="s">
        <v>191</v>
      </c>
      <c r="C670" t="s">
        <v>105</v>
      </c>
      <c r="D670">
        <f>VLOOKUP(C670,'Region Country Aggregation'!D:F,2,FALSE)</f>
        <v>12</v>
      </c>
      <c r="E670">
        <f>VLOOKUP(C670,'Region Country Aggregation'!D:F,3,FALSE)</f>
        <v>12</v>
      </c>
      <c r="F670">
        <v>23.414999999999999</v>
      </c>
      <c r="G670">
        <v>26.1</v>
      </c>
      <c r="H670">
        <v>28.401</v>
      </c>
      <c r="I670">
        <v>30.558</v>
      </c>
      <c r="J670">
        <v>32.575000000000003</v>
      </c>
      <c r="K670">
        <v>34.398000000000003</v>
      </c>
      <c r="L670">
        <v>35.970999999999997</v>
      </c>
      <c r="M670">
        <v>37.331000000000003</v>
      </c>
      <c r="N670">
        <v>38.414000000000001</v>
      </c>
      <c r="O670">
        <v>39.195999999999998</v>
      </c>
      <c r="P670">
        <v>39.689</v>
      </c>
      <c r="Q670">
        <v>39.941000000000003</v>
      </c>
      <c r="R670">
        <v>39.970999999999997</v>
      </c>
      <c r="S670">
        <v>39.774000000000001</v>
      </c>
      <c r="T670">
        <v>39.344999999999999</v>
      </c>
      <c r="U670">
        <v>38.688000000000002</v>
      </c>
      <c r="V670">
        <v>37.819000000000003</v>
      </c>
      <c r="W670">
        <v>36.776000000000003</v>
      </c>
      <c r="X670">
        <v>35.593000000000004</v>
      </c>
      <c r="Y670">
        <v>34.298999999999999</v>
      </c>
      <c r="Z670">
        <v>32.933999999999997</v>
      </c>
    </row>
    <row r="671" spans="1:26" x14ac:dyDescent="0.25">
      <c r="A671" t="s">
        <v>3</v>
      </c>
      <c r="B671" t="s">
        <v>191</v>
      </c>
      <c r="C671" t="s">
        <v>106</v>
      </c>
      <c r="D671">
        <f>VLOOKUP(C671,'Region Country Aggregation'!D:F,2,FALSE)</f>
        <v>15</v>
      </c>
      <c r="E671">
        <f>VLOOKUP(C671,'Region Country Aggregation'!D:F,3,FALSE)</f>
        <v>9</v>
      </c>
      <c r="F671">
        <v>1.8959999999999999</v>
      </c>
      <c r="G671">
        <v>2.08</v>
      </c>
      <c r="H671">
        <v>2.2829999999999999</v>
      </c>
      <c r="I671">
        <v>2.4750000000000001</v>
      </c>
      <c r="J671">
        <v>2.66</v>
      </c>
      <c r="K671">
        <v>2.8439999999999999</v>
      </c>
      <c r="L671">
        <v>3.0219999999999998</v>
      </c>
      <c r="M671">
        <v>3.1779999999999999</v>
      </c>
      <c r="N671">
        <v>3.3149999999999999</v>
      </c>
      <c r="O671">
        <v>3.4409999999999998</v>
      </c>
      <c r="P671">
        <v>3.56</v>
      </c>
      <c r="Q671">
        <v>3.67</v>
      </c>
      <c r="R671">
        <v>3.7669999999999999</v>
      </c>
      <c r="S671">
        <v>3.8490000000000002</v>
      </c>
      <c r="T671">
        <v>3.923</v>
      </c>
      <c r="U671">
        <v>3.9830000000000001</v>
      </c>
      <c r="V671">
        <v>4.0430000000000001</v>
      </c>
      <c r="W671">
        <v>4.0960000000000001</v>
      </c>
      <c r="X671">
        <v>4.1379999999999999</v>
      </c>
      <c r="Y671">
        <v>4.1790000000000003</v>
      </c>
      <c r="Z671">
        <v>4.2160000000000002</v>
      </c>
    </row>
    <row r="672" spans="1:26" x14ac:dyDescent="0.25">
      <c r="A672" t="s">
        <v>3</v>
      </c>
      <c r="B672" t="s">
        <v>191</v>
      </c>
      <c r="C672" t="s">
        <v>107</v>
      </c>
      <c r="D672">
        <f>VLOOKUP(C672,'Region Country Aggregation'!D:F,2,FALSE)</f>
        <v>16</v>
      </c>
      <c r="E672">
        <f>VLOOKUP(C672,'Region Country Aggregation'!D:F,3,FALSE)</f>
        <v>12</v>
      </c>
      <c r="F672">
        <v>0.21199999999999999</v>
      </c>
      <c r="G672">
        <v>0.23100000000000001</v>
      </c>
      <c r="H672">
        <v>0.251</v>
      </c>
      <c r="I672">
        <v>0.27</v>
      </c>
      <c r="J672">
        <v>0.28699999999999998</v>
      </c>
      <c r="K672">
        <v>0.30299999999999999</v>
      </c>
      <c r="L672">
        <v>0.317</v>
      </c>
      <c r="M672">
        <v>0.32900000000000001</v>
      </c>
      <c r="N672">
        <v>0.33900000000000002</v>
      </c>
      <c r="O672">
        <v>0.34799999999999998</v>
      </c>
      <c r="P672">
        <v>0.35499999999999998</v>
      </c>
      <c r="Q672">
        <v>0.36</v>
      </c>
      <c r="R672">
        <v>0.36299999999999999</v>
      </c>
      <c r="S672">
        <v>0.36299999999999999</v>
      </c>
      <c r="T672">
        <v>0.36099999999999999</v>
      </c>
      <c r="U672">
        <v>0.35599999999999998</v>
      </c>
      <c r="V672">
        <v>0.34899999999999998</v>
      </c>
      <c r="W672">
        <v>0.34100000000000003</v>
      </c>
      <c r="X672">
        <v>0.33</v>
      </c>
      <c r="Y672">
        <v>0.31900000000000001</v>
      </c>
      <c r="Z672">
        <v>0.30599999999999999</v>
      </c>
    </row>
    <row r="673" spans="1:26" x14ac:dyDescent="0.25">
      <c r="A673" t="s">
        <v>3</v>
      </c>
      <c r="B673" t="s">
        <v>191</v>
      </c>
      <c r="C673" t="s">
        <v>108</v>
      </c>
      <c r="D673">
        <f>VLOOKUP(C673,'Region Country Aggregation'!D:F,2,FALSE)</f>
        <v>15</v>
      </c>
      <c r="E673">
        <f>VLOOKUP(C673,'Region Country Aggregation'!D:F,3,FALSE)</f>
        <v>9</v>
      </c>
      <c r="F673">
        <v>10.922000000000001</v>
      </c>
      <c r="G673">
        <v>12.994</v>
      </c>
      <c r="H673">
        <v>15.512</v>
      </c>
      <c r="I673">
        <v>18.585000000000001</v>
      </c>
      <c r="J673">
        <v>22.385000000000002</v>
      </c>
      <c r="K673">
        <v>26.981000000000002</v>
      </c>
      <c r="L673">
        <v>32.445999999999998</v>
      </c>
      <c r="M673">
        <v>38.725000000000001</v>
      </c>
      <c r="N673">
        <v>45.942999999999998</v>
      </c>
      <c r="O673">
        <v>54.133000000000003</v>
      </c>
      <c r="P673">
        <v>63.203000000000003</v>
      </c>
      <c r="Q673">
        <v>72.872</v>
      </c>
      <c r="R673">
        <v>82.893000000000001</v>
      </c>
      <c r="S673">
        <v>93.134</v>
      </c>
      <c r="T673">
        <v>103.666</v>
      </c>
      <c r="U673">
        <v>114.282</v>
      </c>
      <c r="V673">
        <v>125.02500000000001</v>
      </c>
      <c r="W673">
        <v>135.66999999999999</v>
      </c>
      <c r="X673">
        <v>145.98400000000001</v>
      </c>
      <c r="Y673">
        <v>156.08199999999999</v>
      </c>
      <c r="Z673">
        <v>165.58600000000001</v>
      </c>
    </row>
    <row r="674" spans="1:26" x14ac:dyDescent="0.25">
      <c r="A674" t="s">
        <v>3</v>
      </c>
      <c r="B674" t="s">
        <v>191</v>
      </c>
      <c r="C674" t="s">
        <v>109</v>
      </c>
      <c r="D674">
        <f>VLOOKUP(C674,'Region Country Aggregation'!D:F,2,FALSE)</f>
        <v>15</v>
      </c>
      <c r="E674">
        <f>VLOOKUP(C674,'Region Country Aggregation'!D:F,3,FALSE)</f>
        <v>9</v>
      </c>
      <c r="F674">
        <v>123.68899999999999</v>
      </c>
      <c r="G674">
        <v>139.82300000000001</v>
      </c>
      <c r="H674">
        <v>158.423</v>
      </c>
      <c r="I674">
        <v>180.398</v>
      </c>
      <c r="J674">
        <v>205.61600000000001</v>
      </c>
      <c r="K674">
        <v>234.536</v>
      </c>
      <c r="L674">
        <v>267.93400000000003</v>
      </c>
      <c r="M674">
        <v>304.50400000000002</v>
      </c>
      <c r="N674">
        <v>344.17500000000001</v>
      </c>
      <c r="O674">
        <v>386.517</v>
      </c>
      <c r="P674">
        <v>431.13200000000001</v>
      </c>
      <c r="Q674">
        <v>476.00400000000002</v>
      </c>
      <c r="R674">
        <v>520.41</v>
      </c>
      <c r="S674">
        <v>564.327</v>
      </c>
      <c r="T674">
        <v>606.61699999999996</v>
      </c>
      <c r="U674">
        <v>648.57899999999995</v>
      </c>
      <c r="V674">
        <v>688.55799999999999</v>
      </c>
      <c r="W674">
        <v>727.73500000000001</v>
      </c>
      <c r="X674">
        <v>764.34299999999996</v>
      </c>
      <c r="Y674">
        <v>799.48</v>
      </c>
      <c r="Z674">
        <v>832.62900000000002</v>
      </c>
    </row>
    <row r="675" spans="1:26" x14ac:dyDescent="0.25">
      <c r="A675" t="s">
        <v>3</v>
      </c>
      <c r="B675" t="s">
        <v>191</v>
      </c>
      <c r="C675" t="s">
        <v>110</v>
      </c>
      <c r="D675">
        <f>VLOOKUP(C675,'Region Country Aggregation'!D:F,2,FALSE)</f>
        <v>9</v>
      </c>
      <c r="E675">
        <f>VLOOKUP(C675,'Region Country Aggregation'!D:F,3,FALSE)</f>
        <v>10</v>
      </c>
      <c r="F675">
        <v>5.0739999999999998</v>
      </c>
      <c r="G675">
        <v>5.4240000000000004</v>
      </c>
      <c r="H675">
        <v>5.7880000000000003</v>
      </c>
      <c r="I675">
        <v>6.0860000000000003</v>
      </c>
      <c r="J675">
        <v>6.3330000000000002</v>
      </c>
      <c r="K675">
        <v>6.5069999999999997</v>
      </c>
      <c r="L675">
        <v>6.6070000000000002</v>
      </c>
      <c r="M675">
        <v>6.6559999999999997</v>
      </c>
      <c r="N675">
        <v>6.6529999999999996</v>
      </c>
      <c r="O675">
        <v>6.5990000000000002</v>
      </c>
      <c r="P675">
        <v>6.4989999999999997</v>
      </c>
      <c r="Q675">
        <v>6.3659999999999997</v>
      </c>
      <c r="R675">
        <v>6.202</v>
      </c>
      <c r="S675">
        <v>6.0330000000000004</v>
      </c>
      <c r="T675">
        <v>5.8579999999999997</v>
      </c>
      <c r="U675">
        <v>5.6769999999999996</v>
      </c>
      <c r="V675">
        <v>5.4889999999999999</v>
      </c>
      <c r="W675">
        <v>5.2960000000000003</v>
      </c>
      <c r="X675">
        <v>5.0999999999999996</v>
      </c>
      <c r="Y675">
        <v>4.9029999999999996</v>
      </c>
      <c r="Z675">
        <v>4.7080000000000002</v>
      </c>
    </row>
    <row r="676" spans="1:26" x14ac:dyDescent="0.25">
      <c r="A676" t="s">
        <v>3</v>
      </c>
      <c r="B676" t="s">
        <v>191</v>
      </c>
      <c r="C676" t="s">
        <v>111</v>
      </c>
      <c r="D676">
        <f>VLOOKUP(C676,'Region Country Aggregation'!D:F,2,FALSE)</f>
        <v>3</v>
      </c>
      <c r="E676">
        <f>VLOOKUP(C676,'Region Country Aggregation'!D:F,3,FALSE)</f>
        <v>2</v>
      </c>
      <c r="F676">
        <v>15.863</v>
      </c>
      <c r="G676">
        <v>16.305</v>
      </c>
      <c r="H676">
        <v>16.613</v>
      </c>
      <c r="I676">
        <v>16.898</v>
      </c>
      <c r="J676">
        <v>17.151</v>
      </c>
      <c r="K676">
        <v>17.361000000000001</v>
      </c>
      <c r="L676">
        <v>17.498000000000001</v>
      </c>
      <c r="M676">
        <v>17.573</v>
      </c>
      <c r="N676">
        <v>17.579999999999998</v>
      </c>
      <c r="O676">
        <v>17.52</v>
      </c>
      <c r="P676">
        <v>17.405000000000001</v>
      </c>
      <c r="Q676">
        <v>17.254999999999999</v>
      </c>
      <c r="R676">
        <v>17.085000000000001</v>
      </c>
      <c r="S676">
        <v>16.890999999999998</v>
      </c>
      <c r="T676">
        <v>16.677</v>
      </c>
      <c r="U676">
        <v>16.442</v>
      </c>
      <c r="V676">
        <v>16.170000000000002</v>
      </c>
      <c r="W676">
        <v>15.853999999999999</v>
      </c>
      <c r="X676">
        <v>15.492000000000001</v>
      </c>
      <c r="Y676">
        <v>15.092000000000001</v>
      </c>
      <c r="Z676">
        <v>14.622</v>
      </c>
    </row>
    <row r="677" spans="1:26" x14ac:dyDescent="0.25">
      <c r="A677" t="s">
        <v>3</v>
      </c>
      <c r="B677" t="s">
        <v>191</v>
      </c>
      <c r="C677" t="s">
        <v>112</v>
      </c>
      <c r="D677">
        <f>VLOOKUP(C677,'Region Country Aggregation'!D:F,2,FALSE)</f>
        <v>3</v>
      </c>
      <c r="E677">
        <f>VLOOKUP(C677,'Region Country Aggregation'!D:F,3,FALSE)</f>
        <v>2</v>
      </c>
      <c r="F677">
        <v>4.4909999999999997</v>
      </c>
      <c r="G677">
        <v>4.6230000000000002</v>
      </c>
      <c r="H677">
        <v>4.883</v>
      </c>
      <c r="I677">
        <v>5.1369999999999996</v>
      </c>
      <c r="J677">
        <v>5.38</v>
      </c>
      <c r="K677">
        <v>5.6189999999999998</v>
      </c>
      <c r="L677">
        <v>5.8380000000000001</v>
      </c>
      <c r="M677">
        <v>6.0380000000000003</v>
      </c>
      <c r="N677">
        <v>6.2169999999999996</v>
      </c>
      <c r="O677">
        <v>6.3760000000000003</v>
      </c>
      <c r="P677">
        <v>6.5140000000000002</v>
      </c>
      <c r="Q677">
        <v>6.633</v>
      </c>
      <c r="R677">
        <v>6.7309999999999999</v>
      </c>
      <c r="S677">
        <v>6.7919999999999998</v>
      </c>
      <c r="T677">
        <v>6.82</v>
      </c>
      <c r="U677">
        <v>6.8159999999999998</v>
      </c>
      <c r="V677">
        <v>6.7779999999999996</v>
      </c>
      <c r="W677">
        <v>6.7060000000000004</v>
      </c>
      <c r="X677">
        <v>6.5990000000000002</v>
      </c>
      <c r="Y677">
        <v>6.4580000000000002</v>
      </c>
      <c r="Z677">
        <v>6.2750000000000004</v>
      </c>
    </row>
    <row r="678" spans="1:26" x14ac:dyDescent="0.25">
      <c r="A678" t="s">
        <v>3</v>
      </c>
      <c r="B678" t="s">
        <v>191</v>
      </c>
      <c r="C678" t="s">
        <v>113</v>
      </c>
      <c r="D678">
        <f>VLOOKUP(C678,'Region Country Aggregation'!D:F,2,FALSE)</f>
        <v>11</v>
      </c>
      <c r="E678">
        <f>VLOOKUP(C678,'Region Country Aggregation'!D:F,3,FALSE)</f>
        <v>12</v>
      </c>
      <c r="F678">
        <v>24.401</v>
      </c>
      <c r="G678">
        <v>27.282</v>
      </c>
      <c r="H678">
        <v>29.959</v>
      </c>
      <c r="I678">
        <v>33.125</v>
      </c>
      <c r="J678">
        <v>36.795999999999999</v>
      </c>
      <c r="K678">
        <v>40.637999999999998</v>
      </c>
      <c r="L678">
        <v>44.506</v>
      </c>
      <c r="M678">
        <v>48.308999999999997</v>
      </c>
      <c r="N678">
        <v>52.203000000000003</v>
      </c>
      <c r="O678">
        <v>56.215000000000003</v>
      </c>
      <c r="P678">
        <v>60.243000000000002</v>
      </c>
      <c r="Q678">
        <v>64.096999999999994</v>
      </c>
      <c r="R678">
        <v>67.712000000000003</v>
      </c>
      <c r="S678">
        <v>71.144999999999996</v>
      </c>
      <c r="T678">
        <v>74.454999999999998</v>
      </c>
      <c r="U678">
        <v>77.665000000000006</v>
      </c>
      <c r="V678">
        <v>80.766999999999996</v>
      </c>
      <c r="W678">
        <v>83.771000000000001</v>
      </c>
      <c r="X678">
        <v>86.721999999999994</v>
      </c>
      <c r="Y678">
        <v>89.653999999999996</v>
      </c>
      <c r="Z678">
        <v>92.561000000000007</v>
      </c>
    </row>
    <row r="679" spans="1:26" x14ac:dyDescent="0.25">
      <c r="A679" t="s">
        <v>3</v>
      </c>
      <c r="B679" t="s">
        <v>191</v>
      </c>
      <c r="C679" t="s">
        <v>114</v>
      </c>
      <c r="D679">
        <f>VLOOKUP(C679,'Region Country Aggregation'!D:F,2,FALSE)</f>
        <v>5</v>
      </c>
      <c r="E679">
        <f>VLOOKUP(C679,'Region Country Aggregation'!D:F,3,FALSE)</f>
        <v>11</v>
      </c>
      <c r="F679">
        <v>3.8580000000000001</v>
      </c>
      <c r="G679">
        <v>4.1340000000000003</v>
      </c>
      <c r="H679">
        <v>4.3680000000000003</v>
      </c>
      <c r="I679">
        <v>4.5979999999999999</v>
      </c>
      <c r="J679">
        <v>4.8140000000000001</v>
      </c>
      <c r="K679">
        <v>5.0060000000000002</v>
      </c>
      <c r="L679">
        <v>5.1639999999999997</v>
      </c>
      <c r="M679">
        <v>5.3019999999999996</v>
      </c>
      <c r="N679">
        <v>5.4189999999999996</v>
      </c>
      <c r="O679">
        <v>5.5149999999999997</v>
      </c>
      <c r="P679">
        <v>5.5860000000000003</v>
      </c>
      <c r="Q679">
        <v>5.6349999999999998</v>
      </c>
      <c r="R679">
        <v>5.6660000000000004</v>
      </c>
      <c r="S679">
        <v>5.6749999999999998</v>
      </c>
      <c r="T679">
        <v>5.6669999999999998</v>
      </c>
      <c r="U679">
        <v>5.64</v>
      </c>
      <c r="V679">
        <v>5.5919999999999996</v>
      </c>
      <c r="W679">
        <v>5.5190000000000001</v>
      </c>
      <c r="X679">
        <v>5.4240000000000004</v>
      </c>
      <c r="Y679">
        <v>5.3120000000000003</v>
      </c>
      <c r="Z679">
        <v>5.1779999999999999</v>
      </c>
    </row>
    <row r="680" spans="1:26" x14ac:dyDescent="0.25">
      <c r="A680" t="s">
        <v>3</v>
      </c>
      <c r="B680" t="s">
        <v>191</v>
      </c>
      <c r="C680" t="s">
        <v>115</v>
      </c>
      <c r="D680">
        <f>VLOOKUP(C680,'Region Country Aggregation'!D:F,2,FALSE)</f>
        <v>8</v>
      </c>
      <c r="E680">
        <f>VLOOKUP(C680,'Region Country Aggregation'!D:F,3,FALSE)</f>
        <v>8</v>
      </c>
      <c r="F680">
        <v>2.2639999999999998</v>
      </c>
      <c r="G680">
        <v>2.4300000000000002</v>
      </c>
      <c r="H680">
        <v>2.782</v>
      </c>
      <c r="I680">
        <v>3.0369999999999999</v>
      </c>
      <c r="J680">
        <v>3.274</v>
      </c>
      <c r="K680">
        <v>3.5049999999999999</v>
      </c>
      <c r="L680">
        <v>3.7069999999999999</v>
      </c>
      <c r="M680">
        <v>3.8860000000000001</v>
      </c>
      <c r="N680">
        <v>4.04</v>
      </c>
      <c r="O680">
        <v>4.1619999999999999</v>
      </c>
      <c r="P680">
        <v>4.2510000000000003</v>
      </c>
      <c r="Q680">
        <v>4.3079999999999998</v>
      </c>
      <c r="R680">
        <v>4.3330000000000002</v>
      </c>
      <c r="S680">
        <v>4.3259999999999996</v>
      </c>
      <c r="T680">
        <v>4.2880000000000003</v>
      </c>
      <c r="U680">
        <v>4.226</v>
      </c>
      <c r="V680">
        <v>4.1459999999999999</v>
      </c>
      <c r="W680">
        <v>4.0570000000000004</v>
      </c>
      <c r="X680">
        <v>3.9620000000000002</v>
      </c>
      <c r="Y680">
        <v>3.86</v>
      </c>
      <c r="Z680">
        <v>3.7530000000000001</v>
      </c>
    </row>
    <row r="681" spans="1:26" x14ac:dyDescent="0.25">
      <c r="A681" t="s">
        <v>3</v>
      </c>
      <c r="B681" t="s">
        <v>191</v>
      </c>
      <c r="C681" t="s">
        <v>116</v>
      </c>
      <c r="D681">
        <f>VLOOKUP(C681,'Region Country Aggregation'!D:F,2,FALSE)</f>
        <v>11</v>
      </c>
      <c r="E681">
        <f>VLOOKUP(C681,'Region Country Aggregation'!D:F,3,FALSE)</f>
        <v>12</v>
      </c>
      <c r="F681">
        <v>144.52199999999999</v>
      </c>
      <c r="G681">
        <v>158.64500000000001</v>
      </c>
      <c r="H681">
        <v>173.59299999999999</v>
      </c>
      <c r="I681">
        <v>191.25399999999999</v>
      </c>
      <c r="J681">
        <v>211.59800000000001</v>
      </c>
      <c r="K681">
        <v>232.886</v>
      </c>
      <c r="L681">
        <v>254.26400000000001</v>
      </c>
      <c r="M681">
        <v>274.98700000000002</v>
      </c>
      <c r="N681">
        <v>295.99</v>
      </c>
      <c r="O681">
        <v>317.85300000000001</v>
      </c>
      <c r="P681">
        <v>340.2</v>
      </c>
      <c r="Q681">
        <v>361.81700000000001</v>
      </c>
      <c r="R681">
        <v>381.96300000000002</v>
      </c>
      <c r="S681">
        <v>401.11900000000003</v>
      </c>
      <c r="T681">
        <v>419.97699999999998</v>
      </c>
      <c r="U681">
        <v>438.92899999999997</v>
      </c>
      <c r="V681">
        <v>458.03500000000003</v>
      </c>
      <c r="W681">
        <v>477.01499999999999</v>
      </c>
      <c r="X681">
        <v>495.44400000000002</v>
      </c>
      <c r="Y681">
        <v>513.29999999999995</v>
      </c>
      <c r="Z681">
        <v>530.68899999999996</v>
      </c>
    </row>
    <row r="682" spans="1:26" x14ac:dyDescent="0.25">
      <c r="A682" t="s">
        <v>3</v>
      </c>
      <c r="B682" t="s">
        <v>191</v>
      </c>
      <c r="C682" t="s">
        <v>117</v>
      </c>
      <c r="D682">
        <f>VLOOKUP(C682,'Region Country Aggregation'!D:F,2,FALSE)</f>
        <v>9</v>
      </c>
      <c r="E682">
        <f>VLOOKUP(C682,'Region Country Aggregation'!D:F,3,FALSE)</f>
        <v>10</v>
      </c>
      <c r="F682">
        <v>2.956</v>
      </c>
      <c r="G682">
        <v>3.238</v>
      </c>
      <c r="H682">
        <v>3.5169999999999999</v>
      </c>
      <c r="I682">
        <v>3.76</v>
      </c>
      <c r="J682">
        <v>3.9860000000000002</v>
      </c>
      <c r="K682">
        <v>4.1890000000000001</v>
      </c>
      <c r="L682">
        <v>4.3579999999999997</v>
      </c>
      <c r="M682">
        <v>4.4980000000000002</v>
      </c>
      <c r="N682">
        <v>4.6050000000000004</v>
      </c>
      <c r="O682">
        <v>4.6760000000000002</v>
      </c>
      <c r="P682">
        <v>4.7110000000000003</v>
      </c>
      <c r="Q682">
        <v>4.7140000000000004</v>
      </c>
      <c r="R682">
        <v>4.6879999999999997</v>
      </c>
      <c r="S682">
        <v>4.6319999999999997</v>
      </c>
      <c r="T682">
        <v>4.5510000000000002</v>
      </c>
      <c r="U682">
        <v>4.4450000000000003</v>
      </c>
      <c r="V682">
        <v>4.3179999999999996</v>
      </c>
      <c r="W682">
        <v>4.173</v>
      </c>
      <c r="X682">
        <v>4.0140000000000002</v>
      </c>
      <c r="Y682">
        <v>3.843</v>
      </c>
      <c r="Z682">
        <v>3.6629999999999998</v>
      </c>
    </row>
    <row r="683" spans="1:26" x14ac:dyDescent="0.25">
      <c r="A683" t="s">
        <v>3</v>
      </c>
      <c r="B683" t="s">
        <v>191</v>
      </c>
      <c r="C683" t="s">
        <v>118</v>
      </c>
      <c r="D683">
        <f>VLOOKUP(C683,'Region Country Aggregation'!D:F,2,FALSE)</f>
        <v>10</v>
      </c>
      <c r="E683">
        <f>VLOOKUP(C683,'Region Country Aggregation'!D:F,3,FALSE)</f>
        <v>10</v>
      </c>
      <c r="F683">
        <v>25.861999999999998</v>
      </c>
      <c r="G683">
        <v>27.559000000000001</v>
      </c>
      <c r="H683">
        <v>29.077000000000002</v>
      </c>
      <c r="I683">
        <v>30.265999999999998</v>
      </c>
      <c r="J683">
        <v>31.207000000000001</v>
      </c>
      <c r="K683">
        <v>31.863</v>
      </c>
      <c r="L683">
        <v>32.226999999999997</v>
      </c>
      <c r="M683">
        <v>32.368000000000002</v>
      </c>
      <c r="N683">
        <v>32.29</v>
      </c>
      <c r="O683">
        <v>31.977</v>
      </c>
      <c r="P683">
        <v>31.443999999999999</v>
      </c>
      <c r="Q683">
        <v>30.736999999999998</v>
      </c>
      <c r="R683">
        <v>29.878</v>
      </c>
      <c r="S683">
        <v>28.956</v>
      </c>
      <c r="T683">
        <v>27.988</v>
      </c>
      <c r="U683">
        <v>26.983000000000001</v>
      </c>
      <c r="V683">
        <v>25.954999999999998</v>
      </c>
      <c r="W683">
        <v>24.91</v>
      </c>
      <c r="X683">
        <v>23.864000000000001</v>
      </c>
      <c r="Y683">
        <v>22.831</v>
      </c>
      <c r="Z683">
        <v>21.824000000000002</v>
      </c>
    </row>
    <row r="684" spans="1:26" x14ac:dyDescent="0.25">
      <c r="A684" t="s">
        <v>3</v>
      </c>
      <c r="B684" t="s">
        <v>191</v>
      </c>
      <c r="C684" t="s">
        <v>119</v>
      </c>
      <c r="D684">
        <f>VLOOKUP(C684,'Region Country Aggregation'!D:F,2,FALSE)</f>
        <v>12</v>
      </c>
      <c r="E684">
        <f>VLOOKUP(C684,'Region Country Aggregation'!D:F,3,FALSE)</f>
        <v>12</v>
      </c>
      <c r="F684">
        <v>77.31</v>
      </c>
      <c r="G684">
        <v>85.546000000000006</v>
      </c>
      <c r="H684">
        <v>93.260999999999996</v>
      </c>
      <c r="I684">
        <v>101.973</v>
      </c>
      <c r="J684">
        <v>111.857</v>
      </c>
      <c r="K684">
        <v>122.196</v>
      </c>
      <c r="L684">
        <v>132.648</v>
      </c>
      <c r="M684">
        <v>142.63300000000001</v>
      </c>
      <c r="N684">
        <v>152.33000000000001</v>
      </c>
      <c r="O684">
        <v>161.96899999999999</v>
      </c>
      <c r="P684">
        <v>171.67</v>
      </c>
      <c r="Q684">
        <v>181.08199999999999</v>
      </c>
      <c r="R684">
        <v>190.089</v>
      </c>
      <c r="S684">
        <v>198.70599999999999</v>
      </c>
      <c r="T684">
        <v>206.99799999999999</v>
      </c>
      <c r="U684">
        <v>215.001</v>
      </c>
      <c r="V684">
        <v>222.74700000000001</v>
      </c>
      <c r="W684">
        <v>230.214</v>
      </c>
      <c r="X684">
        <v>237.36199999999999</v>
      </c>
      <c r="Y684">
        <v>244.124</v>
      </c>
      <c r="Z684">
        <v>250.41900000000001</v>
      </c>
    </row>
    <row r="685" spans="1:26" x14ac:dyDescent="0.25">
      <c r="A685" t="s">
        <v>3</v>
      </c>
      <c r="B685" t="s">
        <v>191</v>
      </c>
      <c r="C685" t="s">
        <v>120</v>
      </c>
      <c r="D685">
        <f>VLOOKUP(C685,'Region Country Aggregation'!D:F,2,FALSE)</f>
        <v>12</v>
      </c>
      <c r="E685">
        <f>VLOOKUP(C685,'Region Country Aggregation'!D:F,3,FALSE)</f>
        <v>12</v>
      </c>
      <c r="F685">
        <v>5.3789999999999996</v>
      </c>
      <c r="G685">
        <v>6.0949999999999998</v>
      </c>
      <c r="H685">
        <v>6.8579999999999997</v>
      </c>
      <c r="I685">
        <v>7.5880000000000001</v>
      </c>
      <c r="J685">
        <v>8.3710000000000004</v>
      </c>
      <c r="K685">
        <v>9.1920000000000002</v>
      </c>
      <c r="L685">
        <v>10.031000000000001</v>
      </c>
      <c r="M685">
        <v>10.824999999999999</v>
      </c>
      <c r="N685">
        <v>11.567</v>
      </c>
      <c r="O685">
        <v>12.268000000000001</v>
      </c>
      <c r="P685">
        <v>12.943</v>
      </c>
      <c r="Q685">
        <v>13.57</v>
      </c>
      <c r="R685">
        <v>14.156000000000001</v>
      </c>
      <c r="S685">
        <v>14.692</v>
      </c>
      <c r="T685">
        <v>15.169</v>
      </c>
      <c r="U685">
        <v>15.606</v>
      </c>
      <c r="V685">
        <v>16</v>
      </c>
      <c r="W685">
        <v>16.356999999999999</v>
      </c>
      <c r="X685">
        <v>16.675999999999998</v>
      </c>
      <c r="Y685">
        <v>16.963000000000001</v>
      </c>
      <c r="Z685">
        <v>17.215</v>
      </c>
    </row>
    <row r="686" spans="1:26" x14ac:dyDescent="0.25">
      <c r="A686" t="s">
        <v>3</v>
      </c>
      <c r="B686" t="s">
        <v>191</v>
      </c>
      <c r="C686" t="s">
        <v>121</v>
      </c>
      <c r="D686">
        <f>VLOOKUP(C686,'Region Country Aggregation'!D:F,2,FALSE)</f>
        <v>6</v>
      </c>
      <c r="E686">
        <f>VLOOKUP(C686,'Region Country Aggregation'!D:F,3,FALSE)</f>
        <v>5</v>
      </c>
      <c r="F686">
        <v>38.302</v>
      </c>
      <c r="G686">
        <v>38.164999999999999</v>
      </c>
      <c r="H686">
        <v>38.277000000000001</v>
      </c>
      <c r="I686">
        <v>38.326999999999998</v>
      </c>
      <c r="J686">
        <v>38.228999999999999</v>
      </c>
      <c r="K686">
        <v>37.911000000000001</v>
      </c>
      <c r="L686">
        <v>37.325000000000003</v>
      </c>
      <c r="M686">
        <v>36.518000000000001</v>
      </c>
      <c r="N686">
        <v>35.573999999999998</v>
      </c>
      <c r="O686">
        <v>34.566000000000003</v>
      </c>
      <c r="P686">
        <v>33.518999999999998</v>
      </c>
      <c r="Q686">
        <v>32.429000000000002</v>
      </c>
      <c r="R686">
        <v>31.263999999999999</v>
      </c>
      <c r="S686">
        <v>29.975000000000001</v>
      </c>
      <c r="T686">
        <v>28.571000000000002</v>
      </c>
      <c r="U686">
        <v>27.109000000000002</v>
      </c>
      <c r="V686">
        <v>25.664000000000001</v>
      </c>
      <c r="W686">
        <v>24.297000000000001</v>
      </c>
      <c r="X686">
        <v>23.032</v>
      </c>
      <c r="Y686">
        <v>21.866</v>
      </c>
      <c r="Z686">
        <v>20.768999999999998</v>
      </c>
    </row>
    <row r="687" spans="1:26" x14ac:dyDescent="0.25">
      <c r="A687" t="s">
        <v>3</v>
      </c>
      <c r="B687" t="s">
        <v>191</v>
      </c>
      <c r="C687" t="s">
        <v>122</v>
      </c>
      <c r="D687">
        <f>VLOOKUP(C687,'Region Country Aggregation'!D:F,2,FALSE)</f>
        <v>16</v>
      </c>
      <c r="E687">
        <f>VLOOKUP(C687,'Region Country Aggregation'!D:F,3,FALSE)</f>
        <v>10</v>
      </c>
      <c r="F687">
        <v>3.8140000000000001</v>
      </c>
      <c r="G687">
        <v>3.782</v>
      </c>
      <c r="H687">
        <v>3.7490000000000001</v>
      </c>
      <c r="I687">
        <v>3.6960000000000002</v>
      </c>
      <c r="J687">
        <v>3.6240000000000001</v>
      </c>
      <c r="K687">
        <v>3.528</v>
      </c>
      <c r="L687">
        <v>3.4089999999999998</v>
      </c>
      <c r="M687">
        <v>3.2749999999999999</v>
      </c>
      <c r="N687">
        <v>3.1269999999999998</v>
      </c>
      <c r="O687">
        <v>2.9689999999999999</v>
      </c>
      <c r="P687">
        <v>2.802</v>
      </c>
      <c r="Q687">
        <v>2.633</v>
      </c>
      <c r="R687">
        <v>2.4630000000000001</v>
      </c>
      <c r="S687">
        <v>2.3010000000000002</v>
      </c>
      <c r="T687">
        <v>2.1469999999999998</v>
      </c>
      <c r="U687">
        <v>2.0009999999999999</v>
      </c>
      <c r="V687">
        <v>1.8640000000000001</v>
      </c>
      <c r="W687">
        <v>1.736</v>
      </c>
      <c r="X687">
        <v>1.617</v>
      </c>
      <c r="Y687">
        <v>1.506</v>
      </c>
      <c r="Z687">
        <v>1.399</v>
      </c>
    </row>
    <row r="688" spans="1:26" x14ac:dyDescent="0.25">
      <c r="A688" t="s">
        <v>3</v>
      </c>
      <c r="B688" t="s">
        <v>191</v>
      </c>
      <c r="C688" t="s">
        <v>123</v>
      </c>
      <c r="D688">
        <f>VLOOKUP(C688,'Region Country Aggregation'!D:F,2,FALSE)</f>
        <v>3</v>
      </c>
      <c r="E688">
        <f>VLOOKUP(C688,'Region Country Aggregation'!D:F,3,FALSE)</f>
        <v>2</v>
      </c>
      <c r="F688">
        <v>10.336</v>
      </c>
      <c r="G688">
        <v>10.544</v>
      </c>
      <c r="H688">
        <v>10.676</v>
      </c>
      <c r="I688">
        <v>10.781000000000001</v>
      </c>
      <c r="J688">
        <v>10.851000000000001</v>
      </c>
      <c r="K688">
        <v>10.888999999999999</v>
      </c>
      <c r="L688">
        <v>10.901999999999999</v>
      </c>
      <c r="M688">
        <v>10.907999999999999</v>
      </c>
      <c r="N688">
        <v>10.896000000000001</v>
      </c>
      <c r="O688">
        <v>10.85</v>
      </c>
      <c r="P688">
        <v>10.762</v>
      </c>
      <c r="Q688">
        <v>10.632999999999999</v>
      </c>
      <c r="R688">
        <v>10.473000000000001</v>
      </c>
      <c r="S688">
        <v>10.269</v>
      </c>
      <c r="T688">
        <v>10.029999999999999</v>
      </c>
      <c r="U688">
        <v>9.7629999999999999</v>
      </c>
      <c r="V688">
        <v>9.4760000000000009</v>
      </c>
      <c r="W688">
        <v>9.1790000000000003</v>
      </c>
      <c r="X688">
        <v>8.875</v>
      </c>
      <c r="Y688">
        <v>8.56</v>
      </c>
      <c r="Z688">
        <v>8.2189999999999994</v>
      </c>
    </row>
    <row r="689" spans="1:26" x14ac:dyDescent="0.25">
      <c r="A689" t="s">
        <v>3</v>
      </c>
      <c r="B689" t="s">
        <v>191</v>
      </c>
      <c r="C689" t="s">
        <v>124</v>
      </c>
      <c r="D689">
        <f>VLOOKUP(C689,'Region Country Aggregation'!D:F,2,FALSE)</f>
        <v>10</v>
      </c>
      <c r="E689">
        <f>VLOOKUP(C689,'Region Country Aggregation'!D:F,3,FALSE)</f>
        <v>10</v>
      </c>
      <c r="F689">
        <v>5.3440000000000003</v>
      </c>
      <c r="G689">
        <v>5.8979999999999997</v>
      </c>
      <c r="H689">
        <v>6.4550000000000001</v>
      </c>
      <c r="I689">
        <v>7.0250000000000004</v>
      </c>
      <c r="J689">
        <v>7.6319999999999997</v>
      </c>
      <c r="K689">
        <v>8.2509999999999994</v>
      </c>
      <c r="L689">
        <v>8.8610000000000007</v>
      </c>
      <c r="M689">
        <v>9.4369999999999994</v>
      </c>
      <c r="N689">
        <v>9.9909999999999997</v>
      </c>
      <c r="O689">
        <v>10.532999999999999</v>
      </c>
      <c r="P689">
        <v>11.058999999999999</v>
      </c>
      <c r="Q689">
        <v>11.557</v>
      </c>
      <c r="R689">
        <v>12.02</v>
      </c>
      <c r="S689">
        <v>12.458</v>
      </c>
      <c r="T689">
        <v>12.877000000000001</v>
      </c>
      <c r="U689">
        <v>13.289</v>
      </c>
      <c r="V689">
        <v>13.693</v>
      </c>
      <c r="W689">
        <v>14.092000000000001</v>
      </c>
      <c r="X689">
        <v>14.484</v>
      </c>
      <c r="Y689">
        <v>14.867000000000001</v>
      </c>
      <c r="Z689">
        <v>15.239000000000001</v>
      </c>
    </row>
    <row r="690" spans="1:26" x14ac:dyDescent="0.25">
      <c r="A690" t="s">
        <v>3</v>
      </c>
      <c r="B690" t="s">
        <v>191</v>
      </c>
      <c r="C690" t="s">
        <v>125</v>
      </c>
      <c r="D690">
        <f>VLOOKUP(C690,'Region Country Aggregation'!D:F,2,FALSE)</f>
        <v>8</v>
      </c>
      <c r="E690">
        <f>VLOOKUP(C690,'Region Country Aggregation'!D:F,3,FALSE)</f>
        <v>11</v>
      </c>
      <c r="F690">
        <v>3.1989999999999998</v>
      </c>
      <c r="G690">
        <v>3.556</v>
      </c>
      <c r="H690">
        <v>4.0389999999999997</v>
      </c>
      <c r="I690">
        <v>4.5090000000000003</v>
      </c>
      <c r="J690">
        <v>4.968</v>
      </c>
      <c r="K690">
        <v>5.3929999999999998</v>
      </c>
      <c r="L690">
        <v>5.7809999999999997</v>
      </c>
      <c r="M690">
        <v>6.1159999999999997</v>
      </c>
      <c r="N690">
        <v>6.4130000000000003</v>
      </c>
      <c r="O690">
        <v>6.6829999999999998</v>
      </c>
      <c r="P690">
        <v>6.9340000000000002</v>
      </c>
      <c r="Q690">
        <v>7.1589999999999998</v>
      </c>
      <c r="R690">
        <v>7.3559999999999999</v>
      </c>
      <c r="S690">
        <v>7.5650000000000004</v>
      </c>
      <c r="T690">
        <v>7.7960000000000003</v>
      </c>
      <c r="U690">
        <v>8.0609999999999999</v>
      </c>
      <c r="V690">
        <v>8.3620000000000001</v>
      </c>
      <c r="W690">
        <v>8.6959999999999997</v>
      </c>
      <c r="X690">
        <v>9.0589999999999993</v>
      </c>
      <c r="Y690">
        <v>9.4529999999999994</v>
      </c>
      <c r="Z690">
        <v>9.8800000000000008</v>
      </c>
    </row>
    <row r="691" spans="1:26" x14ac:dyDescent="0.25">
      <c r="A691" t="s">
        <v>3</v>
      </c>
      <c r="B691" t="s">
        <v>191</v>
      </c>
      <c r="C691" t="s">
        <v>126</v>
      </c>
      <c r="D691">
        <f>VLOOKUP(C691,'Region Country Aggregation'!D:F,2,FALSE)</f>
        <v>16</v>
      </c>
      <c r="E691">
        <f>VLOOKUP(C691,'Region Country Aggregation'!D:F,3,FALSE)</f>
        <v>12</v>
      </c>
      <c r="F691">
        <v>0.23799999999999999</v>
      </c>
      <c r="G691">
        <v>0.255</v>
      </c>
      <c r="H691">
        <v>0.27100000000000002</v>
      </c>
      <c r="I691">
        <v>0.28499999999999998</v>
      </c>
      <c r="J691">
        <v>0.29799999999999999</v>
      </c>
      <c r="K691">
        <v>0.309</v>
      </c>
      <c r="L691">
        <v>0.317</v>
      </c>
      <c r="M691">
        <v>0.32300000000000001</v>
      </c>
      <c r="N691">
        <v>0.32700000000000001</v>
      </c>
      <c r="O691">
        <v>0.32900000000000001</v>
      </c>
      <c r="P691">
        <v>0.32900000000000001</v>
      </c>
      <c r="Q691">
        <v>0.32700000000000001</v>
      </c>
      <c r="R691">
        <v>0.32400000000000001</v>
      </c>
      <c r="S691">
        <v>0.318</v>
      </c>
      <c r="T691">
        <v>0.312</v>
      </c>
      <c r="U691">
        <v>0.30499999999999999</v>
      </c>
      <c r="V691">
        <v>0.29699999999999999</v>
      </c>
      <c r="W691">
        <v>0.28799999999999998</v>
      </c>
      <c r="X691">
        <v>0.27800000000000002</v>
      </c>
      <c r="Y691">
        <v>0.26800000000000002</v>
      </c>
      <c r="Z691">
        <v>0.25900000000000001</v>
      </c>
    </row>
    <row r="692" spans="1:26" x14ac:dyDescent="0.25">
      <c r="A692" t="s">
        <v>3</v>
      </c>
      <c r="B692" t="s">
        <v>191</v>
      </c>
      <c r="C692" t="s">
        <v>127</v>
      </c>
      <c r="D692">
        <f>VLOOKUP(C692,'Region Country Aggregation'!D:F,2,FALSE)</f>
        <v>8</v>
      </c>
      <c r="E692">
        <f>VLOOKUP(C692,'Region Country Aggregation'!D:F,3,FALSE)</f>
        <v>8</v>
      </c>
      <c r="F692">
        <v>0.59099999999999997</v>
      </c>
      <c r="G692">
        <v>0.82099999999999995</v>
      </c>
      <c r="H692">
        <v>1.7589999999999999</v>
      </c>
      <c r="I692">
        <v>2.2999999999999998</v>
      </c>
      <c r="J692">
        <v>2.544</v>
      </c>
      <c r="K692">
        <v>2.7730000000000001</v>
      </c>
      <c r="L692">
        <v>2.9860000000000002</v>
      </c>
      <c r="M692">
        <v>3.1829999999999998</v>
      </c>
      <c r="N692">
        <v>3.3540000000000001</v>
      </c>
      <c r="O692">
        <v>3.4889999999999999</v>
      </c>
      <c r="P692">
        <v>3.5859999999999999</v>
      </c>
      <c r="Q692">
        <v>3.6480000000000001</v>
      </c>
      <c r="R692">
        <v>3.677</v>
      </c>
      <c r="S692">
        <v>3.6669999999999998</v>
      </c>
      <c r="T692">
        <v>3.6139999999999999</v>
      </c>
      <c r="U692">
        <v>3.5249999999999999</v>
      </c>
      <c r="V692">
        <v>3.41</v>
      </c>
      <c r="W692">
        <v>3.2810000000000001</v>
      </c>
      <c r="X692">
        <v>3.1429999999999998</v>
      </c>
      <c r="Y692">
        <v>2.9990000000000001</v>
      </c>
      <c r="Z692">
        <v>2.8460000000000001</v>
      </c>
    </row>
    <row r="693" spans="1:26" x14ac:dyDescent="0.25">
      <c r="A693" t="s">
        <v>3</v>
      </c>
      <c r="B693" t="s">
        <v>191</v>
      </c>
      <c r="C693" t="s">
        <v>128</v>
      </c>
      <c r="D693">
        <f>VLOOKUP(C693,'Region Country Aggregation'!D:F,2,FALSE)</f>
        <v>6</v>
      </c>
      <c r="E693">
        <f>VLOOKUP(C693,'Region Country Aggregation'!D:F,3,FALSE)</f>
        <v>5</v>
      </c>
      <c r="F693">
        <v>22.192</v>
      </c>
      <c r="G693">
        <v>21.771999999999998</v>
      </c>
      <c r="H693">
        <v>21.486000000000001</v>
      </c>
      <c r="I693">
        <v>21.106999999999999</v>
      </c>
      <c r="J693">
        <v>20.69</v>
      </c>
      <c r="K693">
        <v>20.192</v>
      </c>
      <c r="L693">
        <v>19.622</v>
      </c>
      <c r="M693">
        <v>19.010999999999999</v>
      </c>
      <c r="N693">
        <v>18.353999999999999</v>
      </c>
      <c r="O693">
        <v>17.635999999999999</v>
      </c>
      <c r="P693">
        <v>16.844000000000001</v>
      </c>
      <c r="Q693">
        <v>15.984</v>
      </c>
      <c r="R693">
        <v>15.061999999999999</v>
      </c>
      <c r="S693">
        <v>14.097</v>
      </c>
      <c r="T693">
        <v>13.125999999999999</v>
      </c>
      <c r="U693">
        <v>12.185</v>
      </c>
      <c r="V693">
        <v>11.302</v>
      </c>
      <c r="W693">
        <v>10.492000000000001</v>
      </c>
      <c r="X693">
        <v>9.7590000000000003</v>
      </c>
      <c r="Y693">
        <v>9.0879999999999992</v>
      </c>
      <c r="Z693">
        <v>8.4640000000000004</v>
      </c>
    </row>
    <row r="694" spans="1:26" x14ac:dyDescent="0.25">
      <c r="A694" t="s">
        <v>3</v>
      </c>
      <c r="B694" t="s">
        <v>191</v>
      </c>
      <c r="C694" t="s">
        <v>129</v>
      </c>
      <c r="D694">
        <f>VLOOKUP(C694,'Region Country Aggregation'!D:F,2,FALSE)</f>
        <v>7</v>
      </c>
      <c r="E694">
        <f>VLOOKUP(C694,'Region Country Aggregation'!D:F,3,FALSE)</f>
        <v>4</v>
      </c>
      <c r="F694">
        <v>146.75800000000001</v>
      </c>
      <c r="G694">
        <v>143.84299999999999</v>
      </c>
      <c r="H694">
        <v>142.958</v>
      </c>
      <c r="I694">
        <v>142.27000000000001</v>
      </c>
      <c r="J694">
        <v>140.88800000000001</v>
      </c>
      <c r="K694">
        <v>138.96199999999999</v>
      </c>
      <c r="L694">
        <v>136.64099999999999</v>
      </c>
      <c r="M694">
        <v>134.32599999999999</v>
      </c>
      <c r="N694">
        <v>132.124</v>
      </c>
      <c r="O694">
        <v>129.727</v>
      </c>
      <c r="P694">
        <v>127.07599999999999</v>
      </c>
      <c r="Q694">
        <v>124.232</v>
      </c>
      <c r="R694">
        <v>121.298</v>
      </c>
      <c r="S694">
        <v>117.99299999999999</v>
      </c>
      <c r="T694">
        <v>114.373</v>
      </c>
      <c r="U694">
        <v>110.443</v>
      </c>
      <c r="V694">
        <v>106.251</v>
      </c>
      <c r="W694">
        <v>101.905</v>
      </c>
      <c r="X694">
        <v>97.495000000000005</v>
      </c>
      <c r="Y694">
        <v>93.007999999999996</v>
      </c>
      <c r="Z694">
        <v>88.372</v>
      </c>
    </row>
    <row r="695" spans="1:26" x14ac:dyDescent="0.25">
      <c r="A695" t="s">
        <v>3</v>
      </c>
      <c r="B695" t="s">
        <v>191</v>
      </c>
      <c r="C695" t="s">
        <v>130</v>
      </c>
      <c r="D695">
        <f>VLOOKUP(C695,'Region Country Aggregation'!D:F,2,FALSE)</f>
        <v>15</v>
      </c>
      <c r="E695">
        <f>VLOOKUP(C695,'Region Country Aggregation'!D:F,3,FALSE)</f>
        <v>9</v>
      </c>
      <c r="F695">
        <v>8.0980000000000008</v>
      </c>
      <c r="G695">
        <v>9.202</v>
      </c>
      <c r="H695">
        <v>10.624000000000001</v>
      </c>
      <c r="I695">
        <v>12.281000000000001</v>
      </c>
      <c r="J695">
        <v>14.048</v>
      </c>
      <c r="K695">
        <v>15.855</v>
      </c>
      <c r="L695">
        <v>17.768000000000001</v>
      </c>
      <c r="M695">
        <v>19.745000000000001</v>
      </c>
      <c r="N695">
        <v>21.824000000000002</v>
      </c>
      <c r="O695">
        <v>23.94</v>
      </c>
      <c r="P695">
        <v>26.033000000000001</v>
      </c>
      <c r="Q695">
        <v>28.036000000000001</v>
      </c>
      <c r="R695">
        <v>29.917999999999999</v>
      </c>
      <c r="S695">
        <v>31.794</v>
      </c>
      <c r="T695">
        <v>33.633000000000003</v>
      </c>
      <c r="U695">
        <v>35.432000000000002</v>
      </c>
      <c r="V695">
        <v>37.152000000000001</v>
      </c>
      <c r="W695">
        <v>38.770000000000003</v>
      </c>
      <c r="X695">
        <v>40.280999999999999</v>
      </c>
      <c r="Y695">
        <v>41.692</v>
      </c>
      <c r="Z695">
        <v>43.012999999999998</v>
      </c>
    </row>
    <row r="696" spans="1:26" x14ac:dyDescent="0.25">
      <c r="A696" t="s">
        <v>3</v>
      </c>
      <c r="B696" t="s">
        <v>191</v>
      </c>
      <c r="C696" t="s">
        <v>131</v>
      </c>
      <c r="D696">
        <f>VLOOKUP(C696,'Region Country Aggregation'!D:F,2,FALSE)</f>
        <v>8</v>
      </c>
      <c r="E696">
        <f>VLOOKUP(C696,'Region Country Aggregation'!D:F,3,FALSE)</f>
        <v>8</v>
      </c>
      <c r="F696">
        <v>20.045000000000002</v>
      </c>
      <c r="G696">
        <v>24.041</v>
      </c>
      <c r="H696">
        <v>27.448</v>
      </c>
      <c r="I696">
        <v>31.254999999999999</v>
      </c>
      <c r="J696">
        <v>35.341000000000001</v>
      </c>
      <c r="K696">
        <v>39.582999999999998</v>
      </c>
      <c r="L696">
        <v>43.953000000000003</v>
      </c>
      <c r="M696">
        <v>48.326999999999998</v>
      </c>
      <c r="N696">
        <v>52.719000000000001</v>
      </c>
      <c r="O696">
        <v>57.148000000000003</v>
      </c>
      <c r="P696">
        <v>61.63</v>
      </c>
      <c r="Q696">
        <v>66.105999999999995</v>
      </c>
      <c r="R696">
        <v>70.548000000000002</v>
      </c>
      <c r="S696">
        <v>74.798000000000002</v>
      </c>
      <c r="T696">
        <v>78.888000000000005</v>
      </c>
      <c r="U696">
        <v>82.847999999999999</v>
      </c>
      <c r="V696">
        <v>86.649000000000001</v>
      </c>
      <c r="W696">
        <v>90.206000000000003</v>
      </c>
      <c r="X696">
        <v>93.43</v>
      </c>
      <c r="Y696">
        <v>96.248000000000005</v>
      </c>
      <c r="Z696">
        <v>98.605000000000004</v>
      </c>
    </row>
    <row r="697" spans="1:26" x14ac:dyDescent="0.25">
      <c r="A697" t="s">
        <v>3</v>
      </c>
      <c r="B697" t="s">
        <v>191</v>
      </c>
      <c r="C697" t="s">
        <v>132</v>
      </c>
      <c r="D697">
        <f>VLOOKUP(C697,'Region Country Aggregation'!D:F,2,FALSE)</f>
        <v>15</v>
      </c>
      <c r="E697">
        <f>VLOOKUP(C697,'Region Country Aggregation'!D:F,3,FALSE)</f>
        <v>9</v>
      </c>
      <c r="F697">
        <v>34.188000000000002</v>
      </c>
      <c r="G697">
        <v>38.409999999999997</v>
      </c>
      <c r="H697">
        <v>43.552</v>
      </c>
      <c r="I697">
        <v>49.962000000000003</v>
      </c>
      <c r="J697">
        <v>57.286000000000001</v>
      </c>
      <c r="K697">
        <v>65.042000000000002</v>
      </c>
      <c r="L697">
        <v>72.974999999999994</v>
      </c>
      <c r="M697">
        <v>81.471000000000004</v>
      </c>
      <c r="N697">
        <v>90.822000000000003</v>
      </c>
      <c r="O697">
        <v>101.178</v>
      </c>
      <c r="P697">
        <v>112.199</v>
      </c>
      <c r="Q697">
        <v>123.679</v>
      </c>
      <c r="R697">
        <v>135.45500000000001</v>
      </c>
      <c r="S697">
        <v>147.608</v>
      </c>
      <c r="T697">
        <v>160.143</v>
      </c>
      <c r="U697">
        <v>172.86699999999999</v>
      </c>
      <c r="V697">
        <v>185.46700000000001</v>
      </c>
      <c r="W697">
        <v>197.73099999999999</v>
      </c>
      <c r="X697">
        <v>210.00200000000001</v>
      </c>
      <c r="Y697">
        <v>222.69499999999999</v>
      </c>
      <c r="Z697">
        <v>235.55099999999999</v>
      </c>
    </row>
    <row r="698" spans="1:26" x14ac:dyDescent="0.25">
      <c r="A698" t="s">
        <v>3</v>
      </c>
      <c r="B698" t="s">
        <v>191</v>
      </c>
      <c r="C698" t="s">
        <v>133</v>
      </c>
      <c r="D698">
        <f>VLOOKUP(C698,'Region Country Aggregation'!D:F,2,FALSE)</f>
        <v>15</v>
      </c>
      <c r="E698">
        <f>VLOOKUP(C698,'Region Country Aggregation'!D:F,3,FALSE)</f>
        <v>9</v>
      </c>
      <c r="F698">
        <v>9.5060000000000002</v>
      </c>
      <c r="G698">
        <v>10.872</v>
      </c>
      <c r="H698">
        <v>12.433999999999999</v>
      </c>
      <c r="I698">
        <v>14.231</v>
      </c>
      <c r="J698">
        <v>16.263999999999999</v>
      </c>
      <c r="K698">
        <v>18.443999999999999</v>
      </c>
      <c r="L698">
        <v>20.771000000000001</v>
      </c>
      <c r="M698">
        <v>23.137</v>
      </c>
      <c r="N698">
        <v>25.558</v>
      </c>
      <c r="O698">
        <v>28.016999999999999</v>
      </c>
      <c r="P698">
        <v>30.504999999999999</v>
      </c>
      <c r="Q698">
        <v>32.970999999999997</v>
      </c>
      <c r="R698">
        <v>35.390999999999998</v>
      </c>
      <c r="S698">
        <v>37.863</v>
      </c>
      <c r="T698">
        <v>40.39</v>
      </c>
      <c r="U698">
        <v>42.972999999999999</v>
      </c>
      <c r="V698">
        <v>45.625</v>
      </c>
      <c r="W698">
        <v>48.322000000000003</v>
      </c>
      <c r="X698">
        <v>51.06</v>
      </c>
      <c r="Y698">
        <v>53.834000000000003</v>
      </c>
      <c r="Z698">
        <v>56.662999999999997</v>
      </c>
    </row>
    <row r="699" spans="1:26" x14ac:dyDescent="0.25">
      <c r="A699" t="s">
        <v>3</v>
      </c>
      <c r="B699" t="s">
        <v>191</v>
      </c>
      <c r="C699" t="s">
        <v>134</v>
      </c>
      <c r="D699">
        <f>VLOOKUP(C699,'Region Country Aggregation'!D:F,2,FALSE)</f>
        <v>12</v>
      </c>
      <c r="E699">
        <f>VLOOKUP(C699,'Region Country Aggregation'!D:F,3,FALSE)</f>
        <v>11</v>
      </c>
      <c r="F699">
        <v>3.919</v>
      </c>
      <c r="G699">
        <v>4.266</v>
      </c>
      <c r="H699">
        <v>5.0860000000000003</v>
      </c>
      <c r="I699">
        <v>5.5129999999999999</v>
      </c>
      <c r="J699">
        <v>5.6920000000000002</v>
      </c>
      <c r="K699">
        <v>5.8470000000000004</v>
      </c>
      <c r="L699">
        <v>5.9790000000000001</v>
      </c>
      <c r="M699">
        <v>6.0880000000000001</v>
      </c>
      <c r="N699">
        <v>6.165</v>
      </c>
      <c r="O699">
        <v>6.2030000000000003</v>
      </c>
      <c r="P699">
        <v>6.2030000000000003</v>
      </c>
      <c r="Q699">
        <v>6.1689999999999996</v>
      </c>
      <c r="R699">
        <v>6.1070000000000002</v>
      </c>
      <c r="S699">
        <v>5.9980000000000002</v>
      </c>
      <c r="T699">
        <v>5.8479999999999999</v>
      </c>
      <c r="U699">
        <v>5.6609999999999996</v>
      </c>
      <c r="V699">
        <v>5.4429999999999996</v>
      </c>
      <c r="W699">
        <v>5.2009999999999996</v>
      </c>
      <c r="X699">
        <v>4.9420000000000002</v>
      </c>
      <c r="Y699">
        <v>4.67</v>
      </c>
      <c r="Z699">
        <v>4.3849999999999998</v>
      </c>
    </row>
    <row r="700" spans="1:26" x14ac:dyDescent="0.25">
      <c r="A700" t="s">
        <v>3</v>
      </c>
      <c r="B700" t="s">
        <v>191</v>
      </c>
      <c r="C700" t="s">
        <v>135</v>
      </c>
      <c r="D700">
        <f>VLOOKUP(C700,'Region Country Aggregation'!D:F,2,FALSE)</f>
        <v>16</v>
      </c>
      <c r="E700">
        <f>VLOOKUP(C700,'Region Country Aggregation'!D:F,3,FALSE)</f>
        <v>10</v>
      </c>
      <c r="F700">
        <v>0.40899999999999997</v>
      </c>
      <c r="G700">
        <v>0.47</v>
      </c>
      <c r="H700">
        <v>0.53800000000000003</v>
      </c>
      <c r="I700">
        <v>0.60699999999999998</v>
      </c>
      <c r="J700">
        <v>0.67900000000000005</v>
      </c>
      <c r="K700">
        <v>0.753</v>
      </c>
      <c r="L700">
        <v>0.83</v>
      </c>
      <c r="M700">
        <v>0.90600000000000003</v>
      </c>
      <c r="N700">
        <v>0.98</v>
      </c>
      <c r="O700">
        <v>1.0509999999999999</v>
      </c>
      <c r="P700">
        <v>1.121</v>
      </c>
      <c r="Q700">
        <v>1.1879999999999999</v>
      </c>
      <c r="R700">
        <v>1.2529999999999999</v>
      </c>
      <c r="S700">
        <v>1.3149999999999999</v>
      </c>
      <c r="T700">
        <v>1.3720000000000001</v>
      </c>
      <c r="U700">
        <v>1.427</v>
      </c>
      <c r="V700">
        <v>1.478</v>
      </c>
      <c r="W700">
        <v>1.526</v>
      </c>
      <c r="X700">
        <v>1.5720000000000001</v>
      </c>
      <c r="Y700">
        <v>1.615</v>
      </c>
      <c r="Z700">
        <v>1.6579999999999999</v>
      </c>
    </row>
    <row r="701" spans="1:26" x14ac:dyDescent="0.25">
      <c r="A701" t="s">
        <v>3</v>
      </c>
      <c r="B701" t="s">
        <v>191</v>
      </c>
      <c r="C701" t="s">
        <v>136</v>
      </c>
      <c r="D701">
        <f>VLOOKUP(C701,'Region Country Aggregation'!D:F,2,FALSE)</f>
        <v>15</v>
      </c>
      <c r="E701">
        <f>VLOOKUP(C701,'Region Country Aggregation'!D:F,3,FALSE)</f>
        <v>9</v>
      </c>
      <c r="F701">
        <v>4.1429999999999998</v>
      </c>
      <c r="G701">
        <v>5.1529999999999996</v>
      </c>
      <c r="H701">
        <v>5.8680000000000003</v>
      </c>
      <c r="I701">
        <v>6.6210000000000004</v>
      </c>
      <c r="J701">
        <v>7.41</v>
      </c>
      <c r="K701">
        <v>8.2279999999999998</v>
      </c>
      <c r="L701">
        <v>9.0760000000000005</v>
      </c>
      <c r="M701">
        <v>9.9039999999999999</v>
      </c>
      <c r="N701">
        <v>10.702</v>
      </c>
      <c r="O701">
        <v>11.474</v>
      </c>
      <c r="P701">
        <v>12.221</v>
      </c>
      <c r="Q701">
        <v>12.929</v>
      </c>
      <c r="R701">
        <v>13.59</v>
      </c>
      <c r="S701">
        <v>14.186999999999999</v>
      </c>
      <c r="T701">
        <v>14.726000000000001</v>
      </c>
      <c r="U701">
        <v>15.196</v>
      </c>
      <c r="V701">
        <v>15.622</v>
      </c>
      <c r="W701">
        <v>15.992000000000001</v>
      </c>
      <c r="X701">
        <v>16.309000000000001</v>
      </c>
      <c r="Y701">
        <v>16.588000000000001</v>
      </c>
      <c r="Z701">
        <v>16.811</v>
      </c>
    </row>
    <row r="702" spans="1:26" x14ac:dyDescent="0.25">
      <c r="A702" t="s">
        <v>3</v>
      </c>
      <c r="B702" t="s">
        <v>191</v>
      </c>
      <c r="C702" t="s">
        <v>137</v>
      </c>
      <c r="D702">
        <f>VLOOKUP(C702,'Region Country Aggregation'!D:F,2,FALSE)</f>
        <v>9</v>
      </c>
      <c r="E702">
        <f>VLOOKUP(C702,'Region Country Aggregation'!D:F,3,FALSE)</f>
        <v>10</v>
      </c>
      <c r="F702">
        <v>5.94</v>
      </c>
      <c r="G702">
        <v>6.0510000000000002</v>
      </c>
      <c r="H702">
        <v>6.1929999999999996</v>
      </c>
      <c r="I702">
        <v>6.28</v>
      </c>
      <c r="J702">
        <v>6.3220000000000001</v>
      </c>
      <c r="K702">
        <v>6.2910000000000004</v>
      </c>
      <c r="L702">
        <v>6.1989999999999998</v>
      </c>
      <c r="M702">
        <v>6.0780000000000003</v>
      </c>
      <c r="N702">
        <v>5.9320000000000004</v>
      </c>
      <c r="O702">
        <v>5.7590000000000003</v>
      </c>
      <c r="P702">
        <v>5.5609999999999999</v>
      </c>
      <c r="Q702">
        <v>5.3490000000000002</v>
      </c>
      <c r="R702">
        <v>5.1219999999999999</v>
      </c>
      <c r="S702">
        <v>4.9050000000000002</v>
      </c>
      <c r="T702">
        <v>4.6950000000000003</v>
      </c>
      <c r="U702">
        <v>4.49</v>
      </c>
      <c r="V702">
        <v>4.29</v>
      </c>
      <c r="W702">
        <v>4.0949999999999998</v>
      </c>
      <c r="X702">
        <v>3.9049999999999998</v>
      </c>
      <c r="Y702">
        <v>3.7229999999999999</v>
      </c>
      <c r="Z702">
        <v>3.5529999999999999</v>
      </c>
    </row>
    <row r="703" spans="1:26" x14ac:dyDescent="0.25">
      <c r="A703" t="s">
        <v>3</v>
      </c>
      <c r="B703" t="s">
        <v>191</v>
      </c>
      <c r="C703" t="s">
        <v>138</v>
      </c>
      <c r="D703">
        <f>VLOOKUP(C703,'Region Country Aggregation'!D:F,2,FALSE)</f>
        <v>15</v>
      </c>
      <c r="E703">
        <f>VLOOKUP(C703,'Region Country Aggregation'!D:F,3,FALSE)</f>
        <v>9</v>
      </c>
      <c r="F703">
        <v>7.399</v>
      </c>
      <c r="G703">
        <v>8.36</v>
      </c>
      <c r="H703">
        <v>9.3309999999999995</v>
      </c>
      <c r="I703">
        <v>10.428000000000001</v>
      </c>
      <c r="J703">
        <v>11.64</v>
      </c>
      <c r="K703">
        <v>13.004</v>
      </c>
      <c r="L703">
        <v>14.509</v>
      </c>
      <c r="M703">
        <v>16.023</v>
      </c>
      <c r="N703">
        <v>17.518000000000001</v>
      </c>
      <c r="O703">
        <v>18.957000000000001</v>
      </c>
      <c r="P703">
        <v>20.347000000000001</v>
      </c>
      <c r="Q703">
        <v>21.649000000000001</v>
      </c>
      <c r="R703">
        <v>22.899000000000001</v>
      </c>
      <c r="S703">
        <v>24.125</v>
      </c>
      <c r="T703">
        <v>25.358000000000001</v>
      </c>
      <c r="U703">
        <v>26.591000000000001</v>
      </c>
      <c r="V703">
        <v>27.827000000000002</v>
      </c>
      <c r="W703">
        <v>29.062999999999999</v>
      </c>
      <c r="X703">
        <v>30.274999999999999</v>
      </c>
      <c r="Y703">
        <v>31.507999999999999</v>
      </c>
      <c r="Z703">
        <v>32.692</v>
      </c>
    </row>
    <row r="704" spans="1:26" x14ac:dyDescent="0.25">
      <c r="A704" t="s">
        <v>3</v>
      </c>
      <c r="B704" t="s">
        <v>191</v>
      </c>
      <c r="C704" t="s">
        <v>139</v>
      </c>
      <c r="D704">
        <f>VLOOKUP(C704,'Region Country Aggregation'!D:F,2,FALSE)</f>
        <v>6</v>
      </c>
      <c r="E704">
        <f>VLOOKUP(C704,'Region Country Aggregation'!D:F,3,FALSE)</f>
        <v>5</v>
      </c>
      <c r="F704">
        <v>10.134</v>
      </c>
      <c r="G704">
        <v>9.8559999999999999</v>
      </c>
      <c r="H704">
        <v>9.8559999999999999</v>
      </c>
      <c r="I704">
        <v>9.76</v>
      </c>
      <c r="J704">
        <v>9.6809999999999992</v>
      </c>
      <c r="K704">
        <v>9.6159999999999997</v>
      </c>
      <c r="L704">
        <v>9.5470000000000006</v>
      </c>
      <c r="M704">
        <v>9.4670000000000005</v>
      </c>
      <c r="N704">
        <v>9.3729999999999993</v>
      </c>
      <c r="O704">
        <v>9.2579999999999991</v>
      </c>
      <c r="P704">
        <v>9.1229999999999993</v>
      </c>
      <c r="Q704">
        <v>8.9710000000000001</v>
      </c>
      <c r="R704">
        <v>8.7940000000000005</v>
      </c>
      <c r="S704">
        <v>8.5540000000000003</v>
      </c>
      <c r="T704">
        <v>8.2569999999999997</v>
      </c>
      <c r="U704">
        <v>7.9139999999999997</v>
      </c>
      <c r="V704">
        <v>7.5389999999999997</v>
      </c>
      <c r="W704">
        <v>7.1470000000000002</v>
      </c>
      <c r="X704">
        <v>6.7460000000000004</v>
      </c>
      <c r="Y704">
        <v>6.3360000000000003</v>
      </c>
      <c r="Z704">
        <v>5.9210000000000003</v>
      </c>
    </row>
    <row r="705" spans="1:26" x14ac:dyDescent="0.25">
      <c r="A705" t="s">
        <v>3</v>
      </c>
      <c r="B705" t="s">
        <v>191</v>
      </c>
      <c r="C705" t="s">
        <v>140</v>
      </c>
      <c r="D705">
        <f>VLOOKUP(C705,'Region Country Aggregation'!D:F,2,FALSE)</f>
        <v>16</v>
      </c>
      <c r="E705">
        <f>VLOOKUP(C705,'Region Country Aggregation'!D:F,3,FALSE)</f>
        <v>10</v>
      </c>
      <c r="F705">
        <v>0.14099999999999999</v>
      </c>
      <c r="G705">
        <v>0.153</v>
      </c>
      <c r="H705">
        <v>0.16500000000000001</v>
      </c>
      <c r="I705">
        <v>0.17699999999999999</v>
      </c>
      <c r="J705">
        <v>0.188</v>
      </c>
      <c r="K705">
        <v>0.19900000000000001</v>
      </c>
      <c r="L705">
        <v>0.21</v>
      </c>
      <c r="M705">
        <v>0.219</v>
      </c>
      <c r="N705">
        <v>0.22700000000000001</v>
      </c>
      <c r="O705">
        <v>0.23300000000000001</v>
      </c>
      <c r="P705">
        <v>0.24</v>
      </c>
      <c r="Q705">
        <v>0.245</v>
      </c>
      <c r="R705">
        <v>0.249</v>
      </c>
      <c r="S705">
        <v>0.254</v>
      </c>
      <c r="T705">
        <v>0.25900000000000001</v>
      </c>
      <c r="U705">
        <v>0.26400000000000001</v>
      </c>
      <c r="V705">
        <v>0.27</v>
      </c>
      <c r="W705">
        <v>0.27700000000000002</v>
      </c>
      <c r="X705">
        <v>0.28399999999999997</v>
      </c>
      <c r="Y705">
        <v>0.29099999999999998</v>
      </c>
      <c r="Z705">
        <v>0.29899999999999999</v>
      </c>
    </row>
    <row r="706" spans="1:26" x14ac:dyDescent="0.25">
      <c r="A706" t="s">
        <v>3</v>
      </c>
      <c r="B706" t="s">
        <v>191</v>
      </c>
      <c r="C706" t="s">
        <v>141</v>
      </c>
      <c r="D706">
        <f>VLOOKUP(C706,'Region Country Aggregation'!D:F,2,FALSE)</f>
        <v>10</v>
      </c>
      <c r="E706">
        <f>VLOOKUP(C706,'Region Country Aggregation'!D:F,3,FALSE)</f>
        <v>10</v>
      </c>
      <c r="F706">
        <v>0.46700000000000003</v>
      </c>
      <c r="G706">
        <v>0.499</v>
      </c>
      <c r="H706">
        <v>0.52500000000000002</v>
      </c>
      <c r="I706">
        <v>0.54700000000000004</v>
      </c>
      <c r="J706">
        <v>0.56699999999999995</v>
      </c>
      <c r="K706">
        <v>0.58399999999999996</v>
      </c>
      <c r="L706">
        <v>0.59699999999999998</v>
      </c>
      <c r="M706">
        <v>0.60499999999999998</v>
      </c>
      <c r="N706">
        <v>0.61</v>
      </c>
      <c r="O706">
        <v>0.61099999999999999</v>
      </c>
      <c r="P706">
        <v>0.60799999999999998</v>
      </c>
      <c r="Q706">
        <v>0.60199999999999998</v>
      </c>
      <c r="R706">
        <v>0.59299999999999997</v>
      </c>
      <c r="S706">
        <v>0.58199999999999996</v>
      </c>
      <c r="T706">
        <v>0.56799999999999995</v>
      </c>
      <c r="U706">
        <v>0.55200000000000005</v>
      </c>
      <c r="V706">
        <v>0.53500000000000003</v>
      </c>
      <c r="W706">
        <v>0.51600000000000001</v>
      </c>
      <c r="X706">
        <v>0.497</v>
      </c>
      <c r="Y706">
        <v>0.47599999999999998</v>
      </c>
      <c r="Z706">
        <v>0.45500000000000002</v>
      </c>
    </row>
    <row r="707" spans="1:26" x14ac:dyDescent="0.25">
      <c r="A707" t="s">
        <v>3</v>
      </c>
      <c r="B707" t="s">
        <v>191</v>
      </c>
      <c r="C707" t="s">
        <v>142</v>
      </c>
      <c r="D707">
        <f>VLOOKUP(C707,'Region Country Aggregation'!D:F,2,FALSE)</f>
        <v>6</v>
      </c>
      <c r="E707">
        <f>VLOOKUP(C707,'Region Country Aggregation'!D:F,3,FALSE)</f>
        <v>5</v>
      </c>
      <c r="F707">
        <v>5.4050000000000002</v>
      </c>
      <c r="G707">
        <v>5.415</v>
      </c>
      <c r="H707">
        <v>5.4619999999999997</v>
      </c>
      <c r="I707">
        <v>5.5259999999999998</v>
      </c>
      <c r="J707">
        <v>5.5739999999999998</v>
      </c>
      <c r="K707">
        <v>5.5919999999999996</v>
      </c>
      <c r="L707">
        <v>5.5709999999999997</v>
      </c>
      <c r="M707">
        <v>5.516</v>
      </c>
      <c r="N707">
        <v>5.4409999999999998</v>
      </c>
      <c r="O707">
        <v>5.3540000000000001</v>
      </c>
      <c r="P707">
        <v>5.2539999999999996</v>
      </c>
      <c r="Q707">
        <v>5.1390000000000002</v>
      </c>
      <c r="R707">
        <v>5.0049999999999999</v>
      </c>
      <c r="S707">
        <v>4.84</v>
      </c>
      <c r="T707">
        <v>4.6520000000000001</v>
      </c>
      <c r="U707">
        <v>4.4509999999999996</v>
      </c>
      <c r="V707">
        <v>4.2489999999999997</v>
      </c>
      <c r="W707">
        <v>4.0519999999999996</v>
      </c>
      <c r="X707">
        <v>3.8639999999999999</v>
      </c>
      <c r="Y707">
        <v>3.6829999999999998</v>
      </c>
      <c r="Z707">
        <v>3.5049999999999999</v>
      </c>
    </row>
    <row r="708" spans="1:26" x14ac:dyDescent="0.25">
      <c r="A708" t="s">
        <v>3</v>
      </c>
      <c r="B708" t="s">
        <v>191</v>
      </c>
      <c r="C708" t="s">
        <v>143</v>
      </c>
      <c r="D708">
        <f>VLOOKUP(C708,'Region Country Aggregation'!D:F,2,FALSE)</f>
        <v>6</v>
      </c>
      <c r="E708">
        <f>VLOOKUP(C708,'Region Country Aggregation'!D:F,3,FALSE)</f>
        <v>5</v>
      </c>
      <c r="F708">
        <v>1.9850000000000001</v>
      </c>
      <c r="G708">
        <v>2.0019999999999998</v>
      </c>
      <c r="H708">
        <v>2.0299999999999998</v>
      </c>
      <c r="I708">
        <v>2.0609999999999999</v>
      </c>
      <c r="J708">
        <v>2.0819999999999999</v>
      </c>
      <c r="K708">
        <v>2.093</v>
      </c>
      <c r="L708">
        <v>2.0960000000000001</v>
      </c>
      <c r="M708">
        <v>2.0950000000000002</v>
      </c>
      <c r="N708">
        <v>2.0939999999999999</v>
      </c>
      <c r="O708">
        <v>2.0880000000000001</v>
      </c>
      <c r="P708">
        <v>2.0760000000000001</v>
      </c>
      <c r="Q708">
        <v>2.0590000000000002</v>
      </c>
      <c r="R708">
        <v>2.0379999999999998</v>
      </c>
      <c r="S708">
        <v>2.0089999999999999</v>
      </c>
      <c r="T708">
        <v>1.974</v>
      </c>
      <c r="U708">
        <v>1.9339999999999999</v>
      </c>
      <c r="V708">
        <v>1.889</v>
      </c>
      <c r="W708">
        <v>1.8380000000000001</v>
      </c>
      <c r="X708">
        <v>1.7829999999999999</v>
      </c>
      <c r="Y708">
        <v>1.7250000000000001</v>
      </c>
      <c r="Z708">
        <v>1.663</v>
      </c>
    </row>
    <row r="709" spans="1:26" x14ac:dyDescent="0.25">
      <c r="A709" t="s">
        <v>3</v>
      </c>
      <c r="B709" t="s">
        <v>191</v>
      </c>
      <c r="C709" t="s">
        <v>144</v>
      </c>
      <c r="D709">
        <f>VLOOKUP(C709,'Region Country Aggregation'!D:F,2,FALSE)</f>
        <v>3</v>
      </c>
      <c r="E709">
        <f>VLOOKUP(C709,'Region Country Aggregation'!D:F,3,FALSE)</f>
        <v>2</v>
      </c>
      <c r="F709">
        <v>8.86</v>
      </c>
      <c r="G709">
        <v>9.0289999999999999</v>
      </c>
      <c r="H709">
        <v>9.3800000000000008</v>
      </c>
      <c r="I709">
        <v>9.7460000000000004</v>
      </c>
      <c r="J709">
        <v>10.093999999999999</v>
      </c>
      <c r="K709">
        <v>10.417</v>
      </c>
      <c r="L709">
        <v>10.676</v>
      </c>
      <c r="M709">
        <v>10.898999999999999</v>
      </c>
      <c r="N709">
        <v>11.109</v>
      </c>
      <c r="O709">
        <v>11.313000000000001</v>
      </c>
      <c r="P709">
        <v>11.497999999999999</v>
      </c>
      <c r="Q709">
        <v>11.654</v>
      </c>
      <c r="R709">
        <v>11.771000000000001</v>
      </c>
      <c r="S709">
        <v>11.827</v>
      </c>
      <c r="T709">
        <v>11.835000000000001</v>
      </c>
      <c r="U709">
        <v>11.798</v>
      </c>
      <c r="V709">
        <v>11.71</v>
      </c>
      <c r="W709">
        <v>11.565</v>
      </c>
      <c r="X709">
        <v>11.364000000000001</v>
      </c>
      <c r="Y709">
        <v>11.112</v>
      </c>
      <c r="Z709">
        <v>10.797000000000001</v>
      </c>
    </row>
    <row r="710" spans="1:26" x14ac:dyDescent="0.25">
      <c r="A710" t="s">
        <v>3</v>
      </c>
      <c r="B710" t="s">
        <v>191</v>
      </c>
      <c r="C710" t="s">
        <v>145</v>
      </c>
      <c r="D710">
        <f>VLOOKUP(C710,'Region Country Aggregation'!D:F,2,FALSE)</f>
        <v>15</v>
      </c>
      <c r="E710">
        <f>VLOOKUP(C710,'Region Country Aggregation'!D:F,3,FALSE)</f>
        <v>9</v>
      </c>
      <c r="F710">
        <v>1.0640000000000001</v>
      </c>
      <c r="G710">
        <v>1.105</v>
      </c>
      <c r="H710">
        <v>1.1859999999999999</v>
      </c>
      <c r="I710">
        <v>1.266</v>
      </c>
      <c r="J710">
        <v>1.3320000000000001</v>
      </c>
      <c r="K710">
        <v>1.387</v>
      </c>
      <c r="L710">
        <v>1.4370000000000001</v>
      </c>
      <c r="M710">
        <v>1.4790000000000001</v>
      </c>
      <c r="N710">
        <v>1.5169999999999999</v>
      </c>
      <c r="O710">
        <v>1.556</v>
      </c>
      <c r="P710">
        <v>1.589</v>
      </c>
      <c r="Q710">
        <v>1.619</v>
      </c>
      <c r="R710">
        <v>1.6459999999999999</v>
      </c>
      <c r="S710">
        <v>1.667</v>
      </c>
      <c r="T710">
        <v>1.694</v>
      </c>
      <c r="U710">
        <v>1.726</v>
      </c>
      <c r="V710">
        <v>1.762</v>
      </c>
      <c r="W710">
        <v>1.802</v>
      </c>
      <c r="X710">
        <v>1.841</v>
      </c>
      <c r="Y710">
        <v>1.8819999999999999</v>
      </c>
      <c r="Z710">
        <v>1.923</v>
      </c>
    </row>
    <row r="711" spans="1:26" x14ac:dyDescent="0.25">
      <c r="A711" t="s">
        <v>3</v>
      </c>
      <c r="B711" t="s">
        <v>191</v>
      </c>
      <c r="C711" t="s">
        <v>146</v>
      </c>
      <c r="D711">
        <f>VLOOKUP(C711,'Region Country Aggregation'!D:F,2,FALSE)</f>
        <v>8</v>
      </c>
      <c r="E711">
        <f>VLOOKUP(C711,'Region Country Aggregation'!D:F,3,FALSE)</f>
        <v>8</v>
      </c>
      <c r="F711">
        <v>15.989000000000001</v>
      </c>
      <c r="G711">
        <v>18.484000000000002</v>
      </c>
      <c r="H711">
        <v>20.411000000000001</v>
      </c>
      <c r="I711">
        <v>22.407</v>
      </c>
      <c r="J711">
        <v>24.664000000000001</v>
      </c>
      <c r="K711">
        <v>27.111000000000001</v>
      </c>
      <c r="L711">
        <v>29.643999999999998</v>
      </c>
      <c r="M711">
        <v>32.055999999999997</v>
      </c>
      <c r="N711">
        <v>34.331000000000003</v>
      </c>
      <c r="O711">
        <v>36.551000000000002</v>
      </c>
      <c r="P711">
        <v>38.814999999999998</v>
      </c>
      <c r="Q711">
        <v>41.082999999999998</v>
      </c>
      <c r="R711">
        <v>43.277000000000001</v>
      </c>
      <c r="S711">
        <v>45.363999999999997</v>
      </c>
      <c r="T711">
        <v>47.363</v>
      </c>
      <c r="U711">
        <v>49.332000000000001</v>
      </c>
      <c r="V711">
        <v>51.317999999999998</v>
      </c>
      <c r="W711">
        <v>53.319000000000003</v>
      </c>
      <c r="X711">
        <v>55.314999999999998</v>
      </c>
      <c r="Y711">
        <v>57.298999999999999</v>
      </c>
      <c r="Z711">
        <v>59.283999999999999</v>
      </c>
    </row>
    <row r="712" spans="1:26" x14ac:dyDescent="0.25">
      <c r="A712" t="s">
        <v>3</v>
      </c>
      <c r="B712" t="s">
        <v>191</v>
      </c>
      <c r="C712" t="s">
        <v>147</v>
      </c>
      <c r="D712">
        <f>VLOOKUP(C712,'Region Country Aggregation'!D:F,2,FALSE)</f>
        <v>15</v>
      </c>
      <c r="E712">
        <f>VLOOKUP(C712,'Region Country Aggregation'!D:F,3,FALSE)</f>
        <v>9</v>
      </c>
      <c r="F712">
        <v>8.2219999999999995</v>
      </c>
      <c r="G712">
        <v>9.7859999999999996</v>
      </c>
      <c r="H712">
        <v>11.227</v>
      </c>
      <c r="I712">
        <v>12.893000000000001</v>
      </c>
      <c r="J712">
        <v>14.722</v>
      </c>
      <c r="K712">
        <v>16.716999999999999</v>
      </c>
      <c r="L712">
        <v>18.87</v>
      </c>
      <c r="M712">
        <v>21.061</v>
      </c>
      <c r="N712">
        <v>23.251000000000001</v>
      </c>
      <c r="O712">
        <v>25.437000000000001</v>
      </c>
      <c r="P712">
        <v>27.588999999999999</v>
      </c>
      <c r="Q712">
        <v>29.65</v>
      </c>
      <c r="R712">
        <v>31.593</v>
      </c>
      <c r="S712">
        <v>33.43</v>
      </c>
      <c r="T712">
        <v>35.164999999999999</v>
      </c>
      <c r="U712">
        <v>36.811</v>
      </c>
      <c r="V712">
        <v>38.356000000000002</v>
      </c>
      <c r="W712">
        <v>39.786000000000001</v>
      </c>
      <c r="X712">
        <v>41.088000000000001</v>
      </c>
      <c r="Y712">
        <v>42.228999999999999</v>
      </c>
      <c r="Z712">
        <v>43.307000000000002</v>
      </c>
    </row>
    <row r="713" spans="1:26" x14ac:dyDescent="0.25">
      <c r="A713" t="s">
        <v>3</v>
      </c>
      <c r="B713" t="s">
        <v>191</v>
      </c>
      <c r="C713" t="s">
        <v>148</v>
      </c>
      <c r="D713">
        <f>VLOOKUP(C713,'Region Country Aggregation'!D:F,2,FALSE)</f>
        <v>15</v>
      </c>
      <c r="E713">
        <f>VLOOKUP(C713,'Region Country Aggregation'!D:F,3,FALSE)</f>
        <v>9</v>
      </c>
      <c r="F713">
        <v>4.7939999999999996</v>
      </c>
      <c r="G713">
        <v>5.4080000000000004</v>
      </c>
      <c r="H713">
        <v>6.0279999999999996</v>
      </c>
      <c r="I713">
        <v>6.6609999999999996</v>
      </c>
      <c r="J713">
        <v>7.3280000000000003</v>
      </c>
      <c r="K713">
        <v>8.01</v>
      </c>
      <c r="L713">
        <v>8.6969999999999992</v>
      </c>
      <c r="M713">
        <v>9.343</v>
      </c>
      <c r="N713">
        <v>9.9480000000000004</v>
      </c>
      <c r="O713">
        <v>10.515000000000001</v>
      </c>
      <c r="P713">
        <v>11.058999999999999</v>
      </c>
      <c r="Q713">
        <v>11.555999999999999</v>
      </c>
      <c r="R713">
        <v>11.997</v>
      </c>
      <c r="S713">
        <v>12.39</v>
      </c>
      <c r="T713">
        <v>12.73</v>
      </c>
      <c r="U713">
        <v>13.031000000000001</v>
      </c>
      <c r="V713">
        <v>13.307</v>
      </c>
      <c r="W713">
        <v>13.56</v>
      </c>
      <c r="X713">
        <v>13.794</v>
      </c>
      <c r="Y713">
        <v>14.021000000000001</v>
      </c>
      <c r="Z713">
        <v>14.217000000000001</v>
      </c>
    </row>
    <row r="714" spans="1:26" x14ac:dyDescent="0.25">
      <c r="A714" t="s">
        <v>3</v>
      </c>
      <c r="B714" t="s">
        <v>191</v>
      </c>
      <c r="C714" t="s">
        <v>149</v>
      </c>
      <c r="D714">
        <f>VLOOKUP(C714,'Region Country Aggregation'!D:F,2,FALSE)</f>
        <v>12</v>
      </c>
      <c r="E714">
        <f>VLOOKUP(C714,'Region Country Aggregation'!D:F,3,FALSE)</f>
        <v>12</v>
      </c>
      <c r="F714">
        <v>63.155000000000001</v>
      </c>
      <c r="G714">
        <v>66.697999999999993</v>
      </c>
      <c r="H714">
        <v>69.122</v>
      </c>
      <c r="I714">
        <v>70.944000000000003</v>
      </c>
      <c r="J714">
        <v>72.27</v>
      </c>
      <c r="K714">
        <v>73.061999999999998</v>
      </c>
      <c r="L714">
        <v>73.263999999999996</v>
      </c>
      <c r="M714">
        <v>72.930000000000007</v>
      </c>
      <c r="N714">
        <v>72.010999999999996</v>
      </c>
      <c r="O714">
        <v>70.516000000000005</v>
      </c>
      <c r="P714">
        <v>68.552999999999997</v>
      </c>
      <c r="Q714">
        <v>66.266000000000005</v>
      </c>
      <c r="R714">
        <v>63.758000000000003</v>
      </c>
      <c r="S714">
        <v>60.982999999999997</v>
      </c>
      <c r="T714">
        <v>58.027000000000001</v>
      </c>
      <c r="U714">
        <v>54.924999999999997</v>
      </c>
      <c r="V714">
        <v>51.768000000000001</v>
      </c>
      <c r="W714">
        <v>48.598999999999997</v>
      </c>
      <c r="X714">
        <v>45.473999999999997</v>
      </c>
      <c r="Y714">
        <v>42.43</v>
      </c>
      <c r="Z714">
        <v>39.494999999999997</v>
      </c>
    </row>
    <row r="715" spans="1:26" x14ac:dyDescent="0.25">
      <c r="A715" t="s">
        <v>3</v>
      </c>
      <c r="B715" t="s">
        <v>191</v>
      </c>
      <c r="C715" t="s">
        <v>150</v>
      </c>
      <c r="D715">
        <f>VLOOKUP(C715,'Region Country Aggregation'!D:F,2,FALSE)</f>
        <v>7</v>
      </c>
      <c r="E715">
        <f>VLOOKUP(C715,'Region Country Aggregation'!D:F,3,FALSE)</f>
        <v>5</v>
      </c>
      <c r="F715">
        <v>6.173</v>
      </c>
      <c r="G715">
        <v>6.4530000000000003</v>
      </c>
      <c r="H715">
        <v>6.8789999999999996</v>
      </c>
      <c r="I715">
        <v>7.258</v>
      </c>
      <c r="J715">
        <v>7.6449999999999996</v>
      </c>
      <c r="K715">
        <v>7.9950000000000001</v>
      </c>
      <c r="L715">
        <v>8.2959999999999994</v>
      </c>
      <c r="M715">
        <v>8.5259999999999998</v>
      </c>
      <c r="N715">
        <v>8.7140000000000004</v>
      </c>
      <c r="O715">
        <v>8.8759999999999994</v>
      </c>
      <c r="P715">
        <v>9.0169999999999995</v>
      </c>
      <c r="Q715">
        <v>9.1229999999999993</v>
      </c>
      <c r="R715">
        <v>9.1869999999999994</v>
      </c>
      <c r="S715">
        <v>9.2629999999999999</v>
      </c>
      <c r="T715">
        <v>9.3580000000000005</v>
      </c>
      <c r="U715">
        <v>9.4770000000000003</v>
      </c>
      <c r="V715">
        <v>9.6210000000000004</v>
      </c>
      <c r="W715">
        <v>9.7850000000000001</v>
      </c>
      <c r="X715">
        <v>9.9659999999999993</v>
      </c>
      <c r="Y715">
        <v>10.164999999999999</v>
      </c>
      <c r="Z715">
        <v>10.384</v>
      </c>
    </row>
    <row r="716" spans="1:26" x14ac:dyDescent="0.25">
      <c r="A716" t="s">
        <v>3</v>
      </c>
      <c r="B716" t="s">
        <v>191</v>
      </c>
      <c r="C716" t="s">
        <v>151</v>
      </c>
      <c r="D716">
        <f>VLOOKUP(C716,'Region Country Aggregation'!D:F,2,FALSE)</f>
        <v>7</v>
      </c>
      <c r="E716">
        <f>VLOOKUP(C716,'Region Country Aggregation'!D:F,3,FALSE)</f>
        <v>5</v>
      </c>
      <c r="F716">
        <v>4.5010000000000003</v>
      </c>
      <c r="G716">
        <v>4.7480000000000002</v>
      </c>
      <c r="H716">
        <v>5.0419999999999998</v>
      </c>
      <c r="I716">
        <v>5.2969999999999997</v>
      </c>
      <c r="J716">
        <v>5.5140000000000002</v>
      </c>
      <c r="K716">
        <v>5.6749999999999998</v>
      </c>
      <c r="L716">
        <v>5.7720000000000002</v>
      </c>
      <c r="M716">
        <v>5.8259999999999996</v>
      </c>
      <c r="N716">
        <v>5.8380000000000001</v>
      </c>
      <c r="O716">
        <v>5.8070000000000004</v>
      </c>
      <c r="P716">
        <v>5.7290000000000001</v>
      </c>
      <c r="Q716">
        <v>5.6120000000000001</v>
      </c>
      <c r="R716">
        <v>5.46</v>
      </c>
      <c r="S716">
        <v>5.2839999999999998</v>
      </c>
      <c r="T716">
        <v>5.0880000000000001</v>
      </c>
      <c r="U716">
        <v>4.8769999999999998</v>
      </c>
      <c r="V716">
        <v>4.6550000000000002</v>
      </c>
      <c r="W716">
        <v>4.4279999999999999</v>
      </c>
      <c r="X716">
        <v>4.202</v>
      </c>
      <c r="Y716">
        <v>3.9790000000000001</v>
      </c>
      <c r="Z716">
        <v>3.76</v>
      </c>
    </row>
    <row r="717" spans="1:26" x14ac:dyDescent="0.25">
      <c r="A717" t="s">
        <v>3</v>
      </c>
      <c r="B717" t="s">
        <v>191</v>
      </c>
      <c r="C717" t="s">
        <v>152</v>
      </c>
      <c r="D717">
        <f>VLOOKUP(C717,'Region Country Aggregation'!D:F,2,FALSE)</f>
        <v>12</v>
      </c>
      <c r="E717">
        <f>VLOOKUP(C717,'Region Country Aggregation'!D:F,3,FALSE)</f>
        <v>12</v>
      </c>
      <c r="F717">
        <v>0.83</v>
      </c>
      <c r="G717">
        <v>1.01</v>
      </c>
      <c r="H717">
        <v>1.1240000000000001</v>
      </c>
      <c r="I717">
        <v>1.2589999999999999</v>
      </c>
      <c r="J717">
        <v>1.4179999999999999</v>
      </c>
      <c r="K717">
        <v>1.5960000000000001</v>
      </c>
      <c r="L717">
        <v>1.7849999999999999</v>
      </c>
      <c r="M717">
        <v>1.97</v>
      </c>
      <c r="N717">
        <v>2.1520000000000001</v>
      </c>
      <c r="O717">
        <v>2.335</v>
      </c>
      <c r="P717">
        <v>2.5209999999999999</v>
      </c>
      <c r="Q717">
        <v>2.6970000000000001</v>
      </c>
      <c r="R717">
        <v>2.8610000000000002</v>
      </c>
      <c r="S717">
        <v>3.028</v>
      </c>
      <c r="T717">
        <v>3.2</v>
      </c>
      <c r="U717">
        <v>3.3839999999999999</v>
      </c>
      <c r="V717">
        <v>3.5830000000000002</v>
      </c>
      <c r="W717">
        <v>3.7930000000000001</v>
      </c>
      <c r="X717">
        <v>4.0090000000000003</v>
      </c>
      <c r="Y717">
        <v>4.2329999999999997</v>
      </c>
      <c r="Z717">
        <v>4.4690000000000003</v>
      </c>
    </row>
    <row r="718" spans="1:26" x14ac:dyDescent="0.25">
      <c r="A718" t="s">
        <v>3</v>
      </c>
      <c r="B718" t="s">
        <v>191</v>
      </c>
      <c r="C718" t="s">
        <v>153</v>
      </c>
      <c r="D718">
        <f>VLOOKUP(C718,'Region Country Aggregation'!D:F,2,FALSE)</f>
        <v>16</v>
      </c>
      <c r="E718">
        <f>VLOOKUP(C718,'Region Country Aggregation'!D:F,3,FALSE)</f>
        <v>12</v>
      </c>
      <c r="F718">
        <v>9.8000000000000004E-2</v>
      </c>
      <c r="G718">
        <v>0.10100000000000001</v>
      </c>
      <c r="H718">
        <v>0.104</v>
      </c>
      <c r="I718">
        <v>0.107</v>
      </c>
      <c r="J718">
        <v>0.11</v>
      </c>
      <c r="K718">
        <v>0.113</v>
      </c>
      <c r="L718">
        <v>0.11600000000000001</v>
      </c>
      <c r="M718">
        <v>0.11799999999999999</v>
      </c>
      <c r="N718">
        <v>0.11899999999999999</v>
      </c>
      <c r="O718">
        <v>0.12</v>
      </c>
      <c r="P718">
        <v>0.12</v>
      </c>
      <c r="Q718">
        <v>0.12</v>
      </c>
      <c r="R718">
        <v>0.12</v>
      </c>
      <c r="S718">
        <v>0.12</v>
      </c>
      <c r="T718">
        <v>0.121</v>
      </c>
      <c r="U718">
        <v>0.122</v>
      </c>
      <c r="V718">
        <v>0.123</v>
      </c>
      <c r="W718">
        <v>0.125</v>
      </c>
      <c r="X718">
        <v>0.128</v>
      </c>
      <c r="Y718">
        <v>0.13100000000000001</v>
      </c>
      <c r="Z718">
        <v>0.13500000000000001</v>
      </c>
    </row>
    <row r="719" spans="1:26" x14ac:dyDescent="0.25">
      <c r="A719" t="s">
        <v>3</v>
      </c>
      <c r="B719" t="s">
        <v>191</v>
      </c>
      <c r="C719" t="s">
        <v>154</v>
      </c>
      <c r="D719">
        <f>VLOOKUP(C719,'Region Country Aggregation'!D:F,2,FALSE)</f>
        <v>16</v>
      </c>
      <c r="E719">
        <f>VLOOKUP(C719,'Region Country Aggregation'!D:F,3,FALSE)</f>
        <v>10</v>
      </c>
      <c r="F719">
        <v>1.292</v>
      </c>
      <c r="G719">
        <v>1.3149999999999999</v>
      </c>
      <c r="H719">
        <v>1.341</v>
      </c>
      <c r="I719">
        <v>1.357</v>
      </c>
      <c r="J719">
        <v>1.36</v>
      </c>
      <c r="K719">
        <v>1.35</v>
      </c>
      <c r="L719">
        <v>1.329</v>
      </c>
      <c r="M719">
        <v>1.3</v>
      </c>
      <c r="N719">
        <v>1.2629999999999999</v>
      </c>
      <c r="O719">
        <v>1.2170000000000001</v>
      </c>
      <c r="P719">
        <v>1.163</v>
      </c>
      <c r="Q719">
        <v>1.1040000000000001</v>
      </c>
      <c r="R719">
        <v>1.0409999999999999</v>
      </c>
      <c r="S719">
        <v>0.97599999999999998</v>
      </c>
      <c r="T719">
        <v>0.91100000000000003</v>
      </c>
      <c r="U719">
        <v>0.84699999999999998</v>
      </c>
      <c r="V719">
        <v>0.78300000000000003</v>
      </c>
      <c r="W719">
        <v>0.72399999999999998</v>
      </c>
      <c r="X719">
        <v>0.66900000000000004</v>
      </c>
      <c r="Y719">
        <v>0.61799999999999999</v>
      </c>
      <c r="Z719">
        <v>0.57099999999999995</v>
      </c>
    </row>
    <row r="720" spans="1:26" x14ac:dyDescent="0.25">
      <c r="A720" t="s">
        <v>3</v>
      </c>
      <c r="B720" t="s">
        <v>191</v>
      </c>
      <c r="C720" t="s">
        <v>155</v>
      </c>
      <c r="D720">
        <f>VLOOKUP(C720,'Region Country Aggregation'!D:F,2,FALSE)</f>
        <v>14</v>
      </c>
      <c r="E720">
        <f>VLOOKUP(C720,'Region Country Aggregation'!D:F,3,FALSE)</f>
        <v>9</v>
      </c>
      <c r="F720">
        <v>9.4559999999999995</v>
      </c>
      <c r="G720">
        <v>9.9120000000000008</v>
      </c>
      <c r="H720">
        <v>10.481</v>
      </c>
      <c r="I720">
        <v>10.962</v>
      </c>
      <c r="J720">
        <v>11.367000000000001</v>
      </c>
      <c r="K720">
        <v>11.675000000000001</v>
      </c>
      <c r="L720">
        <v>11.863</v>
      </c>
      <c r="M720">
        <v>11.962999999999999</v>
      </c>
      <c r="N720">
        <v>11.989000000000001</v>
      </c>
      <c r="O720">
        <v>11.943</v>
      </c>
      <c r="P720">
        <v>11.817</v>
      </c>
      <c r="Q720">
        <v>11.606999999999999</v>
      </c>
      <c r="R720">
        <v>11.31</v>
      </c>
      <c r="S720">
        <v>10.935</v>
      </c>
      <c r="T720">
        <v>10.500999999999999</v>
      </c>
      <c r="U720">
        <v>10.032999999999999</v>
      </c>
      <c r="V720">
        <v>9.5530000000000008</v>
      </c>
      <c r="W720">
        <v>9.08</v>
      </c>
      <c r="X720">
        <v>8.6219999999999999</v>
      </c>
      <c r="Y720">
        <v>8.18</v>
      </c>
      <c r="Z720">
        <v>7.7480000000000002</v>
      </c>
    </row>
    <row r="721" spans="1:26" x14ac:dyDescent="0.25">
      <c r="A721" t="s">
        <v>3</v>
      </c>
      <c r="B721" t="s">
        <v>191</v>
      </c>
      <c r="C721" t="s">
        <v>156</v>
      </c>
      <c r="D721">
        <f>VLOOKUP(C721,'Region Country Aggregation'!D:F,2,FALSE)</f>
        <v>8</v>
      </c>
      <c r="E721">
        <f>VLOOKUP(C721,'Region Country Aggregation'!D:F,3,FALSE)</f>
        <v>8</v>
      </c>
      <c r="F721">
        <v>63.628</v>
      </c>
      <c r="G721">
        <v>68.143000000000001</v>
      </c>
      <c r="H721">
        <v>72.751999999999995</v>
      </c>
      <c r="I721">
        <v>77.015000000000001</v>
      </c>
      <c r="J721">
        <v>80.941000000000003</v>
      </c>
      <c r="K721">
        <v>84.301000000000002</v>
      </c>
      <c r="L721">
        <v>86.944999999999993</v>
      </c>
      <c r="M721">
        <v>89.042000000000002</v>
      </c>
      <c r="N721">
        <v>90.575999999999993</v>
      </c>
      <c r="O721">
        <v>91.519000000000005</v>
      </c>
      <c r="P721">
        <v>91.828999999999994</v>
      </c>
      <c r="Q721">
        <v>91.564999999999998</v>
      </c>
      <c r="R721">
        <v>90.76</v>
      </c>
      <c r="S721">
        <v>89.484999999999999</v>
      </c>
      <c r="T721">
        <v>87.802000000000007</v>
      </c>
      <c r="U721">
        <v>85.787000000000006</v>
      </c>
      <c r="V721">
        <v>83.513999999999996</v>
      </c>
      <c r="W721">
        <v>81.072000000000003</v>
      </c>
      <c r="X721">
        <v>78.516000000000005</v>
      </c>
      <c r="Y721">
        <v>75.879000000000005</v>
      </c>
      <c r="Z721">
        <v>73.171999999999997</v>
      </c>
    </row>
    <row r="722" spans="1:26" x14ac:dyDescent="0.25">
      <c r="A722" t="s">
        <v>3</v>
      </c>
      <c r="B722" t="s">
        <v>191</v>
      </c>
      <c r="C722" t="s">
        <v>9</v>
      </c>
      <c r="D722">
        <f>VLOOKUP(C722,'Region Country Aggregation'!D:F,2,FALSE)</f>
        <v>12</v>
      </c>
      <c r="E722">
        <f>VLOOKUP(C722,'Region Country Aggregation'!D:F,3,FALSE)</f>
        <v>12</v>
      </c>
      <c r="F722">
        <v>0</v>
      </c>
      <c r="G722">
        <v>0</v>
      </c>
      <c r="H722">
        <v>23.036999999999999</v>
      </c>
      <c r="I722">
        <v>23.416</v>
      </c>
      <c r="J722">
        <v>23.475999999999999</v>
      </c>
      <c r="K722">
        <v>23.401</v>
      </c>
      <c r="L722">
        <v>23.18</v>
      </c>
      <c r="M722">
        <v>22.756</v>
      </c>
      <c r="N722">
        <v>22.064</v>
      </c>
      <c r="O722">
        <v>21.135999999999999</v>
      </c>
      <c r="P722">
        <v>20.036000000000001</v>
      </c>
      <c r="Q722">
        <v>18.853000000000002</v>
      </c>
      <c r="R722">
        <v>17.899999999999999</v>
      </c>
      <c r="S722">
        <v>17.814</v>
      </c>
      <c r="T722">
        <v>17.600999999999999</v>
      </c>
      <c r="U722">
        <v>17.265000000000001</v>
      </c>
      <c r="V722">
        <v>16.815000000000001</v>
      </c>
      <c r="W722">
        <v>16.257000000000001</v>
      </c>
      <c r="X722">
        <v>15.56</v>
      </c>
      <c r="Y722">
        <v>14.757999999999999</v>
      </c>
      <c r="Z722">
        <v>13.879</v>
      </c>
    </row>
    <row r="723" spans="1:26" x14ac:dyDescent="0.25">
      <c r="A723" t="s">
        <v>3</v>
      </c>
      <c r="B723" t="s">
        <v>191</v>
      </c>
      <c r="C723" t="s">
        <v>157</v>
      </c>
      <c r="D723">
        <f>VLOOKUP(C723,'Region Country Aggregation'!D:F,2,FALSE)</f>
        <v>15</v>
      </c>
      <c r="E723">
        <f>VLOOKUP(C723,'Region Country Aggregation'!D:F,3,FALSE)</f>
        <v>9</v>
      </c>
      <c r="F723">
        <v>34.037999999999997</v>
      </c>
      <c r="G723">
        <v>38.831000000000003</v>
      </c>
      <c r="H723">
        <v>44.841000000000001</v>
      </c>
      <c r="I723">
        <v>51.802</v>
      </c>
      <c r="J723">
        <v>59.74</v>
      </c>
      <c r="K723">
        <v>68.426000000000002</v>
      </c>
      <c r="L723">
        <v>77.896000000000001</v>
      </c>
      <c r="M723">
        <v>87.704999999999998</v>
      </c>
      <c r="N723">
        <v>97.930999999999997</v>
      </c>
      <c r="O723">
        <v>108.422</v>
      </c>
      <c r="P723">
        <v>119.048</v>
      </c>
      <c r="Q723">
        <v>129.38399999999999</v>
      </c>
      <c r="R723">
        <v>139.48699999999999</v>
      </c>
      <c r="S723">
        <v>149.322</v>
      </c>
      <c r="T723">
        <v>159.13900000000001</v>
      </c>
      <c r="U723">
        <v>168.72200000000001</v>
      </c>
      <c r="V723">
        <v>178.185</v>
      </c>
      <c r="W723">
        <v>187.54499999999999</v>
      </c>
      <c r="X723">
        <v>196.553</v>
      </c>
      <c r="Y723">
        <v>205.316</v>
      </c>
      <c r="Z723">
        <v>213.74</v>
      </c>
    </row>
    <row r="724" spans="1:26" x14ac:dyDescent="0.25">
      <c r="A724" t="s">
        <v>3</v>
      </c>
      <c r="B724" t="s">
        <v>191</v>
      </c>
      <c r="C724" t="s">
        <v>158</v>
      </c>
      <c r="D724">
        <f>VLOOKUP(C724,'Region Country Aggregation'!D:F,2,FALSE)</f>
        <v>15</v>
      </c>
      <c r="E724">
        <f>VLOOKUP(C724,'Region Country Aggregation'!D:F,3,FALSE)</f>
        <v>9</v>
      </c>
      <c r="F724">
        <v>24.213000000000001</v>
      </c>
      <c r="G724">
        <v>28.431000000000001</v>
      </c>
      <c r="H724">
        <v>33.424999999999997</v>
      </c>
      <c r="I724">
        <v>39.622999999999998</v>
      </c>
      <c r="J724">
        <v>46.956000000000003</v>
      </c>
      <c r="K724">
        <v>55.331000000000003</v>
      </c>
      <c r="L724">
        <v>64.932000000000002</v>
      </c>
      <c r="M724">
        <v>75.418999999999997</v>
      </c>
      <c r="N724">
        <v>86.873999999999995</v>
      </c>
      <c r="O724">
        <v>99.212999999999994</v>
      </c>
      <c r="P724">
        <v>112.337</v>
      </c>
      <c r="Q724">
        <v>125.62</v>
      </c>
      <c r="R724">
        <v>138.916</v>
      </c>
      <c r="S724">
        <v>152.232</v>
      </c>
      <c r="T724">
        <v>165.56800000000001</v>
      </c>
      <c r="U724">
        <v>178.797</v>
      </c>
      <c r="V724">
        <v>192.00800000000001</v>
      </c>
      <c r="W724">
        <v>204.75899999999999</v>
      </c>
      <c r="X724">
        <v>216.98699999999999</v>
      </c>
      <c r="Y724">
        <v>228.99100000000001</v>
      </c>
      <c r="Z724">
        <v>240.322</v>
      </c>
    </row>
    <row r="725" spans="1:26" x14ac:dyDescent="0.25">
      <c r="A725" t="s">
        <v>3</v>
      </c>
      <c r="B725" t="s">
        <v>191</v>
      </c>
      <c r="C725" t="s">
        <v>159</v>
      </c>
      <c r="D725">
        <f>VLOOKUP(C725,'Region Country Aggregation'!D:F,2,FALSE)</f>
        <v>7</v>
      </c>
      <c r="E725">
        <f>VLOOKUP(C725,'Region Country Aggregation'!D:F,3,FALSE)</f>
        <v>5</v>
      </c>
      <c r="F725">
        <v>48.892000000000003</v>
      </c>
      <c r="G725">
        <v>46.923999999999999</v>
      </c>
      <c r="H725">
        <v>45.448</v>
      </c>
      <c r="I725">
        <v>44.021000000000001</v>
      </c>
      <c r="J725">
        <v>42.658000000000001</v>
      </c>
      <c r="K725">
        <v>41.414999999999999</v>
      </c>
      <c r="L725">
        <v>40.234999999999999</v>
      </c>
      <c r="M725">
        <v>39.173999999999999</v>
      </c>
      <c r="N725">
        <v>38.194000000000003</v>
      </c>
      <c r="O725">
        <v>37.22</v>
      </c>
      <c r="P725">
        <v>36.216000000000001</v>
      </c>
      <c r="Q725">
        <v>35.215000000000003</v>
      </c>
      <c r="R725">
        <v>34.229999999999997</v>
      </c>
      <c r="S725">
        <v>33.136000000000003</v>
      </c>
      <c r="T725">
        <v>31.952000000000002</v>
      </c>
      <c r="U725">
        <v>30.684000000000001</v>
      </c>
      <c r="V725">
        <v>29.353000000000002</v>
      </c>
      <c r="W725">
        <v>27.991</v>
      </c>
      <c r="X725">
        <v>26.617000000000001</v>
      </c>
      <c r="Y725">
        <v>25.231999999999999</v>
      </c>
      <c r="Z725">
        <v>23.823</v>
      </c>
    </row>
    <row r="726" spans="1:26" x14ac:dyDescent="0.25">
      <c r="A726" t="s">
        <v>3</v>
      </c>
      <c r="B726" t="s">
        <v>191</v>
      </c>
      <c r="C726" t="s">
        <v>160</v>
      </c>
      <c r="D726">
        <f>VLOOKUP(C726,'Region Country Aggregation'!D:F,2,FALSE)</f>
        <v>10</v>
      </c>
      <c r="E726">
        <f>VLOOKUP(C726,'Region Country Aggregation'!D:F,3,FALSE)</f>
        <v>10</v>
      </c>
      <c r="F726">
        <v>3.319</v>
      </c>
      <c r="G726">
        <v>3.323</v>
      </c>
      <c r="H726">
        <v>3.3690000000000002</v>
      </c>
      <c r="I726">
        <v>3.391</v>
      </c>
      <c r="J726">
        <v>3.3980000000000001</v>
      </c>
      <c r="K726">
        <v>3.3889999999999998</v>
      </c>
      <c r="L726">
        <v>3.359</v>
      </c>
      <c r="M726">
        <v>3.3149999999999999</v>
      </c>
      <c r="N726">
        <v>3.254</v>
      </c>
      <c r="O726">
        <v>3.177</v>
      </c>
      <c r="P726">
        <v>3.0859999999999999</v>
      </c>
      <c r="Q726">
        <v>2.984</v>
      </c>
      <c r="R726">
        <v>2.8740000000000001</v>
      </c>
      <c r="S726">
        <v>2.76</v>
      </c>
      <c r="T726">
        <v>2.6440000000000001</v>
      </c>
      <c r="U726">
        <v>2.5270000000000001</v>
      </c>
      <c r="V726">
        <v>2.4079999999999999</v>
      </c>
      <c r="W726">
        <v>2.29</v>
      </c>
      <c r="X726">
        <v>2.1720000000000002</v>
      </c>
      <c r="Y726">
        <v>2.056</v>
      </c>
      <c r="Z726">
        <v>1.9419999999999999</v>
      </c>
    </row>
    <row r="727" spans="1:26" x14ac:dyDescent="0.25">
      <c r="A727" t="s">
        <v>3</v>
      </c>
      <c r="B727" t="s">
        <v>191</v>
      </c>
      <c r="C727" t="s">
        <v>161</v>
      </c>
      <c r="D727">
        <f>VLOOKUP(C727,'Region Country Aggregation'!D:F,2,FALSE)</f>
        <v>1</v>
      </c>
      <c r="E727">
        <f>VLOOKUP(C727,'Region Country Aggregation'!D:F,3,FALSE)</f>
        <v>1</v>
      </c>
      <c r="F727">
        <v>282.49599999999998</v>
      </c>
      <c r="G727">
        <v>296.82</v>
      </c>
      <c r="H727">
        <v>310.38400000000001</v>
      </c>
      <c r="I727">
        <v>322.09500000000003</v>
      </c>
      <c r="J727">
        <v>333.63400000000001</v>
      </c>
      <c r="K727">
        <v>344.46100000000001</v>
      </c>
      <c r="L727">
        <v>353.76499999999999</v>
      </c>
      <c r="M727">
        <v>362.096</v>
      </c>
      <c r="N727">
        <v>369.19600000000003</v>
      </c>
      <c r="O727">
        <v>374.81799999999998</v>
      </c>
      <c r="P727">
        <v>379.154</v>
      </c>
      <c r="Q727">
        <v>382.87200000000001</v>
      </c>
      <c r="R727">
        <v>386.15</v>
      </c>
      <c r="S727">
        <v>388.51600000000002</v>
      </c>
      <c r="T727">
        <v>389.65300000000002</v>
      </c>
      <c r="U727">
        <v>389.25900000000001</v>
      </c>
      <c r="V727">
        <v>387.12900000000002</v>
      </c>
      <c r="W727">
        <v>383.351</v>
      </c>
      <c r="X727">
        <v>378.21899999999999</v>
      </c>
      <c r="Y727">
        <v>371.959</v>
      </c>
      <c r="Z727">
        <v>364.584</v>
      </c>
    </row>
    <row r="728" spans="1:26" x14ac:dyDescent="0.25">
      <c r="A728" t="s">
        <v>3</v>
      </c>
      <c r="B728" t="s">
        <v>191</v>
      </c>
      <c r="C728" t="s">
        <v>162</v>
      </c>
      <c r="D728">
        <f>VLOOKUP(C728,'Region Country Aggregation'!D:F,2,FALSE)</f>
        <v>7</v>
      </c>
      <c r="E728">
        <f>VLOOKUP(C728,'Region Country Aggregation'!D:F,3,FALSE)</f>
        <v>5</v>
      </c>
      <c r="F728">
        <v>24.776</v>
      </c>
      <c r="G728">
        <v>25.946999999999999</v>
      </c>
      <c r="H728">
        <v>27.445</v>
      </c>
      <c r="I728">
        <v>28.69</v>
      </c>
      <c r="J728">
        <v>29.73</v>
      </c>
      <c r="K728">
        <v>30.456</v>
      </c>
      <c r="L728">
        <v>30.84</v>
      </c>
      <c r="M728">
        <v>30.983000000000001</v>
      </c>
      <c r="N728">
        <v>30.925000000000001</v>
      </c>
      <c r="O728">
        <v>30.658999999999999</v>
      </c>
      <c r="P728">
        <v>30.169</v>
      </c>
      <c r="Q728">
        <v>29.484000000000002</v>
      </c>
      <c r="R728">
        <v>28.623000000000001</v>
      </c>
      <c r="S728">
        <v>27.658999999999999</v>
      </c>
      <c r="T728">
        <v>26.614000000000001</v>
      </c>
      <c r="U728">
        <v>25.5</v>
      </c>
      <c r="V728">
        <v>24.335999999999999</v>
      </c>
      <c r="W728">
        <v>23.15</v>
      </c>
      <c r="X728">
        <v>21.974</v>
      </c>
      <c r="Y728">
        <v>20.831</v>
      </c>
      <c r="Z728">
        <v>19.728999999999999</v>
      </c>
    </row>
    <row r="729" spans="1:26" x14ac:dyDescent="0.25">
      <c r="A729" t="s">
        <v>3</v>
      </c>
      <c r="B729" t="s">
        <v>191</v>
      </c>
      <c r="C729" t="s">
        <v>163</v>
      </c>
      <c r="D729">
        <f>VLOOKUP(C729,'Region Country Aggregation'!D:F,2,FALSE)</f>
        <v>16</v>
      </c>
      <c r="E729">
        <f>VLOOKUP(C729,'Region Country Aggregation'!D:F,3,FALSE)</f>
        <v>10</v>
      </c>
      <c r="F729">
        <v>0.108</v>
      </c>
      <c r="G729">
        <v>0.109</v>
      </c>
      <c r="H729">
        <v>0.109</v>
      </c>
      <c r="I729">
        <v>0.109</v>
      </c>
      <c r="J729">
        <v>0.109</v>
      </c>
      <c r="K729">
        <v>0.109</v>
      </c>
      <c r="L729">
        <v>0.107</v>
      </c>
      <c r="M729">
        <v>0.106</v>
      </c>
      <c r="N729">
        <v>0.10299999999999999</v>
      </c>
      <c r="O729">
        <v>0.1</v>
      </c>
      <c r="P729">
        <v>9.7000000000000003E-2</v>
      </c>
      <c r="Q729">
        <v>9.4E-2</v>
      </c>
      <c r="R729">
        <v>0.09</v>
      </c>
      <c r="S729">
        <v>8.5999999999999993E-2</v>
      </c>
      <c r="T729">
        <v>8.3000000000000004E-2</v>
      </c>
      <c r="U729">
        <v>7.9000000000000001E-2</v>
      </c>
      <c r="V729">
        <v>7.4999999999999997E-2</v>
      </c>
      <c r="W729">
        <v>7.0999999999999994E-2</v>
      </c>
      <c r="X729">
        <v>6.8000000000000005E-2</v>
      </c>
      <c r="Y729">
        <v>6.4000000000000001E-2</v>
      </c>
      <c r="Z729">
        <v>6.0999999999999999E-2</v>
      </c>
    </row>
    <row r="730" spans="1:26" x14ac:dyDescent="0.25">
      <c r="A730" t="s">
        <v>3</v>
      </c>
      <c r="B730" t="s">
        <v>191</v>
      </c>
      <c r="C730" t="s">
        <v>164</v>
      </c>
      <c r="D730">
        <f>VLOOKUP(C730,'Region Country Aggregation'!D:F,2,FALSE)</f>
        <v>10</v>
      </c>
      <c r="E730">
        <f>VLOOKUP(C730,'Region Country Aggregation'!D:F,3,FALSE)</f>
        <v>10</v>
      </c>
      <c r="F730">
        <v>24.347999999999999</v>
      </c>
      <c r="G730">
        <v>26.664000000000001</v>
      </c>
      <c r="H730">
        <v>28.98</v>
      </c>
      <c r="I730">
        <v>31.097000000000001</v>
      </c>
      <c r="J730">
        <v>33.063000000000002</v>
      </c>
      <c r="K730">
        <v>34.768999999999998</v>
      </c>
      <c r="L730">
        <v>36.154000000000003</v>
      </c>
      <c r="M730">
        <v>37.276000000000003</v>
      </c>
      <c r="N730">
        <v>38.113</v>
      </c>
      <c r="O730">
        <v>38.658999999999999</v>
      </c>
      <c r="P730">
        <v>38.911999999999999</v>
      </c>
      <c r="Q730">
        <v>38.904000000000003</v>
      </c>
      <c r="R730">
        <v>38.65</v>
      </c>
      <c r="S730">
        <v>38.148000000000003</v>
      </c>
      <c r="T730">
        <v>37.411999999999999</v>
      </c>
      <c r="U730">
        <v>36.468000000000004</v>
      </c>
      <c r="V730">
        <v>35.347000000000001</v>
      </c>
      <c r="W730">
        <v>34.084000000000003</v>
      </c>
      <c r="X730">
        <v>32.713999999999999</v>
      </c>
      <c r="Y730">
        <v>31.265999999999998</v>
      </c>
      <c r="Z730">
        <v>29.765000000000001</v>
      </c>
    </row>
    <row r="731" spans="1:26" x14ac:dyDescent="0.25">
      <c r="A731" t="s">
        <v>3</v>
      </c>
      <c r="B731" t="s">
        <v>191</v>
      </c>
      <c r="C731" t="s">
        <v>165</v>
      </c>
      <c r="D731">
        <f>VLOOKUP(C731,'Region Country Aggregation'!D:F,2,FALSE)</f>
        <v>13</v>
      </c>
      <c r="E731">
        <f>VLOOKUP(C731,'Region Country Aggregation'!D:F,3,FALSE)</f>
        <v>12</v>
      </c>
      <c r="F731">
        <v>78.757999999999996</v>
      </c>
      <c r="G731">
        <v>83.161000000000001</v>
      </c>
      <c r="H731">
        <v>87.847999999999999</v>
      </c>
      <c r="I731">
        <v>92.01</v>
      </c>
      <c r="J731">
        <v>95.447000000000003</v>
      </c>
      <c r="K731">
        <v>97.825999999999993</v>
      </c>
      <c r="L731">
        <v>99.168999999999997</v>
      </c>
      <c r="M731">
        <v>99.796000000000006</v>
      </c>
      <c r="N731">
        <v>99.688999999999993</v>
      </c>
      <c r="O731">
        <v>98.745000000000005</v>
      </c>
      <c r="P731">
        <v>96.94</v>
      </c>
      <c r="Q731">
        <v>94.402000000000001</v>
      </c>
      <c r="R731">
        <v>91.283000000000001</v>
      </c>
      <c r="S731">
        <v>87.721000000000004</v>
      </c>
      <c r="T731">
        <v>83.798000000000002</v>
      </c>
      <c r="U731">
        <v>79.564999999999998</v>
      </c>
      <c r="V731">
        <v>75.102000000000004</v>
      </c>
      <c r="W731">
        <v>70.555000000000007</v>
      </c>
      <c r="X731">
        <v>66.099000000000004</v>
      </c>
      <c r="Y731">
        <v>61.845999999999997</v>
      </c>
      <c r="Z731">
        <v>57.820999999999998</v>
      </c>
    </row>
    <row r="732" spans="1:26" x14ac:dyDescent="0.25">
      <c r="A732" t="s">
        <v>3</v>
      </c>
      <c r="B732" t="s">
        <v>191</v>
      </c>
      <c r="C732" t="s">
        <v>166</v>
      </c>
      <c r="D732">
        <f>VLOOKUP(C732,'Region Country Aggregation'!D:F,2,FALSE)</f>
        <v>16</v>
      </c>
      <c r="E732">
        <f>VLOOKUP(C732,'Region Country Aggregation'!D:F,3,FALSE)</f>
        <v>12</v>
      </c>
      <c r="F732">
        <v>0.185</v>
      </c>
      <c r="G732">
        <v>0.21099999999999999</v>
      </c>
      <c r="H732">
        <v>0.24</v>
      </c>
      <c r="I732">
        <v>0.26900000000000002</v>
      </c>
      <c r="J732">
        <v>0.3</v>
      </c>
      <c r="K732">
        <v>0.33200000000000002</v>
      </c>
      <c r="L732">
        <v>0.36599999999999999</v>
      </c>
      <c r="M732">
        <v>0.39900000000000002</v>
      </c>
      <c r="N732">
        <v>0.43099999999999999</v>
      </c>
      <c r="O732">
        <v>0.46200000000000002</v>
      </c>
      <c r="P732">
        <v>0.49299999999999999</v>
      </c>
      <c r="Q732">
        <v>0.52200000000000002</v>
      </c>
      <c r="R732">
        <v>0.55100000000000005</v>
      </c>
      <c r="S732">
        <v>0.57699999999999996</v>
      </c>
      <c r="T732">
        <v>0.60099999999999998</v>
      </c>
      <c r="U732">
        <v>0.624</v>
      </c>
      <c r="V732">
        <v>0.64400000000000002</v>
      </c>
      <c r="W732">
        <v>0.66400000000000003</v>
      </c>
      <c r="X732">
        <v>0.68100000000000005</v>
      </c>
      <c r="Y732">
        <v>0.69699999999999995</v>
      </c>
      <c r="Z732">
        <v>0.71199999999999997</v>
      </c>
    </row>
    <row r="733" spans="1:26" x14ac:dyDescent="0.25">
      <c r="A733" t="s">
        <v>3</v>
      </c>
      <c r="B733" t="s">
        <v>191</v>
      </c>
      <c r="C733" t="s">
        <v>167</v>
      </c>
      <c r="D733">
        <f>VLOOKUP(C733,'Region Country Aggregation'!D:F,2,FALSE)</f>
        <v>16</v>
      </c>
      <c r="E733">
        <f>VLOOKUP(C733,'Region Country Aggregation'!D:F,3,FALSE)</f>
        <v>12</v>
      </c>
      <c r="F733">
        <v>0.17699999999999999</v>
      </c>
      <c r="G733">
        <v>0.18</v>
      </c>
      <c r="H733">
        <v>0.183</v>
      </c>
      <c r="I733">
        <v>0.186</v>
      </c>
      <c r="J733">
        <v>0.19</v>
      </c>
      <c r="K733">
        <v>0.193</v>
      </c>
      <c r="L733">
        <v>0.19600000000000001</v>
      </c>
      <c r="M733">
        <v>0.19800000000000001</v>
      </c>
      <c r="N733">
        <v>0.19800000000000001</v>
      </c>
      <c r="O733">
        <v>0.19700000000000001</v>
      </c>
      <c r="P733">
        <v>0.19500000000000001</v>
      </c>
      <c r="Q733">
        <v>0.193</v>
      </c>
      <c r="R733">
        <v>0.191</v>
      </c>
      <c r="S733">
        <v>0.19</v>
      </c>
      <c r="T733">
        <v>0.19</v>
      </c>
      <c r="U733">
        <v>0.191</v>
      </c>
      <c r="V733">
        <v>0.192</v>
      </c>
      <c r="W733">
        <v>0.19500000000000001</v>
      </c>
      <c r="X733">
        <v>0.19900000000000001</v>
      </c>
      <c r="Y733">
        <v>0.20399999999999999</v>
      </c>
      <c r="Z733">
        <v>0.21</v>
      </c>
    </row>
    <row r="734" spans="1:26" x14ac:dyDescent="0.25">
      <c r="A734" t="s">
        <v>3</v>
      </c>
      <c r="B734" t="s">
        <v>191</v>
      </c>
      <c r="C734" t="s">
        <v>168</v>
      </c>
      <c r="D734">
        <f>VLOOKUP(C734,'Region Country Aggregation'!D:F,2,FALSE)</f>
        <v>8</v>
      </c>
      <c r="E734">
        <f>VLOOKUP(C734,'Region Country Aggregation'!D:F,3,FALSE)</f>
        <v>8</v>
      </c>
      <c r="F734">
        <v>17.722999999999999</v>
      </c>
      <c r="G734">
        <v>20.649000000000001</v>
      </c>
      <c r="H734">
        <v>24.053000000000001</v>
      </c>
      <c r="I734">
        <v>28.062999999999999</v>
      </c>
      <c r="J734">
        <v>32.802</v>
      </c>
      <c r="K734">
        <v>38.081000000000003</v>
      </c>
      <c r="L734">
        <v>43.704999999999998</v>
      </c>
      <c r="M734">
        <v>49.484000000000002</v>
      </c>
      <c r="N734">
        <v>55.594999999999999</v>
      </c>
      <c r="O734">
        <v>62.064999999999998</v>
      </c>
      <c r="P734">
        <v>68.78</v>
      </c>
      <c r="Q734">
        <v>75.5</v>
      </c>
      <c r="R734">
        <v>82.096000000000004</v>
      </c>
      <c r="S734">
        <v>88.546000000000006</v>
      </c>
      <c r="T734">
        <v>95.004000000000005</v>
      </c>
      <c r="U734">
        <v>101.44</v>
      </c>
      <c r="V734">
        <v>107.821</v>
      </c>
      <c r="W734">
        <v>114.12</v>
      </c>
      <c r="X734">
        <v>120.20399999999999</v>
      </c>
      <c r="Y734">
        <v>126.027</v>
      </c>
      <c r="Z734">
        <v>131.69999999999999</v>
      </c>
    </row>
    <row r="735" spans="1:26" x14ac:dyDescent="0.25">
      <c r="A735" t="s">
        <v>3</v>
      </c>
      <c r="B735" t="s">
        <v>191</v>
      </c>
      <c r="C735" t="s">
        <v>169</v>
      </c>
      <c r="D735">
        <f>VLOOKUP(C735,'Region Country Aggregation'!D:F,2,FALSE)</f>
        <v>15</v>
      </c>
      <c r="E735">
        <f>VLOOKUP(C735,'Region Country Aggregation'!D:F,3,FALSE)</f>
        <v>9</v>
      </c>
      <c r="F735">
        <v>44.76</v>
      </c>
      <c r="G735">
        <v>47.792999999999999</v>
      </c>
      <c r="H735">
        <v>50.133000000000003</v>
      </c>
      <c r="I735">
        <v>52.244</v>
      </c>
      <c r="J735">
        <v>54.131999999999998</v>
      </c>
      <c r="K735">
        <v>55.521000000000001</v>
      </c>
      <c r="L735">
        <v>56.454999999999998</v>
      </c>
      <c r="M735">
        <v>56.948999999999998</v>
      </c>
      <c r="N735">
        <v>57.07</v>
      </c>
      <c r="O735">
        <v>56.823</v>
      </c>
      <c r="P735">
        <v>56.247999999999998</v>
      </c>
      <c r="Q735">
        <v>55.433999999999997</v>
      </c>
      <c r="R735">
        <v>54.441000000000003</v>
      </c>
      <c r="S735">
        <v>53.139000000000003</v>
      </c>
      <c r="T735">
        <v>51.561999999999998</v>
      </c>
      <c r="U735">
        <v>49.74</v>
      </c>
      <c r="V735">
        <v>47.738</v>
      </c>
      <c r="W735">
        <v>45.619</v>
      </c>
      <c r="X735">
        <v>43.405000000000001</v>
      </c>
      <c r="Y735">
        <v>41.115000000000002</v>
      </c>
      <c r="Z735">
        <v>38.771999999999998</v>
      </c>
    </row>
    <row r="736" spans="1:26" x14ac:dyDescent="0.25">
      <c r="A736" t="s">
        <v>3</v>
      </c>
      <c r="B736" t="s">
        <v>191</v>
      </c>
      <c r="C736" t="s">
        <v>170</v>
      </c>
      <c r="D736">
        <f>VLOOKUP(C736,'Region Country Aggregation'!D:F,2,FALSE)</f>
        <v>15</v>
      </c>
      <c r="E736">
        <f>VLOOKUP(C736,'Region Country Aggregation'!D:F,3,FALSE)</f>
        <v>9</v>
      </c>
      <c r="F736">
        <v>10.202</v>
      </c>
      <c r="G736">
        <v>11.462</v>
      </c>
      <c r="H736">
        <v>13.089</v>
      </c>
      <c r="I736">
        <v>15.217000000000001</v>
      </c>
      <c r="J736">
        <v>17.776</v>
      </c>
      <c r="K736">
        <v>20.521999999999998</v>
      </c>
      <c r="L736">
        <v>23.547999999999998</v>
      </c>
      <c r="M736">
        <v>26.783999999999999</v>
      </c>
      <c r="N736">
        <v>30.201000000000001</v>
      </c>
      <c r="O736">
        <v>33.677999999999997</v>
      </c>
      <c r="P736">
        <v>37.277999999999999</v>
      </c>
      <c r="Q736">
        <v>40.777000000000001</v>
      </c>
      <c r="R736">
        <v>44.179000000000002</v>
      </c>
      <c r="S736">
        <v>47.600999999999999</v>
      </c>
      <c r="T736">
        <v>51.012</v>
      </c>
      <c r="U736">
        <v>54.377000000000002</v>
      </c>
      <c r="V736">
        <v>57.747</v>
      </c>
      <c r="W736">
        <v>60.969000000000001</v>
      </c>
      <c r="X736">
        <v>64.13</v>
      </c>
      <c r="Y736">
        <v>67.209000000000003</v>
      </c>
      <c r="Z736">
        <v>70.147000000000006</v>
      </c>
    </row>
    <row r="737" spans="1:26" x14ac:dyDescent="0.25">
      <c r="A737" t="s">
        <v>3</v>
      </c>
      <c r="B737" t="s">
        <v>191</v>
      </c>
      <c r="C737" t="s">
        <v>171</v>
      </c>
      <c r="D737">
        <f>VLOOKUP(C737,'Region Country Aggregation'!D:F,2,FALSE)</f>
        <v>15</v>
      </c>
      <c r="E737">
        <f>VLOOKUP(C737,'Region Country Aggregation'!D:F,3,FALSE)</f>
        <v>9</v>
      </c>
      <c r="F737">
        <v>12.509</v>
      </c>
      <c r="G737">
        <v>12.571</v>
      </c>
      <c r="H737">
        <v>12.571</v>
      </c>
      <c r="I737">
        <v>12.768000000000001</v>
      </c>
      <c r="J737">
        <v>13.118</v>
      </c>
      <c r="K737">
        <v>13.394</v>
      </c>
      <c r="L737">
        <v>13.598000000000001</v>
      </c>
      <c r="M737">
        <v>13.721</v>
      </c>
      <c r="N737">
        <v>13.824</v>
      </c>
      <c r="O737">
        <v>13.936999999999999</v>
      </c>
      <c r="P737">
        <v>14.061999999999999</v>
      </c>
      <c r="Q737">
        <v>14.157999999999999</v>
      </c>
      <c r="R737">
        <v>14.196</v>
      </c>
      <c r="S737">
        <v>14.276999999999999</v>
      </c>
      <c r="T737">
        <v>14.397</v>
      </c>
      <c r="U737">
        <v>14.563000000000001</v>
      </c>
      <c r="V737">
        <v>14.75</v>
      </c>
      <c r="W737">
        <v>14.975</v>
      </c>
      <c r="X737">
        <v>15.215</v>
      </c>
      <c r="Y737">
        <v>15.483000000000001</v>
      </c>
      <c r="Z737">
        <v>15.773999999999999</v>
      </c>
    </row>
    <row r="738" spans="1:26" x14ac:dyDescent="0.25">
      <c r="A738" t="s">
        <v>3</v>
      </c>
      <c r="B738" t="s">
        <v>192</v>
      </c>
      <c r="C738" t="s">
        <v>188</v>
      </c>
      <c r="D738">
        <f>VLOOKUP(C738,'Region Country Aggregation'!D:F,2,FALSE)</f>
        <v>16</v>
      </c>
      <c r="E738">
        <f>VLOOKUP(C738,'Region Country Aggregation'!D:F,3,FALSE)</f>
        <v>10</v>
      </c>
      <c r="F738">
        <v>0.09</v>
      </c>
      <c r="G738">
        <v>0.10100000000000001</v>
      </c>
      <c r="H738">
        <v>0.107</v>
      </c>
      <c r="I738">
        <v>0.11899999999999999</v>
      </c>
      <c r="J738">
        <v>0.127</v>
      </c>
      <c r="K738">
        <v>0.13600000000000001</v>
      </c>
      <c r="L738">
        <v>0.14299999999999999</v>
      </c>
      <c r="M738">
        <v>0.15</v>
      </c>
      <c r="N738">
        <v>0.157</v>
      </c>
      <c r="O738">
        <v>0.16200000000000001</v>
      </c>
      <c r="P738">
        <v>0.16600000000000001</v>
      </c>
      <c r="Q738">
        <v>0.16900000000000001</v>
      </c>
      <c r="R738">
        <v>0.17</v>
      </c>
      <c r="S738">
        <v>0.17100000000000001</v>
      </c>
      <c r="T738">
        <v>0.17</v>
      </c>
      <c r="U738">
        <v>0.16800000000000001</v>
      </c>
      <c r="V738">
        <v>0.16400000000000001</v>
      </c>
      <c r="W738">
        <v>0.159</v>
      </c>
      <c r="X738">
        <v>0.152</v>
      </c>
      <c r="Y738">
        <v>0.14399999999999999</v>
      </c>
      <c r="Z738">
        <v>0.13500000000000001</v>
      </c>
    </row>
    <row r="739" spans="1:26" x14ac:dyDescent="0.25">
      <c r="A739" t="s">
        <v>3</v>
      </c>
      <c r="B739" t="s">
        <v>192</v>
      </c>
      <c r="C739" t="s">
        <v>172</v>
      </c>
      <c r="D739">
        <f>VLOOKUP(C739,'Region Country Aggregation'!D:F,2,FALSE)</f>
        <v>11</v>
      </c>
      <c r="E739">
        <f>VLOOKUP(C739,'Region Country Aggregation'!D:F,3,FALSE)</f>
        <v>12</v>
      </c>
      <c r="F739">
        <v>22.856000000000002</v>
      </c>
      <c r="G739">
        <v>27.614999999999998</v>
      </c>
      <c r="H739">
        <v>31.411999999999999</v>
      </c>
      <c r="I739">
        <v>35.268999999999998</v>
      </c>
      <c r="J739">
        <v>39.247</v>
      </c>
      <c r="K739">
        <v>43.069000000000003</v>
      </c>
      <c r="L739">
        <v>46.594000000000001</v>
      </c>
      <c r="M739">
        <v>49.923999999999999</v>
      </c>
      <c r="N739">
        <v>52.874000000000002</v>
      </c>
      <c r="O739">
        <v>55.305</v>
      </c>
      <c r="P739">
        <v>57.179000000000002</v>
      </c>
      <c r="Q739">
        <v>58.569000000000003</v>
      </c>
      <c r="R739">
        <v>59.473999999999997</v>
      </c>
      <c r="S739">
        <v>60.103999999999999</v>
      </c>
      <c r="T739">
        <v>60.457000000000001</v>
      </c>
      <c r="U739">
        <v>60.527999999999999</v>
      </c>
      <c r="V739">
        <v>60.347000000000001</v>
      </c>
      <c r="W739">
        <v>59.941000000000003</v>
      </c>
      <c r="X739">
        <v>59.335000000000001</v>
      </c>
      <c r="Y739">
        <v>58.545999999999999</v>
      </c>
      <c r="Z739">
        <v>57.594000000000001</v>
      </c>
    </row>
    <row r="740" spans="1:26" x14ac:dyDescent="0.25">
      <c r="A740" t="s">
        <v>3</v>
      </c>
      <c r="B740" t="s">
        <v>192</v>
      </c>
      <c r="C740" t="s">
        <v>173</v>
      </c>
      <c r="D740">
        <f>VLOOKUP(C740,'Region Country Aggregation'!D:F,2,FALSE)</f>
        <v>15</v>
      </c>
      <c r="E740">
        <f>VLOOKUP(C740,'Region Country Aggregation'!D:F,3,FALSE)</f>
        <v>9</v>
      </c>
      <c r="F740">
        <v>13.926</v>
      </c>
      <c r="G740">
        <v>16.489000000000001</v>
      </c>
      <c r="H740">
        <v>19.082000000000001</v>
      </c>
      <c r="I740">
        <v>21.792000000000002</v>
      </c>
      <c r="J740">
        <v>24.635000000000002</v>
      </c>
      <c r="K740">
        <v>27.422000000000001</v>
      </c>
      <c r="L740">
        <v>30.013999999999999</v>
      </c>
      <c r="M740">
        <v>32.488999999999997</v>
      </c>
      <c r="N740">
        <v>34.784999999999997</v>
      </c>
      <c r="O740">
        <v>36.85</v>
      </c>
      <c r="P740">
        <v>38.646000000000001</v>
      </c>
      <c r="Q740">
        <v>40.188000000000002</v>
      </c>
      <c r="R740">
        <v>41.473999999999997</v>
      </c>
      <c r="S740">
        <v>42.497</v>
      </c>
      <c r="T740">
        <v>43.244999999999997</v>
      </c>
      <c r="U740">
        <v>43.712000000000003</v>
      </c>
      <c r="V740">
        <v>43.902999999999999</v>
      </c>
      <c r="W740">
        <v>43.825000000000003</v>
      </c>
      <c r="X740">
        <v>43.488</v>
      </c>
      <c r="Y740">
        <v>42.905000000000001</v>
      </c>
      <c r="Z740">
        <v>42.104999999999997</v>
      </c>
    </row>
    <row r="741" spans="1:26" x14ac:dyDescent="0.25">
      <c r="A741" t="s">
        <v>3</v>
      </c>
      <c r="B741" t="s">
        <v>192</v>
      </c>
      <c r="C741" t="s">
        <v>174</v>
      </c>
      <c r="D741">
        <f>VLOOKUP(C741,'Region Country Aggregation'!D:F,2,FALSE)</f>
        <v>6</v>
      </c>
      <c r="E741">
        <f>VLOOKUP(C741,'Region Country Aggregation'!D:F,3,FALSE)</f>
        <v>5</v>
      </c>
      <c r="F741">
        <v>3.0720000000000001</v>
      </c>
      <c r="G741">
        <v>3.1419999999999999</v>
      </c>
      <c r="H741">
        <v>3.2040000000000002</v>
      </c>
      <c r="I741">
        <v>3.2210000000000001</v>
      </c>
      <c r="J741">
        <v>3.2160000000000002</v>
      </c>
      <c r="K741">
        <v>3.1890000000000001</v>
      </c>
      <c r="L741">
        <v>3.1480000000000001</v>
      </c>
      <c r="M741">
        <v>3.1019999999999999</v>
      </c>
      <c r="N741">
        <v>3.0529999999999999</v>
      </c>
      <c r="O741">
        <v>2.9990000000000001</v>
      </c>
      <c r="P741">
        <v>2.9350000000000001</v>
      </c>
      <c r="Q741">
        <v>2.8610000000000002</v>
      </c>
      <c r="R741">
        <v>2.78</v>
      </c>
      <c r="S741">
        <v>2.6850000000000001</v>
      </c>
      <c r="T741">
        <v>2.58</v>
      </c>
      <c r="U741">
        <v>2.464</v>
      </c>
      <c r="V741">
        <v>2.3340000000000001</v>
      </c>
      <c r="W741">
        <v>2.1859999999999999</v>
      </c>
      <c r="X741">
        <v>2.028</v>
      </c>
      <c r="Y741">
        <v>1.867</v>
      </c>
      <c r="Z741">
        <v>1.7010000000000001</v>
      </c>
    </row>
    <row r="742" spans="1:26" x14ac:dyDescent="0.25">
      <c r="A742" t="s">
        <v>3</v>
      </c>
      <c r="B742" t="s">
        <v>192</v>
      </c>
      <c r="C742" t="s">
        <v>175</v>
      </c>
      <c r="D742">
        <f>VLOOKUP(C742,'Region Country Aggregation'!D:F,2,FALSE)</f>
        <v>8</v>
      </c>
      <c r="E742">
        <f>VLOOKUP(C742,'Region Country Aggregation'!D:F,3,FALSE)</f>
        <v>8</v>
      </c>
      <c r="F742">
        <v>3.0329999999999999</v>
      </c>
      <c r="G742">
        <v>4.069</v>
      </c>
      <c r="H742">
        <v>7.5119999999999996</v>
      </c>
      <c r="I742">
        <v>10.016</v>
      </c>
      <c r="J742">
        <v>11.538</v>
      </c>
      <c r="K742">
        <v>13.057</v>
      </c>
      <c r="L742">
        <v>14.458</v>
      </c>
      <c r="M742">
        <v>15.775</v>
      </c>
      <c r="N742">
        <v>16.95</v>
      </c>
      <c r="O742">
        <v>17.913</v>
      </c>
      <c r="P742">
        <v>18.641999999999999</v>
      </c>
      <c r="Q742">
        <v>19.158000000000001</v>
      </c>
      <c r="R742">
        <v>19.497</v>
      </c>
      <c r="S742">
        <v>19.608000000000001</v>
      </c>
      <c r="T742">
        <v>19.477</v>
      </c>
      <c r="U742">
        <v>19.119</v>
      </c>
      <c r="V742">
        <v>18.581</v>
      </c>
      <c r="W742">
        <v>17.911999999999999</v>
      </c>
      <c r="X742">
        <v>17.143999999999998</v>
      </c>
      <c r="Y742">
        <v>16.263999999999999</v>
      </c>
      <c r="Z742">
        <v>15.227</v>
      </c>
    </row>
    <row r="743" spans="1:26" x14ac:dyDescent="0.25">
      <c r="A743" t="s">
        <v>3</v>
      </c>
      <c r="B743" t="s">
        <v>192</v>
      </c>
      <c r="C743" t="s">
        <v>176</v>
      </c>
      <c r="D743">
        <f>VLOOKUP(C743,'Region Country Aggregation'!D:F,2,FALSE)</f>
        <v>10</v>
      </c>
      <c r="E743">
        <f>VLOOKUP(C743,'Region Country Aggregation'!D:F,3,FALSE)</f>
        <v>10</v>
      </c>
      <c r="F743">
        <v>36.930999999999997</v>
      </c>
      <c r="G743">
        <v>38.680999999999997</v>
      </c>
      <c r="H743">
        <v>40.411999999999999</v>
      </c>
      <c r="I743">
        <v>41.83</v>
      </c>
      <c r="J743">
        <v>42.93</v>
      </c>
      <c r="K743">
        <v>43.722000000000001</v>
      </c>
      <c r="L743">
        <v>44.252000000000002</v>
      </c>
      <c r="M743">
        <v>44.610999999999997</v>
      </c>
      <c r="N743">
        <v>44.756</v>
      </c>
      <c r="O743">
        <v>44.656999999999996</v>
      </c>
      <c r="P743">
        <v>44.322000000000003</v>
      </c>
      <c r="Q743">
        <v>43.796999999999997</v>
      </c>
      <c r="R743">
        <v>43.103000000000002</v>
      </c>
      <c r="S743">
        <v>42.277000000000001</v>
      </c>
      <c r="T743">
        <v>41.317999999999998</v>
      </c>
      <c r="U743">
        <v>40.228999999999999</v>
      </c>
      <c r="V743">
        <v>39.014000000000003</v>
      </c>
      <c r="W743">
        <v>37.575000000000003</v>
      </c>
      <c r="X743">
        <v>35.960999999999999</v>
      </c>
      <c r="Y743">
        <v>34.225999999999999</v>
      </c>
      <c r="Z743">
        <v>32.414000000000001</v>
      </c>
    </row>
    <row r="744" spans="1:26" x14ac:dyDescent="0.25">
      <c r="A744" t="s">
        <v>3</v>
      </c>
      <c r="B744" t="s">
        <v>192</v>
      </c>
      <c r="C744" t="s">
        <v>177</v>
      </c>
      <c r="D744">
        <f>VLOOKUP(C744,'Region Country Aggregation'!D:F,2,FALSE)</f>
        <v>7</v>
      </c>
      <c r="E744">
        <f>VLOOKUP(C744,'Region Country Aggregation'!D:F,3,FALSE)</f>
        <v>5</v>
      </c>
      <c r="F744">
        <v>3.0760000000000001</v>
      </c>
      <c r="G744">
        <v>3.0659999999999998</v>
      </c>
      <c r="H744">
        <v>3.0920000000000001</v>
      </c>
      <c r="I744">
        <v>3.0550000000000002</v>
      </c>
      <c r="J744">
        <v>2.9729999999999999</v>
      </c>
      <c r="K744">
        <v>2.8620000000000001</v>
      </c>
      <c r="L744">
        <v>2.7440000000000002</v>
      </c>
      <c r="M744">
        <v>2.6230000000000002</v>
      </c>
      <c r="N744">
        <v>2.4950000000000001</v>
      </c>
      <c r="O744">
        <v>2.3570000000000002</v>
      </c>
      <c r="P744">
        <v>2.2130000000000001</v>
      </c>
      <c r="Q744">
        <v>2.0670000000000002</v>
      </c>
      <c r="R744">
        <v>1.9239999999999999</v>
      </c>
      <c r="S744">
        <v>1.792</v>
      </c>
      <c r="T744">
        <v>1.6679999999999999</v>
      </c>
      <c r="U744">
        <v>1.5509999999999999</v>
      </c>
      <c r="V744">
        <v>1.4370000000000001</v>
      </c>
      <c r="W744">
        <v>1.329</v>
      </c>
      <c r="X744">
        <v>1.2290000000000001</v>
      </c>
      <c r="Y744">
        <v>1.133</v>
      </c>
      <c r="Z744">
        <v>1.0449999999999999</v>
      </c>
    </row>
    <row r="745" spans="1:26" x14ac:dyDescent="0.25">
      <c r="A745" t="s">
        <v>3</v>
      </c>
      <c r="B745" t="s">
        <v>192</v>
      </c>
      <c r="C745" t="s">
        <v>178</v>
      </c>
      <c r="D745">
        <f>VLOOKUP(C745,'Region Country Aggregation'!D:F,2,FALSE)</f>
        <v>5</v>
      </c>
      <c r="E745">
        <f>VLOOKUP(C745,'Region Country Aggregation'!D:F,3,FALSE)</f>
        <v>11</v>
      </c>
      <c r="F745">
        <v>19.164000000000001</v>
      </c>
      <c r="G745">
        <v>20.404</v>
      </c>
      <c r="H745">
        <v>22.268000000000001</v>
      </c>
      <c r="I745">
        <v>24.43</v>
      </c>
      <c r="J745">
        <v>26.844999999999999</v>
      </c>
      <c r="K745">
        <v>29.562999999999999</v>
      </c>
      <c r="L745">
        <v>32.340000000000003</v>
      </c>
      <c r="M745">
        <v>35.134</v>
      </c>
      <c r="N745">
        <v>38.024999999999999</v>
      </c>
      <c r="O745">
        <v>41.058999999999997</v>
      </c>
      <c r="P745">
        <v>44.222000000000001</v>
      </c>
      <c r="Q745">
        <v>47.435000000000002</v>
      </c>
      <c r="R745">
        <v>50.656999999999996</v>
      </c>
      <c r="S745">
        <v>53.664000000000001</v>
      </c>
      <c r="T745">
        <v>56.427</v>
      </c>
      <c r="U745">
        <v>58.975000000000001</v>
      </c>
      <c r="V745">
        <v>61.201000000000001</v>
      </c>
      <c r="W745">
        <v>63.04</v>
      </c>
      <c r="X745">
        <v>64.492000000000004</v>
      </c>
      <c r="Y745">
        <v>65.606999999999999</v>
      </c>
      <c r="Z745">
        <v>66.448999999999998</v>
      </c>
    </row>
    <row r="746" spans="1:26" x14ac:dyDescent="0.25">
      <c r="A746" t="s">
        <v>3</v>
      </c>
      <c r="B746" t="s">
        <v>192</v>
      </c>
      <c r="C746" t="s">
        <v>179</v>
      </c>
      <c r="D746">
        <f>VLOOKUP(C746,'Region Country Aggregation'!D:F,2,FALSE)</f>
        <v>3</v>
      </c>
      <c r="E746">
        <f>VLOOKUP(C746,'Region Country Aggregation'!D:F,3,FALSE)</f>
        <v>2</v>
      </c>
      <c r="F746">
        <v>8.0050000000000008</v>
      </c>
      <c r="G746">
        <v>8.2319999999999993</v>
      </c>
      <c r="H746">
        <v>8.3940000000000001</v>
      </c>
      <c r="I746">
        <v>8.6140000000000008</v>
      </c>
      <c r="J746">
        <v>8.8689999999999998</v>
      </c>
      <c r="K746">
        <v>9.1760000000000002</v>
      </c>
      <c r="L746">
        <v>9.4969999999999999</v>
      </c>
      <c r="M746">
        <v>9.8130000000000006</v>
      </c>
      <c r="N746">
        <v>10.135999999999999</v>
      </c>
      <c r="O746">
        <v>10.478</v>
      </c>
      <c r="P746">
        <v>10.836</v>
      </c>
      <c r="Q746">
        <v>11.192</v>
      </c>
      <c r="R746">
        <v>11.535</v>
      </c>
      <c r="S746">
        <v>11.819000000000001</v>
      </c>
      <c r="T746">
        <v>12.034000000000001</v>
      </c>
      <c r="U746">
        <v>12.205</v>
      </c>
      <c r="V746">
        <v>12.343</v>
      </c>
      <c r="W746">
        <v>12.419</v>
      </c>
      <c r="X746">
        <v>12.439</v>
      </c>
      <c r="Y746">
        <v>12.413</v>
      </c>
      <c r="Z746">
        <v>12.353999999999999</v>
      </c>
    </row>
    <row r="747" spans="1:26" x14ac:dyDescent="0.25">
      <c r="A747" t="s">
        <v>3</v>
      </c>
      <c r="B747" t="s">
        <v>192</v>
      </c>
      <c r="C747" t="s">
        <v>180</v>
      </c>
      <c r="D747">
        <f>VLOOKUP(C747,'Region Country Aggregation'!D:F,2,FALSE)</f>
        <v>7</v>
      </c>
      <c r="E747">
        <f>VLOOKUP(C747,'Region Country Aggregation'!D:F,3,FALSE)</f>
        <v>5</v>
      </c>
      <c r="F747">
        <v>8.1110000000000007</v>
      </c>
      <c r="G747">
        <v>8.5879999999999992</v>
      </c>
      <c r="H747">
        <v>9.1880000000000006</v>
      </c>
      <c r="I747">
        <v>9.673</v>
      </c>
      <c r="J747">
        <v>10.051</v>
      </c>
      <c r="K747">
        <v>10.298</v>
      </c>
      <c r="L747">
        <v>10.459</v>
      </c>
      <c r="M747">
        <v>10.583</v>
      </c>
      <c r="N747">
        <v>10.654999999999999</v>
      </c>
      <c r="O747">
        <v>10.645</v>
      </c>
      <c r="P747">
        <v>10.548</v>
      </c>
      <c r="Q747">
        <v>10.388999999999999</v>
      </c>
      <c r="R747">
        <v>10.196</v>
      </c>
      <c r="S747">
        <v>9.9629999999999992</v>
      </c>
      <c r="T747">
        <v>9.6839999999999993</v>
      </c>
      <c r="U747">
        <v>9.35</v>
      </c>
      <c r="V747">
        <v>8.9659999999999993</v>
      </c>
      <c r="W747">
        <v>8.5510000000000002</v>
      </c>
      <c r="X747">
        <v>8.1340000000000003</v>
      </c>
      <c r="Y747">
        <v>7.7279999999999998</v>
      </c>
      <c r="Z747">
        <v>7.3319999999999999</v>
      </c>
    </row>
    <row r="748" spans="1:26" x14ac:dyDescent="0.25">
      <c r="A748" t="s">
        <v>3</v>
      </c>
      <c r="B748" t="s">
        <v>192</v>
      </c>
      <c r="C748" t="s">
        <v>181</v>
      </c>
      <c r="D748">
        <f>VLOOKUP(C748,'Region Country Aggregation'!D:F,2,FALSE)</f>
        <v>15</v>
      </c>
      <c r="E748">
        <f>VLOOKUP(C748,'Region Country Aggregation'!D:F,3,FALSE)</f>
        <v>9</v>
      </c>
      <c r="F748">
        <v>6.3739999999999997</v>
      </c>
      <c r="G748">
        <v>7.2510000000000003</v>
      </c>
      <c r="H748">
        <v>8.3829999999999991</v>
      </c>
      <c r="I748">
        <v>9.6340000000000003</v>
      </c>
      <c r="J748">
        <v>10.903</v>
      </c>
      <c r="K748">
        <v>12.131</v>
      </c>
      <c r="L748">
        <v>13.212999999999999</v>
      </c>
      <c r="M748">
        <v>14.222</v>
      </c>
      <c r="N748">
        <v>15.185</v>
      </c>
      <c r="O748">
        <v>16.062999999999999</v>
      </c>
      <c r="P748">
        <v>16.821999999999999</v>
      </c>
      <c r="Q748">
        <v>17.439</v>
      </c>
      <c r="R748">
        <v>17.91</v>
      </c>
      <c r="S748">
        <v>18.222999999999999</v>
      </c>
      <c r="T748">
        <v>18.385999999999999</v>
      </c>
      <c r="U748">
        <v>18.402999999999999</v>
      </c>
      <c r="V748">
        <v>18.282</v>
      </c>
      <c r="W748">
        <v>18.038</v>
      </c>
      <c r="X748">
        <v>17.690000000000001</v>
      </c>
      <c r="Y748">
        <v>17.254000000000001</v>
      </c>
      <c r="Z748">
        <v>16.738</v>
      </c>
    </row>
    <row r="749" spans="1:26" x14ac:dyDescent="0.25">
      <c r="A749" t="s">
        <v>3</v>
      </c>
      <c r="B749" t="s">
        <v>192</v>
      </c>
      <c r="C749" t="s">
        <v>182</v>
      </c>
      <c r="D749">
        <f>VLOOKUP(C749,'Region Country Aggregation'!D:F,2,FALSE)</f>
        <v>3</v>
      </c>
      <c r="E749">
        <f>VLOOKUP(C749,'Region Country Aggregation'!D:F,3,FALSE)</f>
        <v>2</v>
      </c>
      <c r="F749">
        <v>10.176</v>
      </c>
      <c r="G749">
        <v>10.414</v>
      </c>
      <c r="H749">
        <v>10.712</v>
      </c>
      <c r="I749">
        <v>11.087999999999999</v>
      </c>
      <c r="J749">
        <v>11.515000000000001</v>
      </c>
      <c r="K749">
        <v>12.018000000000001</v>
      </c>
      <c r="L749">
        <v>12.558999999999999</v>
      </c>
      <c r="M749">
        <v>13.108000000000001</v>
      </c>
      <c r="N749">
        <v>13.677</v>
      </c>
      <c r="O749">
        <v>14.272</v>
      </c>
      <c r="P749">
        <v>14.896000000000001</v>
      </c>
      <c r="Q749">
        <v>15.54</v>
      </c>
      <c r="R749">
        <v>16.2</v>
      </c>
      <c r="S749">
        <v>16.835000000000001</v>
      </c>
      <c r="T749">
        <v>17.414999999999999</v>
      </c>
      <c r="U749">
        <v>17.946000000000002</v>
      </c>
      <c r="V749">
        <v>18.440000000000001</v>
      </c>
      <c r="W749">
        <v>18.890999999999998</v>
      </c>
      <c r="X749">
        <v>19.265999999999998</v>
      </c>
      <c r="Y749">
        <v>19.576000000000001</v>
      </c>
      <c r="Z749">
        <v>19.831</v>
      </c>
    </row>
    <row r="750" spans="1:26" x14ac:dyDescent="0.25">
      <c r="A750" t="s">
        <v>3</v>
      </c>
      <c r="B750" t="s">
        <v>192</v>
      </c>
      <c r="C750" t="s">
        <v>183</v>
      </c>
      <c r="D750">
        <f>VLOOKUP(C750,'Region Country Aggregation'!D:F,2,FALSE)</f>
        <v>15</v>
      </c>
      <c r="E750">
        <f>VLOOKUP(C750,'Region Country Aggregation'!D:F,3,FALSE)</f>
        <v>9</v>
      </c>
      <c r="F750">
        <v>6.5179999999999998</v>
      </c>
      <c r="G750">
        <v>7.6340000000000003</v>
      </c>
      <c r="H750">
        <v>8.85</v>
      </c>
      <c r="I750">
        <v>10.051</v>
      </c>
      <c r="J750">
        <v>11.282</v>
      </c>
      <c r="K750">
        <v>12.491</v>
      </c>
      <c r="L750">
        <v>13.622999999999999</v>
      </c>
      <c r="M750">
        <v>14.712999999999999</v>
      </c>
      <c r="N750">
        <v>15.726000000000001</v>
      </c>
      <c r="O750">
        <v>16.631</v>
      </c>
      <c r="P750">
        <v>17.413</v>
      </c>
      <c r="Q750">
        <v>18.074000000000002</v>
      </c>
      <c r="R750">
        <v>18.620999999999999</v>
      </c>
      <c r="S750">
        <v>19.053000000000001</v>
      </c>
      <c r="T750">
        <v>19.366</v>
      </c>
      <c r="U750">
        <v>19.552</v>
      </c>
      <c r="V750">
        <v>19.611999999999998</v>
      </c>
      <c r="W750">
        <v>19.548999999999999</v>
      </c>
      <c r="X750">
        <v>19.373000000000001</v>
      </c>
      <c r="Y750">
        <v>19.091000000000001</v>
      </c>
      <c r="Z750">
        <v>18.71</v>
      </c>
    </row>
    <row r="751" spans="1:26" x14ac:dyDescent="0.25">
      <c r="A751" t="s">
        <v>3</v>
      </c>
      <c r="B751" t="s">
        <v>192</v>
      </c>
      <c r="C751" t="s">
        <v>184</v>
      </c>
      <c r="D751">
        <f>VLOOKUP(C751,'Region Country Aggregation'!D:F,2,FALSE)</f>
        <v>15</v>
      </c>
      <c r="E751">
        <f>VLOOKUP(C751,'Region Country Aggregation'!D:F,3,FALSE)</f>
        <v>9</v>
      </c>
      <c r="F751">
        <v>12.294</v>
      </c>
      <c r="G751">
        <v>14.198</v>
      </c>
      <c r="H751">
        <v>16.469000000000001</v>
      </c>
      <c r="I751">
        <v>18.623000000000001</v>
      </c>
      <c r="J751">
        <v>20.763999999999999</v>
      </c>
      <c r="K751">
        <v>22.85</v>
      </c>
      <c r="L751">
        <v>24.811</v>
      </c>
      <c r="M751">
        <v>26.725999999999999</v>
      </c>
      <c r="N751">
        <v>28.484000000000002</v>
      </c>
      <c r="O751">
        <v>30.018999999999998</v>
      </c>
      <c r="P751">
        <v>31.292999999999999</v>
      </c>
      <c r="Q751">
        <v>32.32</v>
      </c>
      <c r="R751">
        <v>33.107999999999997</v>
      </c>
      <c r="S751">
        <v>33.74</v>
      </c>
      <c r="T751">
        <v>34.216999999999999</v>
      </c>
      <c r="U751">
        <v>34.542999999999999</v>
      </c>
      <c r="V751">
        <v>34.726999999999997</v>
      </c>
      <c r="W751">
        <v>34.784999999999997</v>
      </c>
      <c r="X751">
        <v>34.723999999999997</v>
      </c>
      <c r="Y751">
        <v>34.548999999999999</v>
      </c>
      <c r="Z751">
        <v>34.265999999999998</v>
      </c>
    </row>
    <row r="752" spans="1:26" x14ac:dyDescent="0.25">
      <c r="A752" t="s">
        <v>3</v>
      </c>
      <c r="B752" t="s">
        <v>192</v>
      </c>
      <c r="C752" t="s">
        <v>185</v>
      </c>
      <c r="D752">
        <f>VLOOKUP(C752,'Region Country Aggregation'!D:F,2,FALSE)</f>
        <v>11</v>
      </c>
      <c r="E752">
        <f>VLOOKUP(C752,'Region Country Aggregation'!D:F,3,FALSE)</f>
        <v>12</v>
      </c>
      <c r="F752">
        <v>129.59200000000001</v>
      </c>
      <c r="G752">
        <v>140.58799999999999</v>
      </c>
      <c r="H752">
        <v>148.69200000000001</v>
      </c>
      <c r="I752">
        <v>155.91900000000001</v>
      </c>
      <c r="J752">
        <v>162.57499999999999</v>
      </c>
      <c r="K752">
        <v>167.583</v>
      </c>
      <c r="L752">
        <v>170.95699999999999</v>
      </c>
      <c r="M752">
        <v>173.03</v>
      </c>
      <c r="N752">
        <v>173.744</v>
      </c>
      <c r="O752">
        <v>173.096</v>
      </c>
      <c r="P752">
        <v>171.09800000000001</v>
      </c>
      <c r="Q752">
        <v>167.98099999999999</v>
      </c>
      <c r="R752">
        <v>163.88</v>
      </c>
      <c r="S752">
        <v>159.17099999999999</v>
      </c>
      <c r="T752">
        <v>153.935</v>
      </c>
      <c r="U752">
        <v>148.25299999999999</v>
      </c>
      <c r="V752">
        <v>142.19800000000001</v>
      </c>
      <c r="W752">
        <v>135.87100000000001</v>
      </c>
      <c r="X752">
        <v>129.35</v>
      </c>
      <c r="Y752">
        <v>122.747</v>
      </c>
      <c r="Z752">
        <v>116.176</v>
      </c>
    </row>
    <row r="753" spans="1:26" x14ac:dyDescent="0.25">
      <c r="A753" t="s">
        <v>3</v>
      </c>
      <c r="B753" t="s">
        <v>192</v>
      </c>
      <c r="C753" t="s">
        <v>186</v>
      </c>
      <c r="D753">
        <f>VLOOKUP(C753,'Region Country Aggregation'!D:F,2,FALSE)</f>
        <v>6</v>
      </c>
      <c r="E753">
        <f>VLOOKUP(C753,'Region Country Aggregation'!D:F,3,FALSE)</f>
        <v>5</v>
      </c>
      <c r="F753">
        <v>8.0060000000000002</v>
      </c>
      <c r="G753">
        <v>7.7389999999999999</v>
      </c>
      <c r="H753">
        <v>7.4939999999999998</v>
      </c>
      <c r="I753">
        <v>7.2619999999999996</v>
      </c>
      <c r="J753">
        <v>7.056</v>
      </c>
      <c r="K753">
        <v>6.8920000000000003</v>
      </c>
      <c r="L753">
        <v>6.7549999999999999</v>
      </c>
      <c r="M753">
        <v>6.64</v>
      </c>
      <c r="N753">
        <v>6.5410000000000004</v>
      </c>
      <c r="O753">
        <v>6.4429999999999996</v>
      </c>
      <c r="P753">
        <v>6.3339999999999996</v>
      </c>
      <c r="Q753">
        <v>6.2160000000000002</v>
      </c>
      <c r="R753">
        <v>6.0860000000000003</v>
      </c>
      <c r="S753">
        <v>5.9279999999999999</v>
      </c>
      <c r="T753">
        <v>5.7430000000000003</v>
      </c>
      <c r="U753">
        <v>5.5339999999999998</v>
      </c>
      <c r="V753">
        <v>5.3049999999999997</v>
      </c>
      <c r="W753">
        <v>5.0640000000000001</v>
      </c>
      <c r="X753">
        <v>4.8</v>
      </c>
      <c r="Y753">
        <v>4.516</v>
      </c>
      <c r="Z753">
        <v>4.22</v>
      </c>
    </row>
    <row r="754" spans="1:26" x14ac:dyDescent="0.25">
      <c r="A754" t="s">
        <v>3</v>
      </c>
      <c r="B754" t="s">
        <v>192</v>
      </c>
      <c r="C754" t="s">
        <v>187</v>
      </c>
      <c r="D754">
        <f>VLOOKUP(C754,'Region Country Aggregation'!D:F,2,FALSE)</f>
        <v>8</v>
      </c>
      <c r="E754">
        <f>VLOOKUP(C754,'Region Country Aggregation'!D:F,3,FALSE)</f>
        <v>8</v>
      </c>
      <c r="F754">
        <v>0.63800000000000001</v>
      </c>
      <c r="G754">
        <v>0.72499999999999998</v>
      </c>
      <c r="H754">
        <v>1.262</v>
      </c>
      <c r="I754">
        <v>1.673</v>
      </c>
      <c r="J754">
        <v>1.956</v>
      </c>
      <c r="K754">
        <v>2.2469999999999999</v>
      </c>
      <c r="L754">
        <v>2.524</v>
      </c>
      <c r="M754">
        <v>2.7949999999999999</v>
      </c>
      <c r="N754">
        <v>3.052</v>
      </c>
      <c r="O754">
        <v>3.2810000000000001</v>
      </c>
      <c r="P754">
        <v>3.472</v>
      </c>
      <c r="Q754">
        <v>3.6259999999999999</v>
      </c>
      <c r="R754">
        <v>3.7469999999999999</v>
      </c>
      <c r="S754">
        <v>3.83</v>
      </c>
      <c r="T754">
        <v>3.8730000000000002</v>
      </c>
      <c r="U754">
        <v>3.875</v>
      </c>
      <c r="V754">
        <v>3.839</v>
      </c>
      <c r="W754">
        <v>3.7709999999999999</v>
      </c>
      <c r="X754">
        <v>3.6749999999999998</v>
      </c>
      <c r="Y754">
        <v>3.5510000000000002</v>
      </c>
      <c r="Z754">
        <v>3.3929999999999998</v>
      </c>
    </row>
    <row r="755" spans="1:26" x14ac:dyDescent="0.25">
      <c r="A755" t="s">
        <v>3</v>
      </c>
      <c r="B755" t="s">
        <v>192</v>
      </c>
      <c r="C755" t="s">
        <v>5</v>
      </c>
      <c r="D755">
        <f>VLOOKUP(C755,'Region Country Aggregation'!D:F,2,FALSE)</f>
        <v>16</v>
      </c>
      <c r="E755">
        <f>VLOOKUP(C755,'Region Country Aggregation'!D:F,3,FALSE)</f>
        <v>10</v>
      </c>
      <c r="F755">
        <v>0.29799999999999999</v>
      </c>
      <c r="G755">
        <v>0.31900000000000001</v>
      </c>
      <c r="H755">
        <v>0.34300000000000003</v>
      </c>
      <c r="I755">
        <v>0.36499999999999999</v>
      </c>
      <c r="J755">
        <v>0.38700000000000001</v>
      </c>
      <c r="K755">
        <v>0.40699999999999997</v>
      </c>
      <c r="L755">
        <v>0.42399999999999999</v>
      </c>
      <c r="M755">
        <v>0.44</v>
      </c>
      <c r="N755">
        <v>0.45400000000000001</v>
      </c>
      <c r="O755">
        <v>0.46400000000000002</v>
      </c>
      <c r="P755">
        <v>0.47199999999999998</v>
      </c>
      <c r="Q755">
        <v>0.47599999999999998</v>
      </c>
      <c r="R755">
        <v>0.47699999999999998</v>
      </c>
      <c r="S755">
        <v>0.47499999999999998</v>
      </c>
      <c r="T755">
        <v>0.46899999999999997</v>
      </c>
      <c r="U755">
        <v>0.46</v>
      </c>
      <c r="V755">
        <v>0.44800000000000001</v>
      </c>
      <c r="W755">
        <v>0.434</v>
      </c>
      <c r="X755">
        <v>0.41599999999999998</v>
      </c>
      <c r="Y755">
        <v>0.39500000000000002</v>
      </c>
      <c r="Z755">
        <v>0.373</v>
      </c>
    </row>
    <row r="756" spans="1:26" x14ac:dyDescent="0.25">
      <c r="A756" t="s">
        <v>3</v>
      </c>
      <c r="B756" t="s">
        <v>192</v>
      </c>
      <c r="C756" t="s">
        <v>6</v>
      </c>
      <c r="D756">
        <f>VLOOKUP(C756,'Region Country Aggregation'!D:F,2,FALSE)</f>
        <v>6</v>
      </c>
      <c r="E756">
        <f>VLOOKUP(C756,'Region Country Aggregation'!D:F,3,FALSE)</f>
        <v>5</v>
      </c>
      <c r="F756">
        <v>3.694</v>
      </c>
      <c r="G756">
        <v>3.7810000000000001</v>
      </c>
      <c r="H756">
        <v>3.76</v>
      </c>
      <c r="I756">
        <v>3.742</v>
      </c>
      <c r="J756">
        <v>3.7109999999999999</v>
      </c>
      <c r="K756">
        <v>3.6669999999999998</v>
      </c>
      <c r="L756">
        <v>3.609</v>
      </c>
      <c r="M756">
        <v>3.5419999999999998</v>
      </c>
      <c r="N756">
        <v>3.4649999999999999</v>
      </c>
      <c r="O756">
        <v>3.375</v>
      </c>
      <c r="P756">
        <v>3.2709999999999999</v>
      </c>
      <c r="Q756">
        <v>3.1539999999999999</v>
      </c>
      <c r="R756">
        <v>3.03</v>
      </c>
      <c r="S756">
        <v>2.8959999999999999</v>
      </c>
      <c r="T756">
        <v>2.7549999999999999</v>
      </c>
      <c r="U756">
        <v>2.6080000000000001</v>
      </c>
      <c r="V756">
        <v>2.4569999999999999</v>
      </c>
      <c r="W756">
        <v>2.298</v>
      </c>
      <c r="X756">
        <v>2.1309999999999998</v>
      </c>
      <c r="Y756">
        <v>1.9650000000000001</v>
      </c>
      <c r="Z756">
        <v>1.8</v>
      </c>
    </row>
    <row r="757" spans="1:26" x14ac:dyDescent="0.25">
      <c r="A757" t="s">
        <v>3</v>
      </c>
      <c r="B757" t="s">
        <v>192</v>
      </c>
      <c r="C757" t="s">
        <v>7</v>
      </c>
      <c r="D757">
        <f>VLOOKUP(C757,'Region Country Aggregation'!D:F,2,FALSE)</f>
        <v>7</v>
      </c>
      <c r="E757">
        <f>VLOOKUP(C757,'Region Country Aggregation'!D:F,3,FALSE)</f>
        <v>5</v>
      </c>
      <c r="F757">
        <v>10.058</v>
      </c>
      <c r="G757">
        <v>9.8249999999999993</v>
      </c>
      <c r="H757">
        <v>9.5950000000000006</v>
      </c>
      <c r="I757">
        <v>9.4149999999999991</v>
      </c>
      <c r="J757">
        <v>9.2219999999999995</v>
      </c>
      <c r="K757">
        <v>9.0190000000000001</v>
      </c>
      <c r="L757">
        <v>8.8149999999999995</v>
      </c>
      <c r="M757">
        <v>8.6210000000000004</v>
      </c>
      <c r="N757">
        <v>8.4329999999999998</v>
      </c>
      <c r="O757">
        <v>8.2279999999999998</v>
      </c>
      <c r="P757">
        <v>7.9989999999999997</v>
      </c>
      <c r="Q757">
        <v>7.7510000000000003</v>
      </c>
      <c r="R757">
        <v>7.4939999999999998</v>
      </c>
      <c r="S757">
        <v>7.22</v>
      </c>
      <c r="T757">
        <v>6.9320000000000004</v>
      </c>
      <c r="U757">
        <v>6.6289999999999996</v>
      </c>
      <c r="V757">
        <v>6.3120000000000003</v>
      </c>
      <c r="W757">
        <v>5.9880000000000004</v>
      </c>
      <c r="X757">
        <v>5.66</v>
      </c>
      <c r="Y757">
        <v>5.319</v>
      </c>
      <c r="Z757">
        <v>4.976</v>
      </c>
    </row>
    <row r="758" spans="1:26" x14ac:dyDescent="0.25">
      <c r="A758" t="s">
        <v>3</v>
      </c>
      <c r="B758" t="s">
        <v>192</v>
      </c>
      <c r="C758" t="s">
        <v>8</v>
      </c>
      <c r="D758">
        <f>VLOOKUP(C758,'Region Country Aggregation'!D:F,2,FALSE)</f>
        <v>9</v>
      </c>
      <c r="E758">
        <f>VLOOKUP(C758,'Region Country Aggregation'!D:F,3,FALSE)</f>
        <v>10</v>
      </c>
      <c r="F758">
        <v>0.251</v>
      </c>
      <c r="G758">
        <v>0.28100000000000003</v>
      </c>
      <c r="H758">
        <v>0.312</v>
      </c>
      <c r="I758">
        <v>0.33600000000000002</v>
      </c>
      <c r="J758">
        <v>0.35299999999999998</v>
      </c>
      <c r="K758">
        <v>0.36199999999999999</v>
      </c>
      <c r="L758">
        <v>0.36499999999999999</v>
      </c>
      <c r="M758">
        <v>0.36599999999999999</v>
      </c>
      <c r="N758">
        <v>0.36299999999999999</v>
      </c>
      <c r="O758">
        <v>0.35699999999999998</v>
      </c>
      <c r="P758">
        <v>0.34799999999999998</v>
      </c>
      <c r="Q758">
        <v>0.33700000000000002</v>
      </c>
      <c r="R758">
        <v>0.32500000000000001</v>
      </c>
      <c r="S758">
        <v>0.312</v>
      </c>
      <c r="T758">
        <v>0.3</v>
      </c>
      <c r="U758">
        <v>0.28799999999999998</v>
      </c>
      <c r="V758">
        <v>0.27600000000000002</v>
      </c>
      <c r="W758">
        <v>0.26400000000000001</v>
      </c>
      <c r="X758">
        <v>0.252</v>
      </c>
      <c r="Y758">
        <v>0.24</v>
      </c>
      <c r="Z758">
        <v>0.22800000000000001</v>
      </c>
    </row>
    <row r="759" spans="1:26" x14ac:dyDescent="0.25">
      <c r="A759" t="s">
        <v>3</v>
      </c>
      <c r="B759" t="s">
        <v>192</v>
      </c>
      <c r="C759" t="s">
        <v>10</v>
      </c>
      <c r="D759">
        <f>VLOOKUP(C759,'Region Country Aggregation'!D:F,2,FALSE)</f>
        <v>10</v>
      </c>
      <c r="E759">
        <f>VLOOKUP(C759,'Region Country Aggregation'!D:F,3,FALSE)</f>
        <v>10</v>
      </c>
      <c r="F759">
        <v>8.3070000000000004</v>
      </c>
      <c r="G759">
        <v>9.1470000000000002</v>
      </c>
      <c r="H759">
        <v>9.93</v>
      </c>
      <c r="I759">
        <v>10.522</v>
      </c>
      <c r="J759">
        <v>10.965</v>
      </c>
      <c r="K759">
        <v>11.276</v>
      </c>
      <c r="L759">
        <v>11.474</v>
      </c>
      <c r="M759">
        <v>11.583</v>
      </c>
      <c r="N759">
        <v>11.599</v>
      </c>
      <c r="O759">
        <v>11.52</v>
      </c>
      <c r="P759">
        <v>11.358000000000001</v>
      </c>
      <c r="Q759">
        <v>11.13</v>
      </c>
      <c r="R759">
        <v>10.842000000000001</v>
      </c>
      <c r="S759">
        <v>10.539</v>
      </c>
      <c r="T759">
        <v>10.224</v>
      </c>
      <c r="U759">
        <v>9.8970000000000002</v>
      </c>
      <c r="V759">
        <v>9.5589999999999993</v>
      </c>
      <c r="W759">
        <v>9.2110000000000003</v>
      </c>
      <c r="X759">
        <v>8.8580000000000005</v>
      </c>
      <c r="Y759">
        <v>8.5069999999999997</v>
      </c>
      <c r="Z759">
        <v>8.1649999999999991</v>
      </c>
    </row>
    <row r="760" spans="1:26" x14ac:dyDescent="0.25">
      <c r="A760" t="s">
        <v>3</v>
      </c>
      <c r="B760" t="s">
        <v>192</v>
      </c>
      <c r="C760" t="s">
        <v>11</v>
      </c>
      <c r="D760">
        <f>VLOOKUP(C760,'Region Country Aggregation'!D:F,2,FALSE)</f>
        <v>10</v>
      </c>
      <c r="E760">
        <f>VLOOKUP(C760,'Region Country Aggregation'!D:F,3,FALSE)</f>
        <v>10</v>
      </c>
      <c r="F760">
        <v>174.42500000000001</v>
      </c>
      <c r="G760">
        <v>185.98699999999999</v>
      </c>
      <c r="H760">
        <v>194.946</v>
      </c>
      <c r="I760">
        <v>202.20599999999999</v>
      </c>
      <c r="J760">
        <v>207.99100000000001</v>
      </c>
      <c r="K760">
        <v>212.30799999999999</v>
      </c>
      <c r="L760">
        <v>215.02</v>
      </c>
      <c r="M760">
        <v>216.47900000000001</v>
      </c>
      <c r="N760">
        <v>216.625</v>
      </c>
      <c r="O760">
        <v>215.52799999999999</v>
      </c>
      <c r="P760">
        <v>213.077</v>
      </c>
      <c r="Q760">
        <v>209.404</v>
      </c>
      <c r="R760">
        <v>204.589</v>
      </c>
      <c r="S760">
        <v>198.804</v>
      </c>
      <c r="T760">
        <v>192.20500000000001</v>
      </c>
      <c r="U760">
        <v>184.89400000000001</v>
      </c>
      <c r="V760">
        <v>177.00899999999999</v>
      </c>
      <c r="W760">
        <v>168.601</v>
      </c>
      <c r="X760">
        <v>159.27199999999999</v>
      </c>
      <c r="Y760">
        <v>149.34800000000001</v>
      </c>
      <c r="Z760">
        <v>139.102</v>
      </c>
    </row>
    <row r="761" spans="1:26" x14ac:dyDescent="0.25">
      <c r="A761" t="s">
        <v>3</v>
      </c>
      <c r="B761" t="s">
        <v>192</v>
      </c>
      <c r="C761" t="s">
        <v>12</v>
      </c>
      <c r="D761">
        <f>VLOOKUP(C761,'Region Country Aggregation'!D:F,2,FALSE)</f>
        <v>16</v>
      </c>
      <c r="E761">
        <f>VLOOKUP(C761,'Region Country Aggregation'!D:F,3,FALSE)</f>
        <v>10</v>
      </c>
      <c r="F761">
        <v>0.26800000000000002</v>
      </c>
      <c r="G761">
        <v>0.27100000000000002</v>
      </c>
      <c r="H761">
        <v>0.27300000000000002</v>
      </c>
      <c r="I761">
        <v>0.27600000000000002</v>
      </c>
      <c r="J761">
        <v>0.27700000000000002</v>
      </c>
      <c r="K761">
        <v>0.27800000000000002</v>
      </c>
      <c r="L761">
        <v>0.27700000000000002</v>
      </c>
      <c r="M761">
        <v>0.27500000000000002</v>
      </c>
      <c r="N761">
        <v>0.27100000000000002</v>
      </c>
      <c r="O761">
        <v>0.26600000000000001</v>
      </c>
      <c r="P761">
        <v>0.25900000000000001</v>
      </c>
      <c r="Q761">
        <v>0.251</v>
      </c>
      <c r="R761">
        <v>0.24199999999999999</v>
      </c>
      <c r="S761">
        <v>0.23300000000000001</v>
      </c>
      <c r="T761">
        <v>0.223</v>
      </c>
      <c r="U761">
        <v>0.21199999999999999</v>
      </c>
      <c r="V761">
        <v>0.20100000000000001</v>
      </c>
      <c r="W761">
        <v>0.189</v>
      </c>
      <c r="X761">
        <v>0.17599999999999999</v>
      </c>
      <c r="Y761">
        <v>0.16300000000000001</v>
      </c>
      <c r="Z761">
        <v>0.15</v>
      </c>
    </row>
    <row r="762" spans="1:26" x14ac:dyDescent="0.25">
      <c r="A762" t="s">
        <v>3</v>
      </c>
      <c r="B762" t="s">
        <v>192</v>
      </c>
      <c r="C762" t="s">
        <v>13</v>
      </c>
      <c r="D762">
        <f>VLOOKUP(C762,'Region Country Aggregation'!D:F,2,FALSE)</f>
        <v>12</v>
      </c>
      <c r="E762">
        <f>VLOOKUP(C762,'Region Country Aggregation'!D:F,3,FALSE)</f>
        <v>12</v>
      </c>
      <c r="F762">
        <v>0.32700000000000001</v>
      </c>
      <c r="G762">
        <v>0.36299999999999999</v>
      </c>
      <c r="H762">
        <v>0.39900000000000002</v>
      </c>
      <c r="I762">
        <v>0.42899999999999999</v>
      </c>
      <c r="J762">
        <v>0.45700000000000002</v>
      </c>
      <c r="K762">
        <v>0.48199999999999998</v>
      </c>
      <c r="L762">
        <v>0.503</v>
      </c>
      <c r="M762">
        <v>0.52100000000000002</v>
      </c>
      <c r="N762">
        <v>0.53700000000000003</v>
      </c>
      <c r="O762">
        <v>0.55000000000000004</v>
      </c>
      <c r="P762">
        <v>0.56000000000000005</v>
      </c>
      <c r="Q762">
        <v>0.56599999999999995</v>
      </c>
      <c r="R762">
        <v>0.56799999999999995</v>
      </c>
      <c r="S762">
        <v>0.56699999999999995</v>
      </c>
      <c r="T762">
        <v>0.56100000000000005</v>
      </c>
      <c r="U762">
        <v>0.55100000000000005</v>
      </c>
      <c r="V762">
        <v>0.53700000000000003</v>
      </c>
      <c r="W762">
        <v>0.51900000000000002</v>
      </c>
      <c r="X762">
        <v>0.498</v>
      </c>
      <c r="Y762">
        <v>0.47299999999999998</v>
      </c>
      <c r="Z762">
        <v>0.44500000000000001</v>
      </c>
    </row>
    <row r="763" spans="1:26" x14ac:dyDescent="0.25">
      <c r="A763" t="s">
        <v>3</v>
      </c>
      <c r="B763" t="s">
        <v>192</v>
      </c>
      <c r="C763" t="s">
        <v>14</v>
      </c>
      <c r="D763">
        <f>VLOOKUP(C763,'Region Country Aggregation'!D:F,2,FALSE)</f>
        <v>11</v>
      </c>
      <c r="E763">
        <f>VLOOKUP(C763,'Region Country Aggregation'!D:F,3,FALSE)</f>
        <v>12</v>
      </c>
      <c r="F763">
        <v>0.57099999999999995</v>
      </c>
      <c r="G763">
        <v>0.65900000000000003</v>
      </c>
      <c r="H763">
        <v>0.72599999999999998</v>
      </c>
      <c r="I763">
        <v>0.79500000000000004</v>
      </c>
      <c r="J763">
        <v>0.86599999999999999</v>
      </c>
      <c r="K763">
        <v>0.93500000000000005</v>
      </c>
      <c r="L763">
        <v>0.998</v>
      </c>
      <c r="M763">
        <v>1.056</v>
      </c>
      <c r="N763">
        <v>1.109</v>
      </c>
      <c r="O763">
        <v>1.1559999999999999</v>
      </c>
      <c r="P763">
        <v>1.194</v>
      </c>
      <c r="Q763">
        <v>1.2230000000000001</v>
      </c>
      <c r="R763">
        <v>1.2430000000000001</v>
      </c>
      <c r="S763">
        <v>1.25</v>
      </c>
      <c r="T763">
        <v>1.246</v>
      </c>
      <c r="U763">
        <v>1.2310000000000001</v>
      </c>
      <c r="V763">
        <v>1.2050000000000001</v>
      </c>
      <c r="W763">
        <v>1.171</v>
      </c>
      <c r="X763">
        <v>1.1299999999999999</v>
      </c>
      <c r="Y763">
        <v>1.085</v>
      </c>
      <c r="Z763">
        <v>1.034</v>
      </c>
    </row>
    <row r="764" spans="1:26" x14ac:dyDescent="0.25">
      <c r="A764" t="s">
        <v>3</v>
      </c>
      <c r="B764" t="s">
        <v>192</v>
      </c>
      <c r="C764" t="s">
        <v>15</v>
      </c>
      <c r="D764">
        <f>VLOOKUP(C764,'Region Country Aggregation'!D:F,2,FALSE)</f>
        <v>15</v>
      </c>
      <c r="E764">
        <f>VLOOKUP(C764,'Region Country Aggregation'!D:F,3,FALSE)</f>
        <v>9</v>
      </c>
      <c r="F764">
        <v>1.758</v>
      </c>
      <c r="G764">
        <v>1.8759999999999999</v>
      </c>
      <c r="H764">
        <v>2.0070000000000001</v>
      </c>
      <c r="I764">
        <v>2.1190000000000002</v>
      </c>
      <c r="J764">
        <v>2.2330000000000001</v>
      </c>
      <c r="K764">
        <v>2.335</v>
      </c>
      <c r="L764">
        <v>2.42</v>
      </c>
      <c r="M764">
        <v>2.4990000000000001</v>
      </c>
      <c r="N764">
        <v>2.573</v>
      </c>
      <c r="O764">
        <v>2.641</v>
      </c>
      <c r="P764">
        <v>2.698</v>
      </c>
      <c r="Q764">
        <v>2.7410000000000001</v>
      </c>
      <c r="R764">
        <v>2.7690000000000001</v>
      </c>
      <c r="S764">
        <v>2.7730000000000001</v>
      </c>
      <c r="T764">
        <v>2.7559999999999998</v>
      </c>
      <c r="U764">
        <v>2.7210000000000001</v>
      </c>
      <c r="V764">
        <v>2.6669999999999998</v>
      </c>
      <c r="W764">
        <v>2.5990000000000002</v>
      </c>
      <c r="X764">
        <v>2.5169999999999999</v>
      </c>
      <c r="Y764">
        <v>2.4239999999999999</v>
      </c>
      <c r="Z764">
        <v>2.3210000000000002</v>
      </c>
    </row>
    <row r="765" spans="1:26" x14ac:dyDescent="0.25">
      <c r="A765" t="s">
        <v>3</v>
      </c>
      <c r="B765" t="s">
        <v>192</v>
      </c>
      <c r="C765" t="s">
        <v>16</v>
      </c>
      <c r="D765">
        <f>VLOOKUP(C765,'Region Country Aggregation'!D:F,2,FALSE)</f>
        <v>15</v>
      </c>
      <c r="E765">
        <f>VLOOKUP(C765,'Region Country Aggregation'!D:F,3,FALSE)</f>
        <v>9</v>
      </c>
      <c r="F765">
        <v>3.702</v>
      </c>
      <c r="G765">
        <v>4.0179999999999998</v>
      </c>
      <c r="H765">
        <v>4.4009999999999998</v>
      </c>
      <c r="I765">
        <v>4.7690000000000001</v>
      </c>
      <c r="J765">
        <v>5.14</v>
      </c>
      <c r="K765">
        <v>5.4969999999999999</v>
      </c>
      <c r="L765">
        <v>5.8120000000000003</v>
      </c>
      <c r="M765">
        <v>6.0949999999999998</v>
      </c>
      <c r="N765">
        <v>6.3360000000000003</v>
      </c>
      <c r="O765">
        <v>6.5229999999999997</v>
      </c>
      <c r="P765">
        <v>6.665</v>
      </c>
      <c r="Q765">
        <v>6.7629999999999999</v>
      </c>
      <c r="R765">
        <v>6.819</v>
      </c>
      <c r="S765">
        <v>6.8360000000000003</v>
      </c>
      <c r="T765">
        <v>6.8129999999999997</v>
      </c>
      <c r="U765">
        <v>6.7510000000000003</v>
      </c>
      <c r="V765">
        <v>6.6529999999999996</v>
      </c>
      <c r="W765">
        <v>6.524</v>
      </c>
      <c r="X765">
        <v>6.367</v>
      </c>
      <c r="Y765">
        <v>6.1870000000000003</v>
      </c>
      <c r="Z765">
        <v>5.9880000000000004</v>
      </c>
    </row>
    <row r="766" spans="1:26" x14ac:dyDescent="0.25">
      <c r="A766" t="s">
        <v>3</v>
      </c>
      <c r="B766" t="s">
        <v>192</v>
      </c>
      <c r="C766" t="s">
        <v>17</v>
      </c>
      <c r="D766">
        <f>VLOOKUP(C766,'Region Country Aggregation'!D:F,2,FALSE)</f>
        <v>2</v>
      </c>
      <c r="E766">
        <f>VLOOKUP(C766,'Region Country Aggregation'!D:F,3,FALSE)</f>
        <v>11</v>
      </c>
      <c r="F766">
        <v>30.667000000000002</v>
      </c>
      <c r="G766">
        <v>32.283000000000001</v>
      </c>
      <c r="H766">
        <v>34.017000000000003</v>
      </c>
      <c r="I766">
        <v>36.209000000000003</v>
      </c>
      <c r="J766">
        <v>38.875999999999998</v>
      </c>
      <c r="K766">
        <v>41.942</v>
      </c>
      <c r="L766">
        <v>45.106999999999999</v>
      </c>
      <c r="M766">
        <v>48.279000000000003</v>
      </c>
      <c r="N766">
        <v>51.576000000000001</v>
      </c>
      <c r="O766">
        <v>55.088000000000001</v>
      </c>
      <c r="P766">
        <v>58.817</v>
      </c>
      <c r="Q766">
        <v>62.670999999999999</v>
      </c>
      <c r="R766">
        <v>66.596999999999994</v>
      </c>
      <c r="S766">
        <v>70.384</v>
      </c>
      <c r="T766">
        <v>73.927000000000007</v>
      </c>
      <c r="U766">
        <v>77.248999999999995</v>
      </c>
      <c r="V766">
        <v>80.334999999999994</v>
      </c>
      <c r="W766">
        <v>82.97</v>
      </c>
      <c r="X766">
        <v>85.100999999999999</v>
      </c>
      <c r="Y766">
        <v>86.78</v>
      </c>
      <c r="Z766">
        <v>88.100999999999999</v>
      </c>
    </row>
    <row r="767" spans="1:26" x14ac:dyDescent="0.25">
      <c r="A767" t="s">
        <v>3</v>
      </c>
      <c r="B767" t="s">
        <v>192</v>
      </c>
      <c r="C767" t="s">
        <v>18</v>
      </c>
      <c r="D767">
        <f>VLOOKUP(C767,'Region Country Aggregation'!D:F,2,FALSE)</f>
        <v>3</v>
      </c>
      <c r="E767">
        <f>VLOOKUP(C767,'Region Country Aggregation'!D:F,3,FALSE)</f>
        <v>2</v>
      </c>
      <c r="F767">
        <v>7.1680000000000001</v>
      </c>
      <c r="G767">
        <v>7.415</v>
      </c>
      <c r="H767">
        <v>7.6639999999999997</v>
      </c>
      <c r="I767">
        <v>7.9550000000000001</v>
      </c>
      <c r="J767">
        <v>8.2639999999999993</v>
      </c>
      <c r="K767">
        <v>8.64</v>
      </c>
      <c r="L767">
        <v>9.0500000000000007</v>
      </c>
      <c r="M767">
        <v>9.4700000000000006</v>
      </c>
      <c r="N767">
        <v>9.9030000000000005</v>
      </c>
      <c r="O767">
        <v>10.356</v>
      </c>
      <c r="P767">
        <v>10.827999999999999</v>
      </c>
      <c r="Q767">
        <v>11.304</v>
      </c>
      <c r="R767">
        <v>11.771000000000001</v>
      </c>
      <c r="S767">
        <v>12.173</v>
      </c>
      <c r="T767">
        <v>12.512</v>
      </c>
      <c r="U767">
        <v>12.803000000000001</v>
      </c>
      <c r="V767">
        <v>13.032999999999999</v>
      </c>
      <c r="W767">
        <v>13.21</v>
      </c>
      <c r="X767">
        <v>13.337</v>
      </c>
      <c r="Y767">
        <v>13.420999999999999</v>
      </c>
      <c r="Z767">
        <v>13.468</v>
      </c>
    </row>
    <row r="768" spans="1:26" x14ac:dyDescent="0.25">
      <c r="A768" t="s">
        <v>3</v>
      </c>
      <c r="B768" t="s">
        <v>192</v>
      </c>
      <c r="C768" t="s">
        <v>19</v>
      </c>
      <c r="D768">
        <f>VLOOKUP(C768,'Region Country Aggregation'!D:F,2,FALSE)</f>
        <v>10</v>
      </c>
      <c r="E768">
        <f>VLOOKUP(C768,'Region Country Aggregation'!D:F,3,FALSE)</f>
        <v>10</v>
      </c>
      <c r="F768">
        <v>15.42</v>
      </c>
      <c r="G768">
        <v>16.302</v>
      </c>
      <c r="H768">
        <v>17.114000000000001</v>
      </c>
      <c r="I768">
        <v>17.815000000000001</v>
      </c>
      <c r="J768">
        <v>18.408999999999999</v>
      </c>
      <c r="K768">
        <v>18.885999999999999</v>
      </c>
      <c r="L768">
        <v>19.224</v>
      </c>
      <c r="M768">
        <v>19.454999999999998</v>
      </c>
      <c r="N768">
        <v>19.571000000000002</v>
      </c>
      <c r="O768">
        <v>19.568000000000001</v>
      </c>
      <c r="P768">
        <v>19.443999999999999</v>
      </c>
      <c r="Q768">
        <v>19.216999999999999</v>
      </c>
      <c r="R768">
        <v>18.899000000000001</v>
      </c>
      <c r="S768">
        <v>18.501000000000001</v>
      </c>
      <c r="T768">
        <v>18.015000000000001</v>
      </c>
      <c r="U768">
        <v>17.420999999999999</v>
      </c>
      <c r="V768">
        <v>16.728000000000002</v>
      </c>
      <c r="W768">
        <v>15.95</v>
      </c>
      <c r="X768">
        <v>15.071999999999999</v>
      </c>
      <c r="Y768">
        <v>14.095000000000001</v>
      </c>
      <c r="Z768">
        <v>13.067</v>
      </c>
    </row>
    <row r="769" spans="1:26" x14ac:dyDescent="0.25">
      <c r="A769" t="s">
        <v>3</v>
      </c>
      <c r="B769" t="s">
        <v>192</v>
      </c>
      <c r="C769" t="s">
        <v>20</v>
      </c>
      <c r="D769">
        <f>VLOOKUP(C769,'Region Country Aggregation'!D:F,2,FALSE)</f>
        <v>13</v>
      </c>
      <c r="E769">
        <f>VLOOKUP(C769,'Region Country Aggregation'!D:F,3,FALSE)</f>
        <v>6</v>
      </c>
      <c r="F769">
        <v>1269.117</v>
      </c>
      <c r="G769">
        <v>1307.5930000000001</v>
      </c>
      <c r="H769">
        <v>1341.335</v>
      </c>
      <c r="I769">
        <v>1360.357</v>
      </c>
      <c r="J769">
        <v>1370.95</v>
      </c>
      <c r="K769">
        <v>1370.528</v>
      </c>
      <c r="L769">
        <v>1359.1880000000001</v>
      </c>
      <c r="M769">
        <v>1338.6590000000001</v>
      </c>
      <c r="N769">
        <v>1308.693</v>
      </c>
      <c r="O769">
        <v>1270.2439999999999</v>
      </c>
      <c r="P769">
        <v>1224.5219999999999</v>
      </c>
      <c r="Q769">
        <v>1173.183</v>
      </c>
      <c r="R769">
        <v>1117.585</v>
      </c>
      <c r="S769">
        <v>1059.1890000000001</v>
      </c>
      <c r="T769">
        <v>999.73699999999997</v>
      </c>
      <c r="U769">
        <v>940.39400000000001</v>
      </c>
      <c r="V769">
        <v>880.99400000000003</v>
      </c>
      <c r="W769">
        <v>821.37</v>
      </c>
      <c r="X769">
        <v>762.38499999999999</v>
      </c>
      <c r="Y769">
        <v>703.63</v>
      </c>
      <c r="Z769">
        <v>644.55799999999999</v>
      </c>
    </row>
    <row r="770" spans="1:26" x14ac:dyDescent="0.25">
      <c r="A770" t="s">
        <v>3</v>
      </c>
      <c r="B770" t="s">
        <v>192</v>
      </c>
      <c r="C770" t="s">
        <v>21</v>
      </c>
      <c r="D770">
        <f>VLOOKUP(C770,'Region Country Aggregation'!D:F,2,FALSE)</f>
        <v>15</v>
      </c>
      <c r="E770">
        <f>VLOOKUP(C770,'Region Country Aggregation'!D:F,3,FALSE)</f>
        <v>9</v>
      </c>
      <c r="F770">
        <v>16.582000000000001</v>
      </c>
      <c r="G770">
        <v>18.021000000000001</v>
      </c>
      <c r="H770">
        <v>19.738</v>
      </c>
      <c r="I770">
        <v>21.145</v>
      </c>
      <c r="J770">
        <v>22.28</v>
      </c>
      <c r="K770">
        <v>23.187999999999999</v>
      </c>
      <c r="L770">
        <v>23.855</v>
      </c>
      <c r="M770">
        <v>24.375</v>
      </c>
      <c r="N770">
        <v>24.702999999999999</v>
      </c>
      <c r="O770">
        <v>24.823</v>
      </c>
      <c r="P770">
        <v>24.76</v>
      </c>
      <c r="Q770">
        <v>24.552</v>
      </c>
      <c r="R770">
        <v>24.221</v>
      </c>
      <c r="S770">
        <v>23.863</v>
      </c>
      <c r="T770">
        <v>23.468</v>
      </c>
      <c r="U770">
        <v>23.026</v>
      </c>
      <c r="V770">
        <v>22.536999999999999</v>
      </c>
      <c r="W770">
        <v>22.009</v>
      </c>
      <c r="X770">
        <v>21.445</v>
      </c>
      <c r="Y770">
        <v>20.850999999999999</v>
      </c>
      <c r="Z770">
        <v>20.236999999999998</v>
      </c>
    </row>
    <row r="771" spans="1:26" x14ac:dyDescent="0.25">
      <c r="A771" t="s">
        <v>3</v>
      </c>
      <c r="B771" t="s">
        <v>192</v>
      </c>
      <c r="C771" t="s">
        <v>22</v>
      </c>
      <c r="D771">
        <f>VLOOKUP(C771,'Region Country Aggregation'!D:F,2,FALSE)</f>
        <v>15</v>
      </c>
      <c r="E771">
        <f>VLOOKUP(C771,'Region Country Aggregation'!D:F,3,FALSE)</f>
        <v>9</v>
      </c>
      <c r="F771">
        <v>15.678000000000001</v>
      </c>
      <c r="G771">
        <v>17.553999999999998</v>
      </c>
      <c r="H771">
        <v>19.599</v>
      </c>
      <c r="I771">
        <v>21.42</v>
      </c>
      <c r="J771">
        <v>23.135999999999999</v>
      </c>
      <c r="K771">
        <v>24.719000000000001</v>
      </c>
      <c r="L771">
        <v>26.126000000000001</v>
      </c>
      <c r="M771">
        <v>27.416</v>
      </c>
      <c r="N771">
        <v>28.536000000000001</v>
      </c>
      <c r="O771">
        <v>29.44</v>
      </c>
      <c r="P771">
        <v>30.138999999999999</v>
      </c>
      <c r="Q771">
        <v>30.651</v>
      </c>
      <c r="R771">
        <v>30.989000000000001</v>
      </c>
      <c r="S771">
        <v>31.164999999999999</v>
      </c>
      <c r="T771">
        <v>31.17</v>
      </c>
      <c r="U771">
        <v>31.003</v>
      </c>
      <c r="V771">
        <v>30.67</v>
      </c>
      <c r="W771">
        <v>30.189</v>
      </c>
      <c r="X771">
        <v>29.57</v>
      </c>
      <c r="Y771">
        <v>28.827999999999999</v>
      </c>
      <c r="Z771">
        <v>27.977</v>
      </c>
    </row>
    <row r="772" spans="1:26" x14ac:dyDescent="0.25">
      <c r="A772" t="s">
        <v>3</v>
      </c>
      <c r="B772" t="s">
        <v>192</v>
      </c>
      <c r="C772" t="s">
        <v>23</v>
      </c>
      <c r="D772">
        <f>VLOOKUP(C772,'Region Country Aggregation'!D:F,2,FALSE)</f>
        <v>15</v>
      </c>
      <c r="E772">
        <f>VLOOKUP(C772,'Region Country Aggregation'!D:F,3,FALSE)</f>
        <v>9</v>
      </c>
      <c r="F772">
        <v>49.625999999999998</v>
      </c>
      <c r="G772">
        <v>57.420999999999999</v>
      </c>
      <c r="H772">
        <v>65.965999999999994</v>
      </c>
      <c r="I772">
        <v>74.754000000000005</v>
      </c>
      <c r="J772">
        <v>83.852999999999994</v>
      </c>
      <c r="K772">
        <v>93.016000000000005</v>
      </c>
      <c r="L772">
        <v>101.57899999999999</v>
      </c>
      <c r="M772">
        <v>109.729</v>
      </c>
      <c r="N772">
        <v>117.241</v>
      </c>
      <c r="O772">
        <v>123.911</v>
      </c>
      <c r="P772">
        <v>129.59700000000001</v>
      </c>
      <c r="Q772">
        <v>134.43799999999999</v>
      </c>
      <c r="R772">
        <v>138.446</v>
      </c>
      <c r="S772">
        <v>141.65899999999999</v>
      </c>
      <c r="T772">
        <v>144.048</v>
      </c>
      <c r="U772">
        <v>145.60400000000001</v>
      </c>
      <c r="V772">
        <v>146.35499999999999</v>
      </c>
      <c r="W772">
        <v>146.35</v>
      </c>
      <c r="X772">
        <v>145.61799999999999</v>
      </c>
      <c r="Y772">
        <v>144.19999999999999</v>
      </c>
      <c r="Z772">
        <v>142.15899999999999</v>
      </c>
    </row>
    <row r="773" spans="1:26" x14ac:dyDescent="0.25">
      <c r="A773" t="s">
        <v>3</v>
      </c>
      <c r="B773" t="s">
        <v>192</v>
      </c>
      <c r="C773" t="s">
        <v>24</v>
      </c>
      <c r="D773">
        <f>VLOOKUP(C773,'Region Country Aggregation'!D:F,2,FALSE)</f>
        <v>15</v>
      </c>
      <c r="E773">
        <f>VLOOKUP(C773,'Region Country Aggregation'!D:F,3,FALSE)</f>
        <v>9</v>
      </c>
      <c r="F773">
        <v>3.1360000000000001</v>
      </c>
      <c r="G773">
        <v>3.5329999999999999</v>
      </c>
      <c r="H773">
        <v>4.0430000000000001</v>
      </c>
      <c r="I773">
        <v>4.5250000000000004</v>
      </c>
      <c r="J773">
        <v>5.0030000000000001</v>
      </c>
      <c r="K773">
        <v>5.4749999999999996</v>
      </c>
      <c r="L773">
        <v>5.9160000000000004</v>
      </c>
      <c r="M773">
        <v>6.3360000000000003</v>
      </c>
      <c r="N773">
        <v>6.7190000000000003</v>
      </c>
      <c r="O773">
        <v>7.0529999999999999</v>
      </c>
      <c r="P773">
        <v>7.3339999999999996</v>
      </c>
      <c r="Q773">
        <v>7.5659999999999998</v>
      </c>
      <c r="R773">
        <v>7.7489999999999997</v>
      </c>
      <c r="S773">
        <v>7.8760000000000003</v>
      </c>
      <c r="T773">
        <v>7.9459999999999997</v>
      </c>
      <c r="U773">
        <v>7.9580000000000002</v>
      </c>
      <c r="V773">
        <v>7.9160000000000004</v>
      </c>
      <c r="W773">
        <v>7.8230000000000004</v>
      </c>
      <c r="X773">
        <v>7.6829999999999998</v>
      </c>
      <c r="Y773">
        <v>7.5</v>
      </c>
      <c r="Z773">
        <v>7.2779999999999996</v>
      </c>
    </row>
    <row r="774" spans="1:26" x14ac:dyDescent="0.25">
      <c r="A774" t="s">
        <v>3</v>
      </c>
      <c r="B774" t="s">
        <v>192</v>
      </c>
      <c r="C774" t="s">
        <v>25</v>
      </c>
      <c r="D774">
        <f>VLOOKUP(C774,'Region Country Aggregation'!D:F,2,FALSE)</f>
        <v>10</v>
      </c>
      <c r="E774">
        <f>VLOOKUP(C774,'Region Country Aggregation'!D:F,3,FALSE)</f>
        <v>10</v>
      </c>
      <c r="F774">
        <v>39.764000000000003</v>
      </c>
      <c r="G774">
        <v>43.040999999999997</v>
      </c>
      <c r="H774">
        <v>46.295000000000002</v>
      </c>
      <c r="I774">
        <v>49.064999999999998</v>
      </c>
      <c r="J774">
        <v>51.411000000000001</v>
      </c>
      <c r="K774">
        <v>53.356000000000002</v>
      </c>
      <c r="L774">
        <v>54.898000000000003</v>
      </c>
      <c r="M774">
        <v>56.122</v>
      </c>
      <c r="N774">
        <v>56.981000000000002</v>
      </c>
      <c r="O774">
        <v>57.451000000000001</v>
      </c>
      <c r="P774">
        <v>57.54</v>
      </c>
      <c r="Q774">
        <v>57.305999999999997</v>
      </c>
      <c r="R774">
        <v>56.773000000000003</v>
      </c>
      <c r="S774">
        <v>55.99</v>
      </c>
      <c r="T774">
        <v>54.973999999999997</v>
      </c>
      <c r="U774">
        <v>53.744</v>
      </c>
      <c r="V774">
        <v>52.311999999999998</v>
      </c>
      <c r="W774">
        <v>50.668999999999997</v>
      </c>
      <c r="X774">
        <v>48.701000000000001</v>
      </c>
      <c r="Y774">
        <v>46.475999999999999</v>
      </c>
      <c r="Z774">
        <v>44.067999999999998</v>
      </c>
    </row>
    <row r="775" spans="1:26" x14ac:dyDescent="0.25">
      <c r="A775" t="s">
        <v>3</v>
      </c>
      <c r="B775" t="s">
        <v>192</v>
      </c>
      <c r="C775" t="s">
        <v>26</v>
      </c>
      <c r="D775">
        <f>VLOOKUP(C775,'Region Country Aggregation'!D:F,2,FALSE)</f>
        <v>16</v>
      </c>
      <c r="E775">
        <f>VLOOKUP(C775,'Region Country Aggregation'!D:F,3,FALSE)</f>
        <v>10</v>
      </c>
      <c r="F775">
        <v>0.56200000000000006</v>
      </c>
      <c r="G775">
        <v>0.64300000000000002</v>
      </c>
      <c r="H775">
        <v>0.73499999999999999</v>
      </c>
      <c r="I775">
        <v>0.80600000000000005</v>
      </c>
      <c r="J775">
        <v>0.85599999999999998</v>
      </c>
      <c r="K775">
        <v>0.89400000000000002</v>
      </c>
      <c r="L775">
        <v>0.92700000000000005</v>
      </c>
      <c r="M775">
        <v>0.95399999999999996</v>
      </c>
      <c r="N775">
        <v>0.97099999999999997</v>
      </c>
      <c r="O775">
        <v>0.97599999999999998</v>
      </c>
      <c r="P775">
        <v>0.97</v>
      </c>
      <c r="Q775">
        <v>0.95699999999999996</v>
      </c>
      <c r="R775">
        <v>0.93899999999999995</v>
      </c>
      <c r="S775">
        <v>0.92</v>
      </c>
      <c r="T775">
        <v>0.89900000000000002</v>
      </c>
      <c r="U775">
        <v>0.876</v>
      </c>
      <c r="V775">
        <v>0.85</v>
      </c>
      <c r="W775">
        <v>0.82199999999999995</v>
      </c>
      <c r="X775">
        <v>0.79200000000000004</v>
      </c>
      <c r="Y775">
        <v>0.76100000000000001</v>
      </c>
      <c r="Z775">
        <v>0.73</v>
      </c>
    </row>
    <row r="776" spans="1:26" x14ac:dyDescent="0.25">
      <c r="A776" t="s">
        <v>3</v>
      </c>
      <c r="B776" t="s">
        <v>192</v>
      </c>
      <c r="C776" t="s">
        <v>27</v>
      </c>
      <c r="D776">
        <f>VLOOKUP(C776,'Region Country Aggregation'!D:F,2,FALSE)</f>
        <v>15</v>
      </c>
      <c r="E776">
        <f>VLOOKUP(C776,'Region Country Aggregation'!D:F,3,FALSE)</f>
        <v>9</v>
      </c>
      <c r="F776">
        <v>0.437</v>
      </c>
      <c r="G776">
        <v>0.47299999999999998</v>
      </c>
      <c r="H776">
        <v>0.496</v>
      </c>
      <c r="I776">
        <v>0.50800000000000001</v>
      </c>
      <c r="J776">
        <v>0.51200000000000001</v>
      </c>
      <c r="K776">
        <v>0.50600000000000001</v>
      </c>
      <c r="L776">
        <v>0.495</v>
      </c>
      <c r="M776">
        <v>0.48099999999999998</v>
      </c>
      <c r="N776">
        <v>0.46400000000000002</v>
      </c>
      <c r="O776">
        <v>0.44400000000000001</v>
      </c>
      <c r="P776">
        <v>0.42</v>
      </c>
      <c r="Q776">
        <v>0.39500000000000002</v>
      </c>
      <c r="R776">
        <v>0.36799999999999999</v>
      </c>
      <c r="S776">
        <v>0.34399999999999997</v>
      </c>
      <c r="T776">
        <v>0.32200000000000001</v>
      </c>
      <c r="U776">
        <v>0.30099999999999999</v>
      </c>
      <c r="V776">
        <v>0.28299999999999997</v>
      </c>
      <c r="W776">
        <v>0.26600000000000001</v>
      </c>
      <c r="X776">
        <v>0.249</v>
      </c>
      <c r="Y776">
        <v>0.23400000000000001</v>
      </c>
      <c r="Z776">
        <v>0.219</v>
      </c>
    </row>
    <row r="777" spans="1:26" x14ac:dyDescent="0.25">
      <c r="A777" t="s">
        <v>3</v>
      </c>
      <c r="B777" t="s">
        <v>192</v>
      </c>
      <c r="C777" t="s">
        <v>28</v>
      </c>
      <c r="D777">
        <f>VLOOKUP(C777,'Region Country Aggregation'!D:F,2,FALSE)</f>
        <v>9</v>
      </c>
      <c r="E777">
        <f>VLOOKUP(C777,'Region Country Aggregation'!D:F,3,FALSE)</f>
        <v>10</v>
      </c>
      <c r="F777">
        <v>3.919</v>
      </c>
      <c r="G777">
        <v>4.3090000000000002</v>
      </c>
      <c r="H777">
        <v>4.6589999999999998</v>
      </c>
      <c r="I777">
        <v>4.9850000000000003</v>
      </c>
      <c r="J777">
        <v>5.2910000000000004</v>
      </c>
      <c r="K777">
        <v>5.5750000000000002</v>
      </c>
      <c r="L777">
        <v>5.8220000000000001</v>
      </c>
      <c r="M777">
        <v>6.0430000000000001</v>
      </c>
      <c r="N777">
        <v>6.2309999999999999</v>
      </c>
      <c r="O777">
        <v>6.375</v>
      </c>
      <c r="P777">
        <v>6.4740000000000002</v>
      </c>
      <c r="Q777">
        <v>6.5309999999999997</v>
      </c>
      <c r="R777">
        <v>6.55</v>
      </c>
      <c r="S777">
        <v>6.5209999999999999</v>
      </c>
      <c r="T777">
        <v>6.4470000000000001</v>
      </c>
      <c r="U777">
        <v>6.3310000000000004</v>
      </c>
      <c r="V777">
        <v>6.1559999999999997</v>
      </c>
      <c r="W777">
        <v>5.9269999999999996</v>
      </c>
      <c r="X777">
        <v>5.6529999999999996</v>
      </c>
      <c r="Y777">
        <v>5.3339999999999996</v>
      </c>
      <c r="Z777">
        <v>4.976</v>
      </c>
    </row>
    <row r="778" spans="1:26" x14ac:dyDescent="0.25">
      <c r="A778" t="s">
        <v>3</v>
      </c>
      <c r="B778" t="s">
        <v>192</v>
      </c>
      <c r="C778" t="s">
        <v>29</v>
      </c>
      <c r="D778">
        <f>VLOOKUP(C778,'Region Country Aggregation'!D:F,2,FALSE)</f>
        <v>16</v>
      </c>
      <c r="E778">
        <f>VLOOKUP(C778,'Region Country Aggregation'!D:F,3,FALSE)</f>
        <v>10</v>
      </c>
      <c r="F778">
        <v>11.103999999999999</v>
      </c>
      <c r="G778">
        <v>11.254</v>
      </c>
      <c r="H778">
        <v>11.257999999999999</v>
      </c>
      <c r="I778">
        <v>11.143000000000001</v>
      </c>
      <c r="J778">
        <v>10.936999999999999</v>
      </c>
      <c r="K778">
        <v>10.646000000000001</v>
      </c>
      <c r="L778">
        <v>10.294</v>
      </c>
      <c r="M778">
        <v>9.9</v>
      </c>
      <c r="N778">
        <v>9.4629999999999992</v>
      </c>
      <c r="O778">
        <v>8.9849999999999994</v>
      </c>
      <c r="P778">
        <v>8.4629999999999992</v>
      </c>
      <c r="Q778">
        <v>7.9050000000000002</v>
      </c>
      <c r="R778">
        <v>7.32</v>
      </c>
      <c r="S778">
        <v>6.7359999999999998</v>
      </c>
      <c r="T778">
        <v>6.1760000000000002</v>
      </c>
      <c r="U778">
        <v>5.6440000000000001</v>
      </c>
      <c r="V778">
        <v>5.1340000000000003</v>
      </c>
      <c r="W778">
        <v>4.6500000000000004</v>
      </c>
      <c r="X778">
        <v>4.194</v>
      </c>
      <c r="Y778">
        <v>3.7509999999999999</v>
      </c>
      <c r="Z778">
        <v>3.3290000000000002</v>
      </c>
    </row>
    <row r="779" spans="1:26" x14ac:dyDescent="0.25">
      <c r="A779" t="s">
        <v>3</v>
      </c>
      <c r="B779" t="s">
        <v>192</v>
      </c>
      <c r="C779" t="s">
        <v>30</v>
      </c>
      <c r="D779">
        <f>VLOOKUP(C779,'Region Country Aggregation'!D:F,2,FALSE)</f>
        <v>3</v>
      </c>
      <c r="E779">
        <f>VLOOKUP(C779,'Region Country Aggregation'!D:F,3,FALSE)</f>
        <v>2</v>
      </c>
      <c r="F779">
        <v>0.94299999999999995</v>
      </c>
      <c r="G779">
        <v>1.0329999999999999</v>
      </c>
      <c r="H779">
        <v>1.1040000000000001</v>
      </c>
      <c r="I779">
        <v>1.1819999999999999</v>
      </c>
      <c r="J779">
        <v>1.2629999999999999</v>
      </c>
      <c r="K779">
        <v>1.3460000000000001</v>
      </c>
      <c r="L779">
        <v>1.42</v>
      </c>
      <c r="M779">
        <v>1.4890000000000001</v>
      </c>
      <c r="N779">
        <v>1.554</v>
      </c>
      <c r="O779">
        <v>1.613</v>
      </c>
      <c r="P779">
        <v>1.663</v>
      </c>
      <c r="Q779">
        <v>1.702</v>
      </c>
      <c r="R779">
        <v>1.728</v>
      </c>
      <c r="S779">
        <v>1.7370000000000001</v>
      </c>
      <c r="T779">
        <v>1.7310000000000001</v>
      </c>
      <c r="U779">
        <v>1.7050000000000001</v>
      </c>
      <c r="V779">
        <v>1.66</v>
      </c>
      <c r="W779">
        <v>1.5960000000000001</v>
      </c>
      <c r="X779">
        <v>1.5129999999999999</v>
      </c>
      <c r="Y779">
        <v>1.419</v>
      </c>
      <c r="Z779">
        <v>1.32</v>
      </c>
    </row>
    <row r="780" spans="1:26" x14ac:dyDescent="0.25">
      <c r="A780" t="s">
        <v>3</v>
      </c>
      <c r="B780" t="s">
        <v>192</v>
      </c>
      <c r="C780" t="s">
        <v>31</v>
      </c>
      <c r="D780">
        <f>VLOOKUP(C780,'Region Country Aggregation'!D:F,2,FALSE)</f>
        <v>6</v>
      </c>
      <c r="E780">
        <f>VLOOKUP(C780,'Region Country Aggregation'!D:F,3,FALSE)</f>
        <v>5</v>
      </c>
      <c r="F780">
        <v>10.243</v>
      </c>
      <c r="G780">
        <v>10.221</v>
      </c>
      <c r="H780">
        <v>10.493</v>
      </c>
      <c r="I780">
        <v>10.843</v>
      </c>
      <c r="J780">
        <v>11.214</v>
      </c>
      <c r="K780">
        <v>11.625999999999999</v>
      </c>
      <c r="L780">
        <v>12.031000000000001</v>
      </c>
      <c r="M780">
        <v>12.411</v>
      </c>
      <c r="N780">
        <v>12.819000000000001</v>
      </c>
      <c r="O780">
        <v>13.282</v>
      </c>
      <c r="P780">
        <v>13.782</v>
      </c>
      <c r="Q780">
        <v>14.282</v>
      </c>
      <c r="R780">
        <v>14.763</v>
      </c>
      <c r="S780">
        <v>15.173999999999999</v>
      </c>
      <c r="T780">
        <v>15.529</v>
      </c>
      <c r="U780">
        <v>15.827999999999999</v>
      </c>
      <c r="V780">
        <v>16.064</v>
      </c>
      <c r="W780">
        <v>16.248999999999999</v>
      </c>
      <c r="X780">
        <v>16.395</v>
      </c>
      <c r="Y780">
        <v>16.498999999999999</v>
      </c>
      <c r="Z780">
        <v>16.553000000000001</v>
      </c>
    </row>
    <row r="781" spans="1:26" x14ac:dyDescent="0.25">
      <c r="A781" t="s">
        <v>3</v>
      </c>
      <c r="B781" t="s">
        <v>192</v>
      </c>
      <c r="C781" t="s">
        <v>32</v>
      </c>
      <c r="D781">
        <f>VLOOKUP(C781,'Region Country Aggregation'!D:F,2,FALSE)</f>
        <v>3</v>
      </c>
      <c r="E781">
        <f>VLOOKUP(C781,'Region Country Aggregation'!D:F,3,FALSE)</f>
        <v>2</v>
      </c>
      <c r="F781">
        <v>82.349000000000004</v>
      </c>
      <c r="G781">
        <v>82.540999999999997</v>
      </c>
      <c r="H781">
        <v>82.302000000000007</v>
      </c>
      <c r="I781">
        <v>82.570999999999998</v>
      </c>
      <c r="J781">
        <v>83.307000000000002</v>
      </c>
      <c r="K781">
        <v>84.46</v>
      </c>
      <c r="L781">
        <v>85.774000000000001</v>
      </c>
      <c r="M781">
        <v>87.111000000000004</v>
      </c>
      <c r="N781">
        <v>88.561000000000007</v>
      </c>
      <c r="O781">
        <v>90.177000000000007</v>
      </c>
      <c r="P781">
        <v>91.933999999999997</v>
      </c>
      <c r="Q781">
        <v>93.715999999999994</v>
      </c>
      <c r="R781">
        <v>95.495999999999995</v>
      </c>
      <c r="S781">
        <v>97.04</v>
      </c>
      <c r="T781">
        <v>98.290999999999997</v>
      </c>
      <c r="U781">
        <v>99.248000000000005</v>
      </c>
      <c r="V781">
        <v>100.005</v>
      </c>
      <c r="W781">
        <v>100.333</v>
      </c>
      <c r="X781">
        <v>100.214</v>
      </c>
      <c r="Y781">
        <v>99.754999999999995</v>
      </c>
      <c r="Z781">
        <v>99.064999999999998</v>
      </c>
    </row>
    <row r="782" spans="1:26" x14ac:dyDescent="0.25">
      <c r="A782" t="s">
        <v>3</v>
      </c>
      <c r="B782" t="s">
        <v>192</v>
      </c>
      <c r="C782" t="s">
        <v>33</v>
      </c>
      <c r="D782">
        <f>VLOOKUP(C782,'Region Country Aggregation'!D:F,2,FALSE)</f>
        <v>15</v>
      </c>
      <c r="E782">
        <f>VLOOKUP(C782,'Region Country Aggregation'!D:F,3,FALSE)</f>
        <v>9</v>
      </c>
      <c r="F782">
        <v>0.73199999999999998</v>
      </c>
      <c r="G782">
        <v>0.80800000000000005</v>
      </c>
      <c r="H782">
        <v>0.88900000000000001</v>
      </c>
      <c r="I782">
        <v>0.96099999999999997</v>
      </c>
      <c r="J782">
        <v>1.0329999999999999</v>
      </c>
      <c r="K782">
        <v>1.095</v>
      </c>
      <c r="L782">
        <v>1.1459999999999999</v>
      </c>
      <c r="M782">
        <v>1.19</v>
      </c>
      <c r="N782">
        <v>1.228</v>
      </c>
      <c r="O782">
        <v>1.258</v>
      </c>
      <c r="P782">
        <v>1.2789999999999999</v>
      </c>
      <c r="Q782">
        <v>1.2909999999999999</v>
      </c>
      <c r="R782">
        <v>1.2949999999999999</v>
      </c>
      <c r="S782">
        <v>1.292</v>
      </c>
      <c r="T782">
        <v>1.282</v>
      </c>
      <c r="U782">
        <v>1.2649999999999999</v>
      </c>
      <c r="V782">
        <v>1.242</v>
      </c>
      <c r="W782">
        <v>1.214</v>
      </c>
      <c r="X782">
        <v>1.181</v>
      </c>
      <c r="Y782">
        <v>1.1439999999999999</v>
      </c>
      <c r="Z782">
        <v>1.105</v>
      </c>
    </row>
    <row r="783" spans="1:26" x14ac:dyDescent="0.25">
      <c r="A783" t="s">
        <v>3</v>
      </c>
      <c r="B783" t="s">
        <v>192</v>
      </c>
      <c r="C783" t="s">
        <v>34</v>
      </c>
      <c r="D783">
        <f>VLOOKUP(C783,'Region Country Aggregation'!D:F,2,FALSE)</f>
        <v>3</v>
      </c>
      <c r="E783">
        <f>VLOOKUP(C783,'Region Country Aggregation'!D:F,3,FALSE)</f>
        <v>2</v>
      </c>
      <c r="F783">
        <v>5.34</v>
      </c>
      <c r="G783">
        <v>5.4189999999999996</v>
      </c>
      <c r="H783">
        <v>5.55</v>
      </c>
      <c r="I783">
        <v>5.72</v>
      </c>
      <c r="J783">
        <v>5.93</v>
      </c>
      <c r="K783">
        <v>6.1959999999999997</v>
      </c>
      <c r="L783">
        <v>6.4889999999999999</v>
      </c>
      <c r="M783">
        <v>6.7869999999999999</v>
      </c>
      <c r="N783">
        <v>7.0919999999999996</v>
      </c>
      <c r="O783">
        <v>7.4210000000000003</v>
      </c>
      <c r="P783">
        <v>7.7850000000000001</v>
      </c>
      <c r="Q783">
        <v>8.1809999999999992</v>
      </c>
      <c r="R783">
        <v>8.5980000000000008</v>
      </c>
      <c r="S783">
        <v>9.0180000000000007</v>
      </c>
      <c r="T783">
        <v>9.4369999999999994</v>
      </c>
      <c r="U783">
        <v>9.8539999999999992</v>
      </c>
      <c r="V783">
        <v>10.265000000000001</v>
      </c>
      <c r="W783">
        <v>10.672000000000001</v>
      </c>
      <c r="X783">
        <v>11.067</v>
      </c>
      <c r="Y783">
        <v>11.428000000000001</v>
      </c>
      <c r="Z783">
        <v>11.756</v>
      </c>
    </row>
    <row r="784" spans="1:26" x14ac:dyDescent="0.25">
      <c r="A784" t="s">
        <v>3</v>
      </c>
      <c r="B784" t="s">
        <v>192</v>
      </c>
      <c r="C784" t="s">
        <v>35</v>
      </c>
      <c r="D784">
        <f>VLOOKUP(C784,'Region Country Aggregation'!D:F,2,FALSE)</f>
        <v>16</v>
      </c>
      <c r="E784">
        <f>VLOOKUP(C784,'Region Country Aggregation'!D:F,3,FALSE)</f>
        <v>10</v>
      </c>
      <c r="F784">
        <v>8.5920000000000005</v>
      </c>
      <c r="G784">
        <v>9.2639999999999993</v>
      </c>
      <c r="H784">
        <v>9.9269999999999996</v>
      </c>
      <c r="I784">
        <v>10.423999999999999</v>
      </c>
      <c r="J784">
        <v>10.802</v>
      </c>
      <c r="K784">
        <v>11.068</v>
      </c>
      <c r="L784">
        <v>11.233000000000001</v>
      </c>
      <c r="M784">
        <v>11.32</v>
      </c>
      <c r="N784">
        <v>11.324999999999999</v>
      </c>
      <c r="O784">
        <v>11.25</v>
      </c>
      <c r="P784">
        <v>11.102</v>
      </c>
      <c r="Q784">
        <v>10.894</v>
      </c>
      <c r="R784">
        <v>10.634</v>
      </c>
      <c r="S784">
        <v>10.348000000000001</v>
      </c>
      <c r="T784">
        <v>10.042</v>
      </c>
      <c r="U784">
        <v>9.7189999999999994</v>
      </c>
      <c r="V784">
        <v>9.3810000000000002</v>
      </c>
      <c r="W784">
        <v>9.032</v>
      </c>
      <c r="X784">
        <v>8.6720000000000006</v>
      </c>
      <c r="Y784">
        <v>8.2769999999999992</v>
      </c>
      <c r="Z784">
        <v>7.8570000000000002</v>
      </c>
    </row>
    <row r="785" spans="1:26" x14ac:dyDescent="0.25">
      <c r="A785" t="s">
        <v>3</v>
      </c>
      <c r="B785" t="s">
        <v>192</v>
      </c>
      <c r="C785" t="s">
        <v>36</v>
      </c>
      <c r="D785">
        <f>VLOOKUP(C785,'Region Country Aggregation'!D:F,2,FALSE)</f>
        <v>14</v>
      </c>
      <c r="E785">
        <f>VLOOKUP(C785,'Region Country Aggregation'!D:F,3,FALSE)</f>
        <v>9</v>
      </c>
      <c r="F785">
        <v>30.533999999999999</v>
      </c>
      <c r="G785">
        <v>32.887999999999998</v>
      </c>
      <c r="H785">
        <v>35.468000000000004</v>
      </c>
      <c r="I785">
        <v>37.823</v>
      </c>
      <c r="J785">
        <v>39.865000000000002</v>
      </c>
      <c r="K785">
        <v>41.463999999999999</v>
      </c>
      <c r="L785">
        <v>42.637</v>
      </c>
      <c r="M785">
        <v>43.57</v>
      </c>
      <c r="N785">
        <v>44.293999999999997</v>
      </c>
      <c r="O785">
        <v>44.762</v>
      </c>
      <c r="P785">
        <v>44.889000000000003</v>
      </c>
      <c r="Q785">
        <v>44.664000000000001</v>
      </c>
      <c r="R785">
        <v>44.106999999999999</v>
      </c>
      <c r="S785">
        <v>43.295000000000002</v>
      </c>
      <c r="T785">
        <v>42.276000000000003</v>
      </c>
      <c r="U785">
        <v>41.08</v>
      </c>
      <c r="V785">
        <v>39.734999999999999</v>
      </c>
      <c r="W785">
        <v>38.283000000000001</v>
      </c>
      <c r="X785">
        <v>36.786000000000001</v>
      </c>
      <c r="Y785">
        <v>35.243000000000002</v>
      </c>
      <c r="Z785">
        <v>33.58</v>
      </c>
    </row>
    <row r="786" spans="1:26" x14ac:dyDescent="0.25">
      <c r="A786" t="s">
        <v>3</v>
      </c>
      <c r="B786" t="s">
        <v>192</v>
      </c>
      <c r="C786" t="s">
        <v>37</v>
      </c>
      <c r="D786">
        <f>VLOOKUP(C786,'Region Country Aggregation'!D:F,2,FALSE)</f>
        <v>10</v>
      </c>
      <c r="E786">
        <f>VLOOKUP(C786,'Region Country Aggregation'!D:F,3,FALSE)</f>
        <v>10</v>
      </c>
      <c r="F786">
        <v>12.345000000000001</v>
      </c>
      <c r="G786">
        <v>13.426</v>
      </c>
      <c r="H786">
        <v>14.465</v>
      </c>
      <c r="I786">
        <v>15.318</v>
      </c>
      <c r="J786">
        <v>16.018999999999998</v>
      </c>
      <c r="K786">
        <v>16.576000000000001</v>
      </c>
      <c r="L786">
        <v>16.995999999999999</v>
      </c>
      <c r="M786">
        <v>17.312999999999999</v>
      </c>
      <c r="N786">
        <v>17.510999999999999</v>
      </c>
      <c r="O786">
        <v>17.591000000000001</v>
      </c>
      <c r="P786">
        <v>17.553000000000001</v>
      </c>
      <c r="Q786">
        <v>17.417999999999999</v>
      </c>
      <c r="R786">
        <v>17.190999999999999</v>
      </c>
      <c r="S786">
        <v>16.904</v>
      </c>
      <c r="T786">
        <v>16.558</v>
      </c>
      <c r="U786">
        <v>16.157</v>
      </c>
      <c r="V786">
        <v>15.708</v>
      </c>
      <c r="W786">
        <v>15.173999999999999</v>
      </c>
      <c r="X786">
        <v>14.557</v>
      </c>
      <c r="Y786">
        <v>13.875</v>
      </c>
      <c r="Z786">
        <v>13.124000000000001</v>
      </c>
    </row>
    <row r="787" spans="1:26" x14ac:dyDescent="0.25">
      <c r="A787" t="s">
        <v>3</v>
      </c>
      <c r="B787" t="s">
        <v>192</v>
      </c>
      <c r="C787" t="s">
        <v>38</v>
      </c>
      <c r="D787">
        <f>VLOOKUP(C787,'Region Country Aggregation'!D:F,2,FALSE)</f>
        <v>14</v>
      </c>
      <c r="E787">
        <f>VLOOKUP(C787,'Region Country Aggregation'!D:F,3,FALSE)</f>
        <v>9</v>
      </c>
      <c r="F787">
        <v>67.647999999999996</v>
      </c>
      <c r="G787">
        <v>74.203000000000003</v>
      </c>
      <c r="H787">
        <v>81.120999999999995</v>
      </c>
      <c r="I787">
        <v>87.503</v>
      </c>
      <c r="J787">
        <v>93.152000000000001</v>
      </c>
      <c r="K787">
        <v>97.856999999999999</v>
      </c>
      <c r="L787">
        <v>101.71</v>
      </c>
      <c r="M787">
        <v>105.047</v>
      </c>
      <c r="N787">
        <v>107.767</v>
      </c>
      <c r="O787">
        <v>109.75</v>
      </c>
      <c r="P787">
        <v>110.961</v>
      </c>
      <c r="Q787">
        <v>111.51300000000001</v>
      </c>
      <c r="R787">
        <v>111.45699999999999</v>
      </c>
      <c r="S787">
        <v>110.90300000000001</v>
      </c>
      <c r="T787">
        <v>109.809</v>
      </c>
      <c r="U787">
        <v>108.143</v>
      </c>
      <c r="V787">
        <v>105.946</v>
      </c>
      <c r="W787">
        <v>103.309</v>
      </c>
      <c r="X787">
        <v>100.35599999999999</v>
      </c>
      <c r="Y787">
        <v>97.17</v>
      </c>
      <c r="Z787">
        <v>93.582999999999998</v>
      </c>
    </row>
    <row r="788" spans="1:26" x14ac:dyDescent="0.25">
      <c r="A788" t="s">
        <v>3</v>
      </c>
      <c r="B788" t="s">
        <v>192</v>
      </c>
      <c r="C788" t="s">
        <v>39</v>
      </c>
      <c r="D788">
        <f>VLOOKUP(C788,'Region Country Aggregation'!D:F,2,FALSE)</f>
        <v>15</v>
      </c>
      <c r="E788">
        <f>VLOOKUP(C788,'Region Country Aggregation'!D:F,3,FALSE)</f>
        <v>9</v>
      </c>
      <c r="F788">
        <v>3.6680000000000001</v>
      </c>
      <c r="G788">
        <v>4.4859999999999998</v>
      </c>
      <c r="H788">
        <v>5.2539999999999996</v>
      </c>
      <c r="I788">
        <v>6.0149999999999997</v>
      </c>
      <c r="J788">
        <v>6.7679999999999998</v>
      </c>
      <c r="K788">
        <v>7.4740000000000002</v>
      </c>
      <c r="L788">
        <v>8.1370000000000005</v>
      </c>
      <c r="M788">
        <v>8.7919999999999998</v>
      </c>
      <c r="N788">
        <v>9.4120000000000008</v>
      </c>
      <c r="O788">
        <v>9.9600000000000009</v>
      </c>
      <c r="P788">
        <v>10.420999999999999</v>
      </c>
      <c r="Q788">
        <v>10.792999999999999</v>
      </c>
      <c r="R788">
        <v>11.087999999999999</v>
      </c>
      <c r="S788">
        <v>11.305</v>
      </c>
      <c r="T788">
        <v>11.441000000000001</v>
      </c>
      <c r="U788">
        <v>11.494</v>
      </c>
      <c r="V788">
        <v>11.467000000000001</v>
      </c>
      <c r="W788">
        <v>11.37</v>
      </c>
      <c r="X788">
        <v>11.209</v>
      </c>
      <c r="Y788">
        <v>10.988</v>
      </c>
      <c r="Z788">
        <v>10.709</v>
      </c>
    </row>
    <row r="789" spans="1:26" x14ac:dyDescent="0.25">
      <c r="A789" t="s">
        <v>3</v>
      </c>
      <c r="B789" t="s">
        <v>192</v>
      </c>
      <c r="C789" t="s">
        <v>40</v>
      </c>
      <c r="D789">
        <f>VLOOKUP(C789,'Region Country Aggregation'!D:F,2,FALSE)</f>
        <v>3</v>
      </c>
      <c r="E789">
        <f>VLOOKUP(C789,'Region Country Aggregation'!D:F,3,FALSE)</f>
        <v>2</v>
      </c>
      <c r="F789">
        <v>40.287999999999997</v>
      </c>
      <c r="G789">
        <v>43.395000000000003</v>
      </c>
      <c r="H789">
        <v>46.076999999999998</v>
      </c>
      <c r="I789">
        <v>48.231000000000002</v>
      </c>
      <c r="J789">
        <v>49.851999999999997</v>
      </c>
      <c r="K789">
        <v>51.566000000000003</v>
      </c>
      <c r="L789">
        <v>53.353999999999999</v>
      </c>
      <c r="M789">
        <v>55.314999999999998</v>
      </c>
      <c r="N789">
        <v>57.470999999999997</v>
      </c>
      <c r="O789">
        <v>59.683</v>
      </c>
      <c r="P789">
        <v>61.811</v>
      </c>
      <c r="Q789">
        <v>63.79</v>
      </c>
      <c r="R789">
        <v>65.683000000000007</v>
      </c>
      <c r="S789">
        <v>67.313999999999993</v>
      </c>
      <c r="T789">
        <v>68.611999999999995</v>
      </c>
      <c r="U789">
        <v>69.611999999999995</v>
      </c>
      <c r="V789">
        <v>70.319000000000003</v>
      </c>
      <c r="W789">
        <v>70.659000000000006</v>
      </c>
      <c r="X789">
        <v>70.811000000000007</v>
      </c>
      <c r="Y789">
        <v>70.894000000000005</v>
      </c>
      <c r="Z789">
        <v>70.903999999999996</v>
      </c>
    </row>
    <row r="790" spans="1:26" x14ac:dyDescent="0.25">
      <c r="A790" t="s">
        <v>3</v>
      </c>
      <c r="B790" t="s">
        <v>192</v>
      </c>
      <c r="C790" t="s">
        <v>41</v>
      </c>
      <c r="D790">
        <f>VLOOKUP(C790,'Region Country Aggregation'!D:F,2,FALSE)</f>
        <v>7</v>
      </c>
      <c r="E790">
        <f>VLOOKUP(C790,'Region Country Aggregation'!D:F,3,FALSE)</f>
        <v>5</v>
      </c>
      <c r="F790">
        <v>1.371</v>
      </c>
      <c r="G790">
        <v>1.3460000000000001</v>
      </c>
      <c r="H790">
        <v>1.341</v>
      </c>
      <c r="I790">
        <v>1.34</v>
      </c>
      <c r="J790">
        <v>1.3420000000000001</v>
      </c>
      <c r="K790">
        <v>1.3460000000000001</v>
      </c>
      <c r="L790">
        <v>1.3520000000000001</v>
      </c>
      <c r="M790">
        <v>1.3620000000000001</v>
      </c>
      <c r="N790">
        <v>1.381</v>
      </c>
      <c r="O790">
        <v>1.4059999999999999</v>
      </c>
      <c r="P790">
        <v>1.4339999999999999</v>
      </c>
      <c r="Q790">
        <v>1.462</v>
      </c>
      <c r="R790">
        <v>1.492</v>
      </c>
      <c r="S790">
        <v>1.5209999999999999</v>
      </c>
      <c r="T790">
        <v>1.552</v>
      </c>
      <c r="U790">
        <v>1.585</v>
      </c>
      <c r="V790">
        <v>1.617</v>
      </c>
      <c r="W790">
        <v>1.645</v>
      </c>
      <c r="X790">
        <v>1.669</v>
      </c>
      <c r="Y790">
        <v>1.6919999999999999</v>
      </c>
      <c r="Z790">
        <v>1.7150000000000001</v>
      </c>
    </row>
    <row r="791" spans="1:26" x14ac:dyDescent="0.25">
      <c r="A791" t="s">
        <v>3</v>
      </c>
      <c r="B791" t="s">
        <v>192</v>
      </c>
      <c r="C791" t="s">
        <v>42</v>
      </c>
      <c r="D791">
        <f>VLOOKUP(C791,'Region Country Aggregation'!D:F,2,FALSE)</f>
        <v>15</v>
      </c>
      <c r="E791">
        <f>VLOOKUP(C791,'Region Country Aggregation'!D:F,3,FALSE)</f>
        <v>9</v>
      </c>
      <c r="F791">
        <v>65.578000000000003</v>
      </c>
      <c r="G791">
        <v>74.263999999999996</v>
      </c>
      <c r="H791">
        <v>82.95</v>
      </c>
      <c r="I791">
        <v>91.698999999999998</v>
      </c>
      <c r="J791">
        <v>100.59099999999999</v>
      </c>
      <c r="K791">
        <v>108.986</v>
      </c>
      <c r="L791">
        <v>116.30500000000001</v>
      </c>
      <c r="M791">
        <v>122.792</v>
      </c>
      <c r="N791">
        <v>128.41399999999999</v>
      </c>
      <c r="O791">
        <v>133.19900000000001</v>
      </c>
      <c r="P791">
        <v>137.15199999999999</v>
      </c>
      <c r="Q791">
        <v>140.24299999999999</v>
      </c>
      <c r="R791">
        <v>142.43299999999999</v>
      </c>
      <c r="S791">
        <v>143.839</v>
      </c>
      <c r="T791">
        <v>144.47</v>
      </c>
      <c r="U791">
        <v>144.31700000000001</v>
      </c>
      <c r="V791">
        <v>143.399</v>
      </c>
      <c r="W791">
        <v>141.73500000000001</v>
      </c>
      <c r="X791">
        <v>139.364</v>
      </c>
      <c r="Y791">
        <v>136.38499999999999</v>
      </c>
      <c r="Z791">
        <v>132.899</v>
      </c>
    </row>
    <row r="792" spans="1:26" x14ac:dyDescent="0.25">
      <c r="A792" t="s">
        <v>3</v>
      </c>
      <c r="B792" t="s">
        <v>192</v>
      </c>
      <c r="C792" t="s">
        <v>43</v>
      </c>
      <c r="D792">
        <f>VLOOKUP(C792,'Region Country Aggregation'!D:F,2,FALSE)</f>
        <v>3</v>
      </c>
      <c r="E792">
        <f>VLOOKUP(C792,'Region Country Aggregation'!D:F,3,FALSE)</f>
        <v>2</v>
      </c>
      <c r="F792">
        <v>5.173</v>
      </c>
      <c r="G792">
        <v>5.2439999999999998</v>
      </c>
      <c r="H792">
        <v>5.3650000000000002</v>
      </c>
      <c r="I792">
        <v>5.53</v>
      </c>
      <c r="J792">
        <v>5.73</v>
      </c>
      <c r="K792">
        <v>5.9619999999999997</v>
      </c>
      <c r="L792">
        <v>6.2030000000000003</v>
      </c>
      <c r="M792">
        <v>6.4390000000000001</v>
      </c>
      <c r="N792">
        <v>6.6829999999999998</v>
      </c>
      <c r="O792">
        <v>6.9489999999999998</v>
      </c>
      <c r="P792">
        <v>7.2489999999999997</v>
      </c>
      <c r="Q792">
        <v>7.5780000000000003</v>
      </c>
      <c r="R792">
        <v>7.9279999999999999</v>
      </c>
      <c r="S792">
        <v>8.2810000000000006</v>
      </c>
      <c r="T792">
        <v>8.625</v>
      </c>
      <c r="U792">
        <v>8.9640000000000004</v>
      </c>
      <c r="V792">
        <v>9.3040000000000003</v>
      </c>
      <c r="W792">
        <v>9.6370000000000005</v>
      </c>
      <c r="X792">
        <v>9.9450000000000003</v>
      </c>
      <c r="Y792">
        <v>10.228999999999999</v>
      </c>
      <c r="Z792">
        <v>10.497999999999999</v>
      </c>
    </row>
    <row r="793" spans="1:26" x14ac:dyDescent="0.25">
      <c r="A793" t="s">
        <v>3</v>
      </c>
      <c r="B793" t="s">
        <v>192</v>
      </c>
      <c r="C793" t="s">
        <v>44</v>
      </c>
      <c r="D793">
        <f>VLOOKUP(C793,'Region Country Aggregation'!D:F,2,FALSE)</f>
        <v>16</v>
      </c>
      <c r="E793">
        <f>VLOOKUP(C793,'Region Country Aggregation'!D:F,3,FALSE)</f>
        <v>12</v>
      </c>
      <c r="F793">
        <v>0.81200000000000006</v>
      </c>
      <c r="G793">
        <v>0.82299999999999995</v>
      </c>
      <c r="H793">
        <v>0.86099999999999999</v>
      </c>
      <c r="I793">
        <v>0.879</v>
      </c>
      <c r="J793">
        <v>0.88100000000000001</v>
      </c>
      <c r="K793">
        <v>0.86699999999999999</v>
      </c>
      <c r="L793">
        <v>0.84399999999999997</v>
      </c>
      <c r="M793">
        <v>0.81599999999999995</v>
      </c>
      <c r="N793">
        <v>0.78200000000000003</v>
      </c>
      <c r="O793">
        <v>0.74299999999999999</v>
      </c>
      <c r="P793">
        <v>0.70099999999999996</v>
      </c>
      <c r="Q793">
        <v>0.65800000000000003</v>
      </c>
      <c r="R793">
        <v>0.61299999999999999</v>
      </c>
      <c r="S793">
        <v>0.57099999999999995</v>
      </c>
      <c r="T793">
        <v>0.53300000000000003</v>
      </c>
      <c r="U793">
        <v>0.498</v>
      </c>
      <c r="V793">
        <v>0.46600000000000003</v>
      </c>
      <c r="W793">
        <v>0.437</v>
      </c>
      <c r="X793">
        <v>0.41099999999999998</v>
      </c>
      <c r="Y793">
        <v>0.38700000000000001</v>
      </c>
      <c r="Z793">
        <v>0.36499999999999999</v>
      </c>
    </row>
    <row r="794" spans="1:26" x14ac:dyDescent="0.25">
      <c r="A794" t="s">
        <v>3</v>
      </c>
      <c r="B794" t="s">
        <v>192</v>
      </c>
      <c r="C794" t="s">
        <v>45</v>
      </c>
      <c r="D794">
        <f>VLOOKUP(C794,'Region Country Aggregation'!D:F,2,FALSE)</f>
        <v>3</v>
      </c>
      <c r="E794">
        <f>VLOOKUP(C794,'Region Country Aggregation'!D:F,3,FALSE)</f>
        <v>2</v>
      </c>
      <c r="F794">
        <v>60.912999999999997</v>
      </c>
      <c r="G794">
        <v>63.011000000000003</v>
      </c>
      <c r="H794">
        <v>64.935000000000002</v>
      </c>
      <c r="I794">
        <v>67.361000000000004</v>
      </c>
      <c r="J794">
        <v>70.183000000000007</v>
      </c>
      <c r="K794">
        <v>73.373000000000005</v>
      </c>
      <c r="L794">
        <v>76.771000000000001</v>
      </c>
      <c r="M794">
        <v>80.242999999999995</v>
      </c>
      <c r="N794">
        <v>83.831999999999994</v>
      </c>
      <c r="O794">
        <v>87.545000000000002</v>
      </c>
      <c r="P794">
        <v>91.402000000000001</v>
      </c>
      <c r="Q794">
        <v>95.361999999999995</v>
      </c>
      <c r="R794">
        <v>99.432000000000002</v>
      </c>
      <c r="S794">
        <v>103.279</v>
      </c>
      <c r="T794">
        <v>106.976</v>
      </c>
      <c r="U794">
        <v>110.607</v>
      </c>
      <c r="V794">
        <v>114.154</v>
      </c>
      <c r="W794">
        <v>117.423</v>
      </c>
      <c r="X794">
        <v>120.432</v>
      </c>
      <c r="Y794">
        <v>123.226</v>
      </c>
      <c r="Z794">
        <v>125.846</v>
      </c>
    </row>
    <row r="795" spans="1:26" x14ac:dyDescent="0.25">
      <c r="A795" t="s">
        <v>3</v>
      </c>
      <c r="B795" t="s">
        <v>192</v>
      </c>
      <c r="C795" t="s">
        <v>46</v>
      </c>
      <c r="D795">
        <f>VLOOKUP(C795,'Region Country Aggregation'!D:F,2,FALSE)</f>
        <v>15</v>
      </c>
      <c r="E795">
        <f>VLOOKUP(C795,'Region Country Aggregation'!D:F,3,FALSE)</f>
        <v>9</v>
      </c>
      <c r="F795">
        <v>1.2350000000000001</v>
      </c>
      <c r="G795">
        <v>1.371</v>
      </c>
      <c r="H795">
        <v>1.5049999999999999</v>
      </c>
      <c r="I795">
        <v>1.623</v>
      </c>
      <c r="J795">
        <v>1.738</v>
      </c>
      <c r="K795">
        <v>1.84</v>
      </c>
      <c r="L795">
        <v>1.925</v>
      </c>
      <c r="M795">
        <v>1.998</v>
      </c>
      <c r="N795">
        <v>2.0590000000000002</v>
      </c>
      <c r="O795">
        <v>2.1059999999999999</v>
      </c>
      <c r="P795">
        <v>2.141</v>
      </c>
      <c r="Q795">
        <v>2.1629999999999998</v>
      </c>
      <c r="R795">
        <v>2.1739999999999999</v>
      </c>
      <c r="S795">
        <v>2.173</v>
      </c>
      <c r="T795">
        <v>2.1589999999999998</v>
      </c>
      <c r="U795">
        <v>2.133</v>
      </c>
      <c r="V795">
        <v>2.0950000000000002</v>
      </c>
      <c r="W795">
        <v>2.0470000000000002</v>
      </c>
      <c r="X795">
        <v>1.9890000000000001</v>
      </c>
      <c r="Y795">
        <v>1.923</v>
      </c>
      <c r="Z795">
        <v>1.8520000000000001</v>
      </c>
    </row>
    <row r="796" spans="1:26" x14ac:dyDescent="0.25">
      <c r="A796" t="s">
        <v>3</v>
      </c>
      <c r="B796" t="s">
        <v>192</v>
      </c>
      <c r="C796" t="s">
        <v>47</v>
      </c>
      <c r="D796">
        <f>VLOOKUP(C796,'Region Country Aggregation'!D:F,2,FALSE)</f>
        <v>3</v>
      </c>
      <c r="E796">
        <f>VLOOKUP(C796,'Region Country Aggregation'!D:F,3,FALSE)</f>
        <v>2</v>
      </c>
      <c r="F796">
        <v>58.874000000000002</v>
      </c>
      <c r="G796">
        <v>60.203000000000003</v>
      </c>
      <c r="H796">
        <v>62.036000000000001</v>
      </c>
      <c r="I796">
        <v>64.632000000000005</v>
      </c>
      <c r="J796">
        <v>67.504000000000005</v>
      </c>
      <c r="K796">
        <v>70.757999999999996</v>
      </c>
      <c r="L796">
        <v>74.182000000000002</v>
      </c>
      <c r="M796">
        <v>77.665000000000006</v>
      </c>
      <c r="N796">
        <v>81.33</v>
      </c>
      <c r="O796">
        <v>85.262</v>
      </c>
      <c r="P796">
        <v>89.447000000000003</v>
      </c>
      <c r="Q796">
        <v>93.756</v>
      </c>
      <c r="R796">
        <v>98.147999999999996</v>
      </c>
      <c r="S796">
        <v>102.491</v>
      </c>
      <c r="T796">
        <v>106.798</v>
      </c>
      <c r="U796">
        <v>110.955</v>
      </c>
      <c r="V796">
        <v>115.01</v>
      </c>
      <c r="W796">
        <v>118.858</v>
      </c>
      <c r="X796">
        <v>122.309</v>
      </c>
      <c r="Y796">
        <v>125.435</v>
      </c>
      <c r="Z796">
        <v>128.32300000000001</v>
      </c>
    </row>
    <row r="797" spans="1:26" x14ac:dyDescent="0.25">
      <c r="A797" t="s">
        <v>3</v>
      </c>
      <c r="B797" t="s">
        <v>192</v>
      </c>
      <c r="C797" t="s">
        <v>48</v>
      </c>
      <c r="D797">
        <f>VLOOKUP(C797,'Region Country Aggregation'!D:F,2,FALSE)</f>
        <v>7</v>
      </c>
      <c r="E797">
        <f>VLOOKUP(C797,'Region Country Aggregation'!D:F,3,FALSE)</f>
        <v>5</v>
      </c>
      <c r="F797">
        <v>4.7460000000000004</v>
      </c>
      <c r="G797">
        <v>4.4770000000000003</v>
      </c>
      <c r="H797">
        <v>4.3520000000000003</v>
      </c>
      <c r="I797">
        <v>4.2210000000000001</v>
      </c>
      <c r="J797">
        <v>4.0309999999999997</v>
      </c>
      <c r="K797">
        <v>3.8069999999999999</v>
      </c>
      <c r="L797">
        <v>3.5859999999999999</v>
      </c>
      <c r="M797">
        <v>3.3719999999999999</v>
      </c>
      <c r="N797">
        <v>3.157</v>
      </c>
      <c r="O797">
        <v>2.9369999999999998</v>
      </c>
      <c r="P797">
        <v>2.7160000000000002</v>
      </c>
      <c r="Q797">
        <v>2.5</v>
      </c>
      <c r="R797">
        <v>2.294</v>
      </c>
      <c r="S797">
        <v>2.105</v>
      </c>
      <c r="T797">
        <v>1.931</v>
      </c>
      <c r="U797">
        <v>1.7729999999999999</v>
      </c>
      <c r="V797">
        <v>1.6259999999999999</v>
      </c>
      <c r="W797">
        <v>1.4930000000000001</v>
      </c>
      <c r="X797">
        <v>1.3660000000000001</v>
      </c>
      <c r="Y797">
        <v>1.248</v>
      </c>
      <c r="Z797">
        <v>1.143</v>
      </c>
    </row>
    <row r="798" spans="1:26" x14ac:dyDescent="0.25">
      <c r="A798" t="s">
        <v>3</v>
      </c>
      <c r="B798" t="s">
        <v>192</v>
      </c>
      <c r="C798" t="s">
        <v>49</v>
      </c>
      <c r="D798">
        <f>VLOOKUP(C798,'Region Country Aggregation'!D:F,2,FALSE)</f>
        <v>15</v>
      </c>
      <c r="E798">
        <f>VLOOKUP(C798,'Region Country Aggregation'!D:F,3,FALSE)</f>
        <v>9</v>
      </c>
      <c r="F798">
        <v>19.164999999999999</v>
      </c>
      <c r="G798">
        <v>21.64</v>
      </c>
      <c r="H798">
        <v>24.391999999999999</v>
      </c>
      <c r="I798">
        <v>26.92</v>
      </c>
      <c r="J798">
        <v>29.263000000000002</v>
      </c>
      <c r="K798">
        <v>31.414000000000001</v>
      </c>
      <c r="L798">
        <v>33.365000000000002</v>
      </c>
      <c r="M798">
        <v>35.21</v>
      </c>
      <c r="N798">
        <v>36.854999999999997</v>
      </c>
      <c r="O798">
        <v>38.207000000000001</v>
      </c>
      <c r="P798">
        <v>39.250999999999998</v>
      </c>
      <c r="Q798">
        <v>40.015999999999998</v>
      </c>
      <c r="R798">
        <v>40.542000000000002</v>
      </c>
      <c r="S798">
        <v>40.889000000000003</v>
      </c>
      <c r="T798">
        <v>41.045000000000002</v>
      </c>
      <c r="U798">
        <v>40.994999999999997</v>
      </c>
      <c r="V798">
        <v>40.738999999999997</v>
      </c>
      <c r="W798">
        <v>40.295000000000002</v>
      </c>
      <c r="X798">
        <v>39.682000000000002</v>
      </c>
      <c r="Y798">
        <v>38.914000000000001</v>
      </c>
      <c r="Z798">
        <v>38.003</v>
      </c>
    </row>
    <row r="799" spans="1:26" x14ac:dyDescent="0.25">
      <c r="A799" t="s">
        <v>3</v>
      </c>
      <c r="B799" t="s">
        <v>192</v>
      </c>
      <c r="C799" t="s">
        <v>50</v>
      </c>
      <c r="D799">
        <f>VLOOKUP(C799,'Region Country Aggregation'!D:F,2,FALSE)</f>
        <v>15</v>
      </c>
      <c r="E799">
        <f>VLOOKUP(C799,'Region Country Aggregation'!D:F,3,FALSE)</f>
        <v>9</v>
      </c>
      <c r="F799">
        <v>8.3439999999999994</v>
      </c>
      <c r="G799">
        <v>9.0410000000000004</v>
      </c>
      <c r="H799">
        <v>9.9819999999999993</v>
      </c>
      <c r="I799">
        <v>10.696</v>
      </c>
      <c r="J799">
        <v>11.26</v>
      </c>
      <c r="K799">
        <v>11.648999999999999</v>
      </c>
      <c r="L799">
        <v>11.888999999999999</v>
      </c>
      <c r="M799">
        <v>12.015000000000001</v>
      </c>
      <c r="N799">
        <v>12</v>
      </c>
      <c r="O799">
        <v>11.843999999999999</v>
      </c>
      <c r="P799">
        <v>11.568</v>
      </c>
      <c r="Q799">
        <v>11.202999999999999</v>
      </c>
      <c r="R799">
        <v>10.772</v>
      </c>
      <c r="S799">
        <v>10.375</v>
      </c>
      <c r="T799">
        <v>10.013</v>
      </c>
      <c r="U799">
        <v>9.6809999999999992</v>
      </c>
      <c r="V799">
        <v>9.375</v>
      </c>
      <c r="W799">
        <v>9.093</v>
      </c>
      <c r="X799">
        <v>8.8350000000000009</v>
      </c>
      <c r="Y799">
        <v>8.5990000000000002</v>
      </c>
      <c r="Z799">
        <v>8.3840000000000003</v>
      </c>
    </row>
    <row r="800" spans="1:26" x14ac:dyDescent="0.25">
      <c r="A800" t="s">
        <v>3</v>
      </c>
      <c r="B800" t="s">
        <v>192</v>
      </c>
      <c r="C800" t="s">
        <v>51</v>
      </c>
      <c r="D800">
        <f>VLOOKUP(C800,'Region Country Aggregation'!D:F,2,FALSE)</f>
        <v>15</v>
      </c>
      <c r="E800">
        <f>VLOOKUP(C800,'Region Country Aggregation'!D:F,3,FALSE)</f>
        <v>9</v>
      </c>
      <c r="F800">
        <v>1.2969999999999999</v>
      </c>
      <c r="G800">
        <v>1.504</v>
      </c>
      <c r="H800">
        <v>1.728</v>
      </c>
      <c r="I800">
        <v>1.931</v>
      </c>
      <c r="J800">
        <v>2.11</v>
      </c>
      <c r="K800">
        <v>2.2650000000000001</v>
      </c>
      <c r="L800">
        <v>2.3959999999999999</v>
      </c>
      <c r="M800">
        <v>2.5110000000000001</v>
      </c>
      <c r="N800">
        <v>2.6030000000000002</v>
      </c>
      <c r="O800">
        <v>2.669</v>
      </c>
      <c r="P800">
        <v>2.71</v>
      </c>
      <c r="Q800">
        <v>2.7269999999999999</v>
      </c>
      <c r="R800">
        <v>2.726</v>
      </c>
      <c r="S800">
        <v>2.7160000000000002</v>
      </c>
      <c r="T800">
        <v>2.6989999999999998</v>
      </c>
      <c r="U800">
        <v>2.673</v>
      </c>
      <c r="V800">
        <v>2.6389999999999998</v>
      </c>
      <c r="W800">
        <v>2.5990000000000002</v>
      </c>
      <c r="X800">
        <v>2.552</v>
      </c>
      <c r="Y800">
        <v>2.5</v>
      </c>
      <c r="Z800">
        <v>2.444</v>
      </c>
    </row>
    <row r="801" spans="1:26" x14ac:dyDescent="0.25">
      <c r="A801" t="s">
        <v>3</v>
      </c>
      <c r="B801" t="s">
        <v>192</v>
      </c>
      <c r="C801" t="s">
        <v>52</v>
      </c>
      <c r="D801">
        <f>VLOOKUP(C801,'Region Country Aggregation'!D:F,2,FALSE)</f>
        <v>15</v>
      </c>
      <c r="E801">
        <f>VLOOKUP(C801,'Region Country Aggregation'!D:F,3,FALSE)</f>
        <v>9</v>
      </c>
      <c r="F801">
        <v>1.2410000000000001</v>
      </c>
      <c r="G801">
        <v>1.3680000000000001</v>
      </c>
      <c r="H801">
        <v>1.5149999999999999</v>
      </c>
      <c r="I801">
        <v>1.6419999999999999</v>
      </c>
      <c r="J801">
        <v>1.758</v>
      </c>
      <c r="K801">
        <v>1.8620000000000001</v>
      </c>
      <c r="L801">
        <v>1.9490000000000001</v>
      </c>
      <c r="M801">
        <v>2.028</v>
      </c>
      <c r="N801">
        <v>2.093</v>
      </c>
      <c r="O801">
        <v>2.1429999999999998</v>
      </c>
      <c r="P801">
        <v>2.1760000000000002</v>
      </c>
      <c r="Q801">
        <v>2.194</v>
      </c>
      <c r="R801">
        <v>2.1989999999999998</v>
      </c>
      <c r="S801">
        <v>2.1970000000000001</v>
      </c>
      <c r="T801">
        <v>2.1859999999999999</v>
      </c>
      <c r="U801">
        <v>2.1659999999999999</v>
      </c>
      <c r="V801">
        <v>2.137</v>
      </c>
      <c r="W801">
        <v>2.1</v>
      </c>
      <c r="X801">
        <v>2.056</v>
      </c>
      <c r="Y801">
        <v>2.0059999999999998</v>
      </c>
      <c r="Z801">
        <v>1.9510000000000001</v>
      </c>
    </row>
    <row r="802" spans="1:26" x14ac:dyDescent="0.25">
      <c r="A802" t="s">
        <v>3</v>
      </c>
      <c r="B802" t="s">
        <v>192</v>
      </c>
      <c r="C802" t="s">
        <v>53</v>
      </c>
      <c r="D802">
        <f>VLOOKUP(C802,'Region Country Aggregation'!D:F,2,FALSE)</f>
        <v>15</v>
      </c>
      <c r="E802">
        <f>VLOOKUP(C802,'Region Country Aggregation'!D:F,3,FALSE)</f>
        <v>9</v>
      </c>
      <c r="F802">
        <v>0.52</v>
      </c>
      <c r="G802">
        <v>0.60799999999999998</v>
      </c>
      <c r="H802">
        <v>0.7</v>
      </c>
      <c r="I802">
        <v>0.79300000000000004</v>
      </c>
      <c r="J802">
        <v>0.89200000000000002</v>
      </c>
      <c r="K802">
        <v>0.99199999999999999</v>
      </c>
      <c r="L802">
        <v>1.087</v>
      </c>
      <c r="M802">
        <v>1.1779999999999999</v>
      </c>
      <c r="N802">
        <v>1.262</v>
      </c>
      <c r="O802">
        <v>1.337</v>
      </c>
      <c r="P802">
        <v>1.4039999999999999</v>
      </c>
      <c r="Q802">
        <v>1.462</v>
      </c>
      <c r="R802">
        <v>1.5129999999999999</v>
      </c>
      <c r="S802">
        <v>1.5529999999999999</v>
      </c>
      <c r="T802">
        <v>1.58</v>
      </c>
      <c r="U802">
        <v>1.5940000000000001</v>
      </c>
      <c r="V802">
        <v>1.595</v>
      </c>
      <c r="W802">
        <v>1.5840000000000001</v>
      </c>
      <c r="X802">
        <v>1.5629999999999999</v>
      </c>
      <c r="Y802">
        <v>1.5329999999999999</v>
      </c>
      <c r="Z802">
        <v>1.494</v>
      </c>
    </row>
    <row r="803" spans="1:26" x14ac:dyDescent="0.25">
      <c r="A803" t="s">
        <v>3</v>
      </c>
      <c r="B803" t="s">
        <v>192</v>
      </c>
      <c r="C803" t="s">
        <v>54</v>
      </c>
      <c r="D803">
        <f>VLOOKUP(C803,'Region Country Aggregation'!D:F,2,FALSE)</f>
        <v>3</v>
      </c>
      <c r="E803">
        <f>VLOOKUP(C803,'Region Country Aggregation'!D:F,3,FALSE)</f>
        <v>2</v>
      </c>
      <c r="F803">
        <v>10.987</v>
      </c>
      <c r="G803">
        <v>11.183</v>
      </c>
      <c r="H803">
        <v>11.359</v>
      </c>
      <c r="I803">
        <v>11.512</v>
      </c>
      <c r="J803">
        <v>11.59</v>
      </c>
      <c r="K803">
        <v>11.712</v>
      </c>
      <c r="L803">
        <v>11.881</v>
      </c>
      <c r="M803">
        <v>12.086</v>
      </c>
      <c r="N803">
        <v>12.316000000000001</v>
      </c>
      <c r="O803">
        <v>12.561</v>
      </c>
      <c r="P803">
        <v>12.813000000000001</v>
      </c>
      <c r="Q803">
        <v>13.064</v>
      </c>
      <c r="R803">
        <v>13.318</v>
      </c>
      <c r="S803">
        <v>13.542</v>
      </c>
      <c r="T803">
        <v>13.705</v>
      </c>
      <c r="U803">
        <v>13.814</v>
      </c>
      <c r="V803">
        <v>13.887</v>
      </c>
      <c r="W803">
        <v>13.909000000000001</v>
      </c>
      <c r="X803">
        <v>13.89</v>
      </c>
      <c r="Y803">
        <v>13.847</v>
      </c>
      <c r="Z803">
        <v>13.785</v>
      </c>
    </row>
    <row r="804" spans="1:26" x14ac:dyDescent="0.25">
      <c r="A804" t="s">
        <v>3</v>
      </c>
      <c r="B804" t="s">
        <v>192</v>
      </c>
      <c r="C804" t="s">
        <v>55</v>
      </c>
      <c r="D804">
        <f>VLOOKUP(C804,'Region Country Aggregation'!D:F,2,FALSE)</f>
        <v>9</v>
      </c>
      <c r="E804">
        <f>VLOOKUP(C804,'Region Country Aggregation'!D:F,3,FALSE)</f>
        <v>10</v>
      </c>
      <c r="F804">
        <v>11.237</v>
      </c>
      <c r="G804">
        <v>12.717000000000001</v>
      </c>
      <c r="H804">
        <v>14.388999999999999</v>
      </c>
      <c r="I804">
        <v>15.702</v>
      </c>
      <c r="J804">
        <v>16.739000000000001</v>
      </c>
      <c r="K804">
        <v>17.568999999999999</v>
      </c>
      <c r="L804">
        <v>18.215</v>
      </c>
      <c r="M804">
        <v>18.704000000000001</v>
      </c>
      <c r="N804">
        <v>19.013999999999999</v>
      </c>
      <c r="O804">
        <v>19.155000000000001</v>
      </c>
      <c r="P804">
        <v>19.148</v>
      </c>
      <c r="Q804">
        <v>19.032</v>
      </c>
      <c r="R804">
        <v>18.812999999999999</v>
      </c>
      <c r="S804">
        <v>18.559000000000001</v>
      </c>
      <c r="T804">
        <v>18.268999999999998</v>
      </c>
      <c r="U804">
        <v>17.937000000000001</v>
      </c>
      <c r="V804">
        <v>17.562000000000001</v>
      </c>
      <c r="W804">
        <v>17.145</v>
      </c>
      <c r="X804">
        <v>16.684000000000001</v>
      </c>
      <c r="Y804">
        <v>16.184999999999999</v>
      </c>
      <c r="Z804">
        <v>15.637</v>
      </c>
    </row>
    <row r="805" spans="1:26" x14ac:dyDescent="0.25">
      <c r="A805" t="s">
        <v>3</v>
      </c>
      <c r="B805" t="s">
        <v>192</v>
      </c>
      <c r="C805" t="s">
        <v>56</v>
      </c>
      <c r="D805">
        <f>VLOOKUP(C805,'Region Country Aggregation'!D:F,2,FALSE)</f>
        <v>10</v>
      </c>
      <c r="E805">
        <f>VLOOKUP(C805,'Region Country Aggregation'!D:F,3,FALSE)</f>
        <v>10</v>
      </c>
      <c r="F805">
        <v>0.73299999999999998</v>
      </c>
      <c r="G805">
        <v>0.746</v>
      </c>
      <c r="H805">
        <v>0.754</v>
      </c>
      <c r="I805">
        <v>0.753</v>
      </c>
      <c r="J805">
        <v>0.745</v>
      </c>
      <c r="K805">
        <v>0.72199999999999998</v>
      </c>
      <c r="L805">
        <v>0.69099999999999995</v>
      </c>
      <c r="M805">
        <v>0.65600000000000003</v>
      </c>
      <c r="N805">
        <v>0.61699999999999999</v>
      </c>
      <c r="O805">
        <v>0.57399999999999995</v>
      </c>
      <c r="P805">
        <v>0.53</v>
      </c>
      <c r="Q805">
        <v>0.48399999999999999</v>
      </c>
      <c r="R805">
        <v>0.44</v>
      </c>
      <c r="S805">
        <v>0.4</v>
      </c>
      <c r="T805">
        <v>0.36499999999999999</v>
      </c>
      <c r="U805">
        <v>0.33300000000000002</v>
      </c>
      <c r="V805">
        <v>0.30499999999999999</v>
      </c>
      <c r="W805">
        <v>0.28000000000000003</v>
      </c>
      <c r="X805">
        <v>0.25800000000000001</v>
      </c>
      <c r="Y805">
        <v>0.23799999999999999</v>
      </c>
      <c r="Z805">
        <v>0.221</v>
      </c>
    </row>
    <row r="806" spans="1:26" x14ac:dyDescent="0.25">
      <c r="A806" t="s">
        <v>3</v>
      </c>
      <c r="B806" t="s">
        <v>192</v>
      </c>
      <c r="C806" t="s">
        <v>57</v>
      </c>
      <c r="D806">
        <f>VLOOKUP(C806,'Region Country Aggregation'!D:F,2,FALSE)</f>
        <v>13</v>
      </c>
      <c r="E806">
        <f>VLOOKUP(C806,'Region Country Aggregation'!D:F,3,FALSE)</f>
        <v>6</v>
      </c>
      <c r="F806">
        <v>6.7830000000000004</v>
      </c>
      <c r="G806">
        <v>6.81</v>
      </c>
      <c r="H806">
        <v>7.0529999999999999</v>
      </c>
      <c r="I806">
        <v>7.3920000000000003</v>
      </c>
      <c r="J806">
        <v>7.7489999999999997</v>
      </c>
      <c r="K806">
        <v>8.1690000000000005</v>
      </c>
      <c r="L806">
        <v>8.6329999999999991</v>
      </c>
      <c r="M806">
        <v>9.1140000000000008</v>
      </c>
      <c r="N806">
        <v>9.5630000000000006</v>
      </c>
      <c r="O806">
        <v>9.9559999999999995</v>
      </c>
      <c r="P806">
        <v>10.265000000000001</v>
      </c>
      <c r="Q806">
        <v>10.484999999999999</v>
      </c>
      <c r="R806">
        <v>10.625</v>
      </c>
      <c r="S806">
        <v>10.622</v>
      </c>
      <c r="T806">
        <v>10.5</v>
      </c>
      <c r="U806">
        <v>10.275</v>
      </c>
      <c r="V806">
        <v>9.9570000000000007</v>
      </c>
      <c r="W806">
        <v>9.5250000000000004</v>
      </c>
      <c r="X806">
        <v>8.9990000000000006</v>
      </c>
      <c r="Y806">
        <v>8.4030000000000005</v>
      </c>
      <c r="Z806">
        <v>7.7610000000000001</v>
      </c>
    </row>
    <row r="807" spans="1:26" x14ac:dyDescent="0.25">
      <c r="A807" t="s">
        <v>3</v>
      </c>
      <c r="B807" t="s">
        <v>192</v>
      </c>
      <c r="C807" t="s">
        <v>58</v>
      </c>
      <c r="D807">
        <f>VLOOKUP(C807,'Region Country Aggregation'!D:F,2,FALSE)</f>
        <v>9</v>
      </c>
      <c r="E807">
        <f>VLOOKUP(C807,'Region Country Aggregation'!D:F,3,FALSE)</f>
        <v>10</v>
      </c>
      <c r="F807">
        <v>6.218</v>
      </c>
      <c r="G807">
        <v>6.8789999999999996</v>
      </c>
      <c r="H807">
        <v>7.601</v>
      </c>
      <c r="I807">
        <v>8.1709999999999994</v>
      </c>
      <c r="J807">
        <v>8.625</v>
      </c>
      <c r="K807">
        <v>8.9619999999999997</v>
      </c>
      <c r="L807">
        <v>9.202</v>
      </c>
      <c r="M807">
        <v>9.3670000000000009</v>
      </c>
      <c r="N807">
        <v>9.4540000000000006</v>
      </c>
      <c r="O807">
        <v>9.4649999999999999</v>
      </c>
      <c r="P807">
        <v>9.4090000000000007</v>
      </c>
      <c r="Q807">
        <v>9.298</v>
      </c>
      <c r="R807">
        <v>9.1370000000000005</v>
      </c>
      <c r="S807">
        <v>8.9559999999999995</v>
      </c>
      <c r="T807">
        <v>8.7560000000000002</v>
      </c>
      <c r="U807">
        <v>8.5359999999999996</v>
      </c>
      <c r="V807">
        <v>8.298</v>
      </c>
      <c r="W807">
        <v>8.0440000000000005</v>
      </c>
      <c r="X807">
        <v>7.7770000000000001</v>
      </c>
      <c r="Y807">
        <v>7.4829999999999997</v>
      </c>
      <c r="Z807">
        <v>7.1609999999999996</v>
      </c>
    </row>
    <row r="808" spans="1:26" x14ac:dyDescent="0.25">
      <c r="A808" t="s">
        <v>3</v>
      </c>
      <c r="B808" t="s">
        <v>192</v>
      </c>
      <c r="C808" t="s">
        <v>59</v>
      </c>
      <c r="D808">
        <f>VLOOKUP(C808,'Region Country Aggregation'!D:F,2,FALSE)</f>
        <v>6</v>
      </c>
      <c r="E808">
        <f>VLOOKUP(C808,'Region Country Aggregation'!D:F,3,FALSE)</f>
        <v>5</v>
      </c>
      <c r="F808">
        <v>4.5060000000000002</v>
      </c>
      <c r="G808">
        <v>4.4420000000000002</v>
      </c>
      <c r="H808">
        <v>4.4029999999999996</v>
      </c>
      <c r="I808">
        <v>4.3739999999999997</v>
      </c>
      <c r="J808">
        <v>4.3419999999999996</v>
      </c>
      <c r="K808">
        <v>4.3090000000000002</v>
      </c>
      <c r="L808">
        <v>4.2729999999999997</v>
      </c>
      <c r="M808">
        <v>4.2370000000000001</v>
      </c>
      <c r="N808">
        <v>4.1989999999999998</v>
      </c>
      <c r="O808">
        <v>4.1509999999999998</v>
      </c>
      <c r="P808">
        <v>4.0910000000000002</v>
      </c>
      <c r="Q808">
        <v>4.0199999999999996</v>
      </c>
      <c r="R808">
        <v>3.9390000000000001</v>
      </c>
      <c r="S808">
        <v>3.8410000000000002</v>
      </c>
      <c r="T808">
        <v>3.7269999999999999</v>
      </c>
      <c r="U808">
        <v>3.5979999999999999</v>
      </c>
      <c r="V808">
        <v>3.444</v>
      </c>
      <c r="W808">
        <v>3.2679999999999998</v>
      </c>
      <c r="X808">
        <v>3.077</v>
      </c>
      <c r="Y808">
        <v>2.8759999999999999</v>
      </c>
      <c r="Z808">
        <v>2.66</v>
      </c>
    </row>
    <row r="809" spans="1:26" x14ac:dyDescent="0.25">
      <c r="A809" t="s">
        <v>3</v>
      </c>
      <c r="B809" t="s">
        <v>192</v>
      </c>
      <c r="C809" t="s">
        <v>60</v>
      </c>
      <c r="D809">
        <f>VLOOKUP(C809,'Region Country Aggregation'!D:F,2,FALSE)</f>
        <v>16</v>
      </c>
      <c r="E809">
        <f>VLOOKUP(C809,'Region Country Aggregation'!D:F,3,FALSE)</f>
        <v>10</v>
      </c>
      <c r="F809">
        <v>8.6449999999999996</v>
      </c>
      <c r="G809">
        <v>9.3469999999999995</v>
      </c>
      <c r="H809">
        <v>9.9930000000000003</v>
      </c>
      <c r="I809">
        <v>10.458</v>
      </c>
      <c r="J809">
        <v>10.792</v>
      </c>
      <c r="K809">
        <v>10.977</v>
      </c>
      <c r="L809">
        <v>11.053000000000001</v>
      </c>
      <c r="M809">
        <v>11.06</v>
      </c>
      <c r="N809">
        <v>10.993</v>
      </c>
      <c r="O809">
        <v>10.852</v>
      </c>
      <c r="P809">
        <v>10.644</v>
      </c>
      <c r="Q809">
        <v>10.374000000000001</v>
      </c>
      <c r="R809">
        <v>10.047000000000001</v>
      </c>
      <c r="S809">
        <v>9.7140000000000004</v>
      </c>
      <c r="T809">
        <v>9.3710000000000004</v>
      </c>
      <c r="U809">
        <v>9.0169999999999995</v>
      </c>
      <c r="V809">
        <v>8.65</v>
      </c>
      <c r="W809">
        <v>8.2780000000000005</v>
      </c>
      <c r="X809">
        <v>7.907</v>
      </c>
      <c r="Y809">
        <v>7.5419999999999998</v>
      </c>
      <c r="Z809">
        <v>7.1909999999999998</v>
      </c>
    </row>
    <row r="810" spans="1:26" x14ac:dyDescent="0.25">
      <c r="A810" t="s">
        <v>3</v>
      </c>
      <c r="B810" t="s">
        <v>192</v>
      </c>
      <c r="C810" t="s">
        <v>61</v>
      </c>
      <c r="D810">
        <f>VLOOKUP(C810,'Region Country Aggregation'!D:F,2,FALSE)</f>
        <v>6</v>
      </c>
      <c r="E810">
        <f>VLOOKUP(C810,'Region Country Aggregation'!D:F,3,FALSE)</f>
        <v>5</v>
      </c>
      <c r="F810">
        <v>10.211</v>
      </c>
      <c r="G810">
        <v>10.087</v>
      </c>
      <c r="H810">
        <v>9.984</v>
      </c>
      <c r="I810">
        <v>9.907</v>
      </c>
      <c r="J810">
        <v>9.891</v>
      </c>
      <c r="K810">
        <v>9.9260000000000002</v>
      </c>
      <c r="L810">
        <v>9.9789999999999992</v>
      </c>
      <c r="M810">
        <v>10.029999999999999</v>
      </c>
      <c r="N810">
        <v>10.089</v>
      </c>
      <c r="O810">
        <v>10.162000000000001</v>
      </c>
      <c r="P810">
        <v>10.250999999999999</v>
      </c>
      <c r="Q810">
        <v>10.351000000000001</v>
      </c>
      <c r="R810">
        <v>10.456</v>
      </c>
      <c r="S810">
        <v>10.534000000000001</v>
      </c>
      <c r="T810">
        <v>10.582000000000001</v>
      </c>
      <c r="U810">
        <v>10.611000000000001</v>
      </c>
      <c r="V810">
        <v>10.634</v>
      </c>
      <c r="W810">
        <v>10.65</v>
      </c>
      <c r="X810">
        <v>10.638999999999999</v>
      </c>
      <c r="Y810">
        <v>10.612</v>
      </c>
      <c r="Z810">
        <v>10.574999999999999</v>
      </c>
    </row>
    <row r="811" spans="1:26" x14ac:dyDescent="0.25">
      <c r="A811" t="s">
        <v>3</v>
      </c>
      <c r="B811" t="s">
        <v>192</v>
      </c>
      <c r="C811" t="s">
        <v>62</v>
      </c>
      <c r="D811">
        <f>VLOOKUP(C811,'Region Country Aggregation'!D:F,2,FALSE)</f>
        <v>12</v>
      </c>
      <c r="E811">
        <f>VLOOKUP(C811,'Region Country Aggregation'!D:F,3,FALSE)</f>
        <v>12</v>
      </c>
      <c r="F811">
        <v>213.39500000000001</v>
      </c>
      <c r="G811">
        <v>227.303</v>
      </c>
      <c r="H811">
        <v>239.87100000000001</v>
      </c>
      <c r="I811">
        <v>250.34299999999999</v>
      </c>
      <c r="J811">
        <v>258.89600000000002</v>
      </c>
      <c r="K811">
        <v>265.17599999999999</v>
      </c>
      <c r="L811">
        <v>269.33499999999998</v>
      </c>
      <c r="M811">
        <v>271.89499999999998</v>
      </c>
      <c r="N811">
        <v>272.661</v>
      </c>
      <c r="O811">
        <v>271.572</v>
      </c>
      <c r="P811">
        <v>268.55200000000002</v>
      </c>
      <c r="Q811">
        <v>263.83</v>
      </c>
      <c r="R811">
        <v>257.56700000000001</v>
      </c>
      <c r="S811">
        <v>250.053</v>
      </c>
      <c r="T811">
        <v>241.55199999999999</v>
      </c>
      <c r="U811">
        <v>232.25700000000001</v>
      </c>
      <c r="V811">
        <v>222.398</v>
      </c>
      <c r="W811">
        <v>212.137</v>
      </c>
      <c r="X811">
        <v>201.63300000000001</v>
      </c>
      <c r="Y811">
        <v>191.01300000000001</v>
      </c>
      <c r="Z811">
        <v>180.35900000000001</v>
      </c>
    </row>
    <row r="812" spans="1:26" x14ac:dyDescent="0.25">
      <c r="A812" t="s">
        <v>3</v>
      </c>
      <c r="B812" t="s">
        <v>192</v>
      </c>
      <c r="C812" t="s">
        <v>63</v>
      </c>
      <c r="D812">
        <f>VLOOKUP(C812,'Region Country Aggregation'!D:F,2,FALSE)</f>
        <v>11</v>
      </c>
      <c r="E812">
        <f>VLOOKUP(C812,'Region Country Aggregation'!D:F,3,FALSE)</f>
        <v>7</v>
      </c>
      <c r="F812">
        <v>1053.8979999999999</v>
      </c>
      <c r="G812">
        <v>1140.0429999999999</v>
      </c>
      <c r="H812">
        <v>1224.614</v>
      </c>
      <c r="I812">
        <v>1297.665</v>
      </c>
      <c r="J812">
        <v>1360.7059999999999</v>
      </c>
      <c r="K812">
        <v>1414.1479999999999</v>
      </c>
      <c r="L812">
        <v>1457.4269999999999</v>
      </c>
      <c r="M812">
        <v>1493.691</v>
      </c>
      <c r="N812">
        <v>1521.182</v>
      </c>
      <c r="O812">
        <v>1539.2729999999999</v>
      </c>
      <c r="P812">
        <v>1547</v>
      </c>
      <c r="Q812">
        <v>1544.711</v>
      </c>
      <c r="R812">
        <v>1532.067</v>
      </c>
      <c r="S812">
        <v>1509.1959999999999</v>
      </c>
      <c r="T812">
        <v>1476.771</v>
      </c>
      <c r="U812">
        <v>1435.373</v>
      </c>
      <c r="V812">
        <v>1385.981</v>
      </c>
      <c r="W812">
        <v>1329.635</v>
      </c>
      <c r="X812">
        <v>1267.837</v>
      </c>
      <c r="Y812">
        <v>1202.19</v>
      </c>
      <c r="Z812">
        <v>1134.3399999999999</v>
      </c>
    </row>
    <row r="813" spans="1:26" x14ac:dyDescent="0.25">
      <c r="A813" t="s">
        <v>3</v>
      </c>
      <c r="B813" t="s">
        <v>192</v>
      </c>
      <c r="C813" t="s">
        <v>64</v>
      </c>
      <c r="D813">
        <f>VLOOKUP(C813,'Region Country Aggregation'!D:F,2,FALSE)</f>
        <v>3</v>
      </c>
      <c r="E813">
        <f>VLOOKUP(C813,'Region Country Aggregation'!D:F,3,FALSE)</f>
        <v>2</v>
      </c>
      <c r="F813">
        <v>3.8039999999999998</v>
      </c>
      <c r="G813">
        <v>4.1580000000000004</v>
      </c>
      <c r="H813">
        <v>4.47</v>
      </c>
      <c r="I813">
        <v>4.8070000000000004</v>
      </c>
      <c r="J813">
        <v>5.1509999999999998</v>
      </c>
      <c r="K813">
        <v>5.5119999999999996</v>
      </c>
      <c r="L813">
        <v>5.8819999999999997</v>
      </c>
      <c r="M813">
        <v>6.2610000000000001</v>
      </c>
      <c r="N813">
        <v>6.6559999999999997</v>
      </c>
      <c r="O813">
        <v>7.0679999999999996</v>
      </c>
      <c r="P813">
        <v>7.4880000000000004</v>
      </c>
      <c r="Q813">
        <v>7.9039999999999999</v>
      </c>
      <c r="R813">
        <v>8.3179999999999996</v>
      </c>
      <c r="S813">
        <v>8.7159999999999993</v>
      </c>
      <c r="T813">
        <v>9.1029999999999998</v>
      </c>
      <c r="U813">
        <v>9.4619999999999997</v>
      </c>
      <c r="V813">
        <v>9.7940000000000005</v>
      </c>
      <c r="W813">
        <v>10.102</v>
      </c>
      <c r="X813">
        <v>10.372</v>
      </c>
      <c r="Y813">
        <v>10.611000000000001</v>
      </c>
      <c r="Z813">
        <v>10.824</v>
      </c>
    </row>
    <row r="814" spans="1:26" x14ac:dyDescent="0.25">
      <c r="A814" t="s">
        <v>3</v>
      </c>
      <c r="B814" t="s">
        <v>192</v>
      </c>
      <c r="C814" t="s">
        <v>65</v>
      </c>
      <c r="D814">
        <f>VLOOKUP(C814,'Region Country Aggregation'!D:F,2,FALSE)</f>
        <v>8</v>
      </c>
      <c r="E814">
        <f>VLOOKUP(C814,'Region Country Aggregation'!D:F,3,FALSE)</f>
        <v>8</v>
      </c>
      <c r="F814">
        <v>65.341999999999999</v>
      </c>
      <c r="G814">
        <v>69.731999999999999</v>
      </c>
      <c r="H814">
        <v>73.974000000000004</v>
      </c>
      <c r="I814">
        <v>77.986000000000004</v>
      </c>
      <c r="J814">
        <v>81.23</v>
      </c>
      <c r="K814">
        <v>83.478999999999999</v>
      </c>
      <c r="L814">
        <v>84.96</v>
      </c>
      <c r="M814">
        <v>86.084000000000003</v>
      </c>
      <c r="N814">
        <v>86.885000000000005</v>
      </c>
      <c r="O814">
        <v>87.198999999999998</v>
      </c>
      <c r="P814">
        <v>86.87</v>
      </c>
      <c r="Q814">
        <v>85.908000000000001</v>
      </c>
      <c r="R814">
        <v>84.382000000000005</v>
      </c>
      <c r="S814">
        <v>82.385999999999996</v>
      </c>
      <c r="T814">
        <v>79.944000000000003</v>
      </c>
      <c r="U814">
        <v>77.039000000000001</v>
      </c>
      <c r="V814">
        <v>73.701999999999998</v>
      </c>
      <c r="W814">
        <v>69.754000000000005</v>
      </c>
      <c r="X814">
        <v>65.483000000000004</v>
      </c>
      <c r="Y814">
        <v>61.093000000000004</v>
      </c>
      <c r="Z814">
        <v>56.610999999999997</v>
      </c>
    </row>
    <row r="815" spans="1:26" x14ac:dyDescent="0.25">
      <c r="A815" t="s">
        <v>3</v>
      </c>
      <c r="B815" t="s">
        <v>192</v>
      </c>
      <c r="C815" t="s">
        <v>66</v>
      </c>
      <c r="D815">
        <f>VLOOKUP(C815,'Region Country Aggregation'!D:F,2,FALSE)</f>
        <v>8</v>
      </c>
      <c r="E815">
        <f>VLOOKUP(C815,'Region Country Aggregation'!D:F,3,FALSE)</f>
        <v>8</v>
      </c>
      <c r="F815">
        <v>23.856999999999999</v>
      </c>
      <c r="G815">
        <v>27.359000000000002</v>
      </c>
      <c r="H815">
        <v>31.672000000000001</v>
      </c>
      <c r="I815">
        <v>35.683</v>
      </c>
      <c r="J815">
        <v>39.441000000000003</v>
      </c>
      <c r="K815">
        <v>42.991</v>
      </c>
      <c r="L815">
        <v>46.314999999999998</v>
      </c>
      <c r="M815">
        <v>49.478999999999999</v>
      </c>
      <c r="N815">
        <v>52.295000000000002</v>
      </c>
      <c r="O815">
        <v>54.642000000000003</v>
      </c>
      <c r="P815">
        <v>56.508000000000003</v>
      </c>
      <c r="Q815">
        <v>57.987000000000002</v>
      </c>
      <c r="R815">
        <v>59.116</v>
      </c>
      <c r="S815">
        <v>59.969000000000001</v>
      </c>
      <c r="T815">
        <v>60.533000000000001</v>
      </c>
      <c r="U815">
        <v>60.795999999999999</v>
      </c>
      <c r="V815">
        <v>60.758000000000003</v>
      </c>
      <c r="W815">
        <v>60.429000000000002</v>
      </c>
      <c r="X815">
        <v>59.820999999999998</v>
      </c>
      <c r="Y815">
        <v>58.848999999999997</v>
      </c>
      <c r="Z815">
        <v>57.432000000000002</v>
      </c>
    </row>
    <row r="816" spans="1:26" x14ac:dyDescent="0.25">
      <c r="A816" t="s">
        <v>3</v>
      </c>
      <c r="B816" t="s">
        <v>192</v>
      </c>
      <c r="C816" t="s">
        <v>67</v>
      </c>
      <c r="D816">
        <f>VLOOKUP(C816,'Region Country Aggregation'!D:F,2,FALSE)</f>
        <v>3</v>
      </c>
      <c r="E816">
        <f>VLOOKUP(C816,'Region Country Aggregation'!D:F,3,FALSE)</f>
        <v>2</v>
      </c>
      <c r="F816">
        <v>0.28100000000000003</v>
      </c>
      <c r="G816">
        <v>0.29699999999999999</v>
      </c>
      <c r="H816">
        <v>0.32</v>
      </c>
      <c r="I816">
        <v>0.34799999999999998</v>
      </c>
      <c r="J816">
        <v>0.378</v>
      </c>
      <c r="K816">
        <v>0.41099999999999998</v>
      </c>
      <c r="L816">
        <v>0.44500000000000001</v>
      </c>
      <c r="M816">
        <v>0.47799999999999998</v>
      </c>
      <c r="N816">
        <v>0.51300000000000001</v>
      </c>
      <c r="O816">
        <v>0.55000000000000004</v>
      </c>
      <c r="P816">
        <v>0.58799999999999997</v>
      </c>
      <c r="Q816">
        <v>0.627</v>
      </c>
      <c r="R816">
        <v>0.66700000000000004</v>
      </c>
      <c r="S816">
        <v>0.70499999999999996</v>
      </c>
      <c r="T816">
        <v>0.74099999999999999</v>
      </c>
      <c r="U816">
        <v>0.77700000000000002</v>
      </c>
      <c r="V816">
        <v>0.81</v>
      </c>
      <c r="W816">
        <v>0.84</v>
      </c>
      <c r="X816">
        <v>0.86699999999999999</v>
      </c>
      <c r="Y816">
        <v>0.89100000000000001</v>
      </c>
      <c r="Z816">
        <v>0.91300000000000003</v>
      </c>
    </row>
    <row r="817" spans="1:26" x14ac:dyDescent="0.25">
      <c r="A817" t="s">
        <v>3</v>
      </c>
      <c r="B817" t="s">
        <v>192</v>
      </c>
      <c r="C817" t="s">
        <v>68</v>
      </c>
      <c r="D817">
        <f>VLOOKUP(C817,'Region Country Aggregation'!D:F,2,FALSE)</f>
        <v>8</v>
      </c>
      <c r="E817">
        <f>VLOOKUP(C817,'Region Country Aggregation'!D:F,3,FALSE)</f>
        <v>11</v>
      </c>
      <c r="F817">
        <v>6.0149999999999997</v>
      </c>
      <c r="G817">
        <v>6.6050000000000004</v>
      </c>
      <c r="H817">
        <v>7.4180000000000001</v>
      </c>
      <c r="I817">
        <v>8.4090000000000007</v>
      </c>
      <c r="J817">
        <v>9.51</v>
      </c>
      <c r="K817">
        <v>10.702999999999999</v>
      </c>
      <c r="L817">
        <v>11.946</v>
      </c>
      <c r="M817">
        <v>13.217000000000001</v>
      </c>
      <c r="N817">
        <v>14.547000000000001</v>
      </c>
      <c r="O817">
        <v>15.93</v>
      </c>
      <c r="P817">
        <v>17.353999999999999</v>
      </c>
      <c r="Q817">
        <v>18.789000000000001</v>
      </c>
      <c r="R817">
        <v>20.222999999999999</v>
      </c>
      <c r="S817">
        <v>21.738</v>
      </c>
      <c r="T817">
        <v>23.327999999999999</v>
      </c>
      <c r="U817">
        <v>24.992999999999999</v>
      </c>
      <c r="V817">
        <v>26.736000000000001</v>
      </c>
      <c r="W817">
        <v>28.553000000000001</v>
      </c>
      <c r="X817">
        <v>30.434000000000001</v>
      </c>
      <c r="Y817">
        <v>32.411000000000001</v>
      </c>
      <c r="Z817">
        <v>34.529000000000003</v>
      </c>
    </row>
    <row r="818" spans="1:26" x14ac:dyDescent="0.25">
      <c r="A818" t="s">
        <v>3</v>
      </c>
      <c r="B818" t="s">
        <v>192</v>
      </c>
      <c r="C818" t="s">
        <v>69</v>
      </c>
      <c r="D818">
        <f>VLOOKUP(C818,'Region Country Aggregation'!D:F,2,FALSE)</f>
        <v>3</v>
      </c>
      <c r="E818">
        <f>VLOOKUP(C818,'Region Country Aggregation'!D:F,3,FALSE)</f>
        <v>2</v>
      </c>
      <c r="F818">
        <v>56.985999999999997</v>
      </c>
      <c r="G818">
        <v>58.670999999999999</v>
      </c>
      <c r="H818">
        <v>60.551000000000002</v>
      </c>
      <c r="I818">
        <v>61.932000000000002</v>
      </c>
      <c r="J818">
        <v>62.892000000000003</v>
      </c>
      <c r="K818">
        <v>64.063000000000002</v>
      </c>
      <c r="L818">
        <v>65.373000000000005</v>
      </c>
      <c r="M818">
        <v>66.754000000000005</v>
      </c>
      <c r="N818">
        <v>68.197000000000003</v>
      </c>
      <c r="O818">
        <v>69.629000000000005</v>
      </c>
      <c r="P818">
        <v>71.012</v>
      </c>
      <c r="Q818">
        <v>72.323999999999998</v>
      </c>
      <c r="R818">
        <v>73.575000000000003</v>
      </c>
      <c r="S818">
        <v>74.475999999999999</v>
      </c>
      <c r="T818">
        <v>75.007999999999996</v>
      </c>
      <c r="U818">
        <v>75.307000000000002</v>
      </c>
      <c r="V818">
        <v>75.468000000000004</v>
      </c>
      <c r="W818">
        <v>75.382000000000005</v>
      </c>
      <c r="X818">
        <v>75.144999999999996</v>
      </c>
      <c r="Y818">
        <v>74.801000000000002</v>
      </c>
      <c r="Z818">
        <v>74.346000000000004</v>
      </c>
    </row>
    <row r="819" spans="1:26" x14ac:dyDescent="0.25">
      <c r="A819" t="s">
        <v>3</v>
      </c>
      <c r="B819" t="s">
        <v>192</v>
      </c>
      <c r="C819" t="s">
        <v>70</v>
      </c>
      <c r="D819">
        <f>VLOOKUP(C819,'Region Country Aggregation'!D:F,2,FALSE)</f>
        <v>16</v>
      </c>
      <c r="E819">
        <f>VLOOKUP(C819,'Region Country Aggregation'!D:F,3,FALSE)</f>
        <v>10</v>
      </c>
      <c r="F819">
        <v>2.5819999999999999</v>
      </c>
      <c r="G819">
        <v>2.6819999999999999</v>
      </c>
      <c r="H819">
        <v>2.7410000000000001</v>
      </c>
      <c r="I819">
        <v>2.7570000000000001</v>
      </c>
      <c r="J819">
        <v>2.7370000000000001</v>
      </c>
      <c r="K819">
        <v>2.6720000000000002</v>
      </c>
      <c r="L819">
        <v>2.5830000000000002</v>
      </c>
      <c r="M819">
        <v>2.4820000000000002</v>
      </c>
      <c r="N819">
        <v>2.3660000000000001</v>
      </c>
      <c r="O819">
        <v>2.238</v>
      </c>
      <c r="P819">
        <v>2.0990000000000002</v>
      </c>
      <c r="Q819">
        <v>1.954</v>
      </c>
      <c r="R819">
        <v>1.8069999999999999</v>
      </c>
      <c r="S819">
        <v>1.67</v>
      </c>
      <c r="T819">
        <v>1.546</v>
      </c>
      <c r="U819">
        <v>1.4339999999999999</v>
      </c>
      <c r="V819">
        <v>1.3340000000000001</v>
      </c>
      <c r="W819">
        <v>1.244</v>
      </c>
      <c r="X819">
        <v>1.1619999999999999</v>
      </c>
      <c r="Y819">
        <v>1.083</v>
      </c>
      <c r="Z819">
        <v>1.008</v>
      </c>
    </row>
    <row r="820" spans="1:26" x14ac:dyDescent="0.25">
      <c r="A820" t="s">
        <v>3</v>
      </c>
      <c r="B820" t="s">
        <v>192</v>
      </c>
      <c r="C820" t="s">
        <v>71</v>
      </c>
      <c r="D820">
        <f>VLOOKUP(C820,'Region Country Aggregation'!D:F,2,FALSE)</f>
        <v>8</v>
      </c>
      <c r="E820">
        <f>VLOOKUP(C820,'Region Country Aggregation'!D:F,3,FALSE)</f>
        <v>8</v>
      </c>
      <c r="F820">
        <v>4.827</v>
      </c>
      <c r="G820">
        <v>5.3419999999999996</v>
      </c>
      <c r="H820">
        <v>6.1870000000000003</v>
      </c>
      <c r="I820">
        <v>7.056</v>
      </c>
      <c r="J820">
        <v>7.9829999999999997</v>
      </c>
      <c r="K820">
        <v>8.9239999999999995</v>
      </c>
      <c r="L820">
        <v>9.8130000000000006</v>
      </c>
      <c r="M820">
        <v>10.666</v>
      </c>
      <c r="N820">
        <v>11.467000000000001</v>
      </c>
      <c r="O820">
        <v>12.195</v>
      </c>
      <c r="P820">
        <v>12.837999999999999</v>
      </c>
      <c r="Q820">
        <v>13.39</v>
      </c>
      <c r="R820">
        <v>13.843999999999999</v>
      </c>
      <c r="S820">
        <v>14.167999999999999</v>
      </c>
      <c r="T820">
        <v>14.359</v>
      </c>
      <c r="U820">
        <v>14.417999999999999</v>
      </c>
      <c r="V820">
        <v>14.351000000000001</v>
      </c>
      <c r="W820">
        <v>14.167999999999999</v>
      </c>
      <c r="X820">
        <v>13.887</v>
      </c>
      <c r="Y820">
        <v>13.49</v>
      </c>
      <c r="Z820">
        <v>12.983000000000001</v>
      </c>
    </row>
    <row r="821" spans="1:26" x14ac:dyDescent="0.25">
      <c r="A821" t="s">
        <v>3</v>
      </c>
      <c r="B821" t="s">
        <v>192</v>
      </c>
      <c r="C821" t="s">
        <v>72</v>
      </c>
      <c r="D821">
        <f>VLOOKUP(C821,'Region Country Aggregation'!D:F,2,FALSE)</f>
        <v>4</v>
      </c>
      <c r="E821">
        <f>VLOOKUP(C821,'Region Country Aggregation'!D:F,3,FALSE)</f>
        <v>3</v>
      </c>
      <c r="F821">
        <v>125.72</v>
      </c>
      <c r="G821">
        <v>126.393</v>
      </c>
      <c r="H821">
        <v>126.536</v>
      </c>
      <c r="I821">
        <v>126.661</v>
      </c>
      <c r="J821">
        <v>126.426</v>
      </c>
      <c r="K821">
        <v>125.96599999999999</v>
      </c>
      <c r="L821">
        <v>125.369</v>
      </c>
      <c r="M821">
        <v>124.60599999999999</v>
      </c>
      <c r="N821">
        <v>123.783</v>
      </c>
      <c r="O821">
        <v>122.997</v>
      </c>
      <c r="P821">
        <v>122.31</v>
      </c>
      <c r="Q821">
        <v>121.74</v>
      </c>
      <c r="R821">
        <v>120.93899999999999</v>
      </c>
      <c r="S821">
        <v>119.65900000000001</v>
      </c>
      <c r="T821">
        <v>117.974</v>
      </c>
      <c r="U821">
        <v>116.05500000000001</v>
      </c>
      <c r="V821">
        <v>114.04600000000001</v>
      </c>
      <c r="W821">
        <v>111.836</v>
      </c>
      <c r="X821">
        <v>109.608</v>
      </c>
      <c r="Y821">
        <v>107.441</v>
      </c>
      <c r="Z821">
        <v>105.342</v>
      </c>
    </row>
    <row r="822" spans="1:26" x14ac:dyDescent="0.25">
      <c r="A822" t="s">
        <v>3</v>
      </c>
      <c r="B822" t="s">
        <v>192</v>
      </c>
      <c r="C822" t="s">
        <v>73</v>
      </c>
      <c r="D822">
        <f>VLOOKUP(C822,'Region Country Aggregation'!D:F,2,FALSE)</f>
        <v>7</v>
      </c>
      <c r="E822">
        <f>VLOOKUP(C822,'Region Country Aggregation'!D:F,3,FALSE)</f>
        <v>5</v>
      </c>
      <c r="F822">
        <v>14.957000000000001</v>
      </c>
      <c r="G822">
        <v>15.172000000000001</v>
      </c>
      <c r="H822">
        <v>16.026</v>
      </c>
      <c r="I822">
        <v>16.777000000000001</v>
      </c>
      <c r="J822">
        <v>17.393999999999998</v>
      </c>
      <c r="K822">
        <v>17.861000000000001</v>
      </c>
      <c r="L822">
        <v>18.2</v>
      </c>
      <c r="M822">
        <v>18.481000000000002</v>
      </c>
      <c r="N822">
        <v>18.704000000000001</v>
      </c>
      <c r="O822">
        <v>18.821999999999999</v>
      </c>
      <c r="P822">
        <v>18.814</v>
      </c>
      <c r="Q822">
        <v>18.712</v>
      </c>
      <c r="R822">
        <v>18.533999999999999</v>
      </c>
      <c r="S822">
        <v>18.279</v>
      </c>
      <c r="T822">
        <v>17.946999999999999</v>
      </c>
      <c r="U822">
        <v>17.53</v>
      </c>
      <c r="V822">
        <v>17.032</v>
      </c>
      <c r="W822">
        <v>16.469000000000001</v>
      </c>
      <c r="X822">
        <v>15.864000000000001</v>
      </c>
      <c r="Y822">
        <v>15.236000000000001</v>
      </c>
      <c r="Z822">
        <v>14.569000000000001</v>
      </c>
    </row>
    <row r="823" spans="1:26" x14ac:dyDescent="0.25">
      <c r="A823" t="s">
        <v>3</v>
      </c>
      <c r="B823" t="s">
        <v>192</v>
      </c>
      <c r="C823" t="s">
        <v>74</v>
      </c>
      <c r="D823">
        <f>VLOOKUP(C823,'Region Country Aggregation'!D:F,2,FALSE)</f>
        <v>15</v>
      </c>
      <c r="E823">
        <f>VLOOKUP(C823,'Region Country Aggregation'!D:F,3,FALSE)</f>
        <v>9</v>
      </c>
      <c r="F823">
        <v>31.254000000000001</v>
      </c>
      <c r="G823">
        <v>35.615000000000002</v>
      </c>
      <c r="H823">
        <v>40.512999999999998</v>
      </c>
      <c r="I823">
        <v>45.16</v>
      </c>
      <c r="J823">
        <v>49.552999999999997</v>
      </c>
      <c r="K823">
        <v>53.621000000000002</v>
      </c>
      <c r="L823">
        <v>57.34</v>
      </c>
      <c r="M823">
        <v>60.814</v>
      </c>
      <c r="N823">
        <v>63.859000000000002</v>
      </c>
      <c r="O823">
        <v>66.334000000000003</v>
      </c>
      <c r="P823">
        <v>68.215999999999994</v>
      </c>
      <c r="Q823">
        <v>69.599000000000004</v>
      </c>
      <c r="R823">
        <v>70.525999999999996</v>
      </c>
      <c r="S823">
        <v>71.150000000000006</v>
      </c>
      <c r="T823">
        <v>71.451999999999998</v>
      </c>
      <c r="U823">
        <v>71.429000000000002</v>
      </c>
      <c r="V823">
        <v>71.11</v>
      </c>
      <c r="W823">
        <v>70.525999999999996</v>
      </c>
      <c r="X823">
        <v>69.694000000000003</v>
      </c>
      <c r="Y823">
        <v>68.614999999999995</v>
      </c>
      <c r="Z823">
        <v>67.293999999999997</v>
      </c>
    </row>
    <row r="824" spans="1:26" x14ac:dyDescent="0.25">
      <c r="A824" t="s">
        <v>3</v>
      </c>
      <c r="B824" t="s">
        <v>192</v>
      </c>
      <c r="C824" t="s">
        <v>75</v>
      </c>
      <c r="D824">
        <f>VLOOKUP(C824,'Region Country Aggregation'!D:F,2,FALSE)</f>
        <v>7</v>
      </c>
      <c r="E824">
        <f>VLOOKUP(C824,'Region Country Aggregation'!D:F,3,FALSE)</f>
        <v>5</v>
      </c>
      <c r="F824">
        <v>4.9550000000000001</v>
      </c>
      <c r="G824">
        <v>5.0419999999999998</v>
      </c>
      <c r="H824">
        <v>5.3339999999999996</v>
      </c>
      <c r="I824">
        <v>5.5439999999999996</v>
      </c>
      <c r="J824">
        <v>5.66</v>
      </c>
      <c r="K824">
        <v>5.6779999999999999</v>
      </c>
      <c r="L824">
        <v>5.65</v>
      </c>
      <c r="M824">
        <v>5.593</v>
      </c>
      <c r="N824">
        <v>5.492</v>
      </c>
      <c r="O824">
        <v>5.3470000000000004</v>
      </c>
      <c r="P824">
        <v>5.165</v>
      </c>
      <c r="Q824">
        <v>4.9610000000000003</v>
      </c>
      <c r="R824">
        <v>4.742</v>
      </c>
      <c r="S824">
        <v>4.5270000000000001</v>
      </c>
      <c r="T824">
        <v>4.3159999999999998</v>
      </c>
      <c r="U824">
        <v>4.1079999999999997</v>
      </c>
      <c r="V824">
        <v>3.903</v>
      </c>
      <c r="W824">
        <v>3.7029999999999998</v>
      </c>
      <c r="X824">
        <v>3.5110000000000001</v>
      </c>
      <c r="Y824">
        <v>3.3319999999999999</v>
      </c>
      <c r="Z824">
        <v>3.1659999999999999</v>
      </c>
    </row>
    <row r="825" spans="1:26" x14ac:dyDescent="0.25">
      <c r="A825" t="s">
        <v>3</v>
      </c>
      <c r="B825" t="s">
        <v>192</v>
      </c>
      <c r="C825" t="s">
        <v>76</v>
      </c>
      <c r="D825">
        <f>VLOOKUP(C825,'Region Country Aggregation'!D:F,2,FALSE)</f>
        <v>12</v>
      </c>
      <c r="E825">
        <f>VLOOKUP(C825,'Region Country Aggregation'!D:F,3,FALSE)</f>
        <v>12</v>
      </c>
      <c r="F825">
        <v>12.446999999999999</v>
      </c>
      <c r="G825">
        <v>13.358000000000001</v>
      </c>
      <c r="H825">
        <v>14.138</v>
      </c>
      <c r="I825">
        <v>14.712</v>
      </c>
      <c r="J825">
        <v>15.146000000000001</v>
      </c>
      <c r="K825">
        <v>15.33</v>
      </c>
      <c r="L825">
        <v>15.337999999999999</v>
      </c>
      <c r="M825">
        <v>15.241</v>
      </c>
      <c r="N825">
        <v>15.039</v>
      </c>
      <c r="O825">
        <v>14.738</v>
      </c>
      <c r="P825">
        <v>14.343999999999999</v>
      </c>
      <c r="Q825">
        <v>13.879</v>
      </c>
      <c r="R825">
        <v>13.356</v>
      </c>
      <c r="S825">
        <v>12.821999999999999</v>
      </c>
      <c r="T825">
        <v>12.275</v>
      </c>
      <c r="U825">
        <v>11.715999999999999</v>
      </c>
      <c r="V825">
        <v>11.15</v>
      </c>
      <c r="W825">
        <v>10.592000000000001</v>
      </c>
      <c r="X825">
        <v>10.054</v>
      </c>
      <c r="Y825">
        <v>9.5470000000000006</v>
      </c>
      <c r="Z825">
        <v>9.0760000000000005</v>
      </c>
    </row>
    <row r="826" spans="1:26" x14ac:dyDescent="0.25">
      <c r="A826" t="s">
        <v>3</v>
      </c>
      <c r="B826" t="s">
        <v>192</v>
      </c>
      <c r="C826" t="s">
        <v>77</v>
      </c>
      <c r="D826">
        <f>VLOOKUP(C826,'Region Country Aggregation'!D:F,2,FALSE)</f>
        <v>4</v>
      </c>
      <c r="E826">
        <f>VLOOKUP(C826,'Region Country Aggregation'!D:F,3,FALSE)</f>
        <v>11</v>
      </c>
      <c r="F826">
        <v>45.988</v>
      </c>
      <c r="G826">
        <v>47.043999999999997</v>
      </c>
      <c r="H826">
        <v>48.183999999999997</v>
      </c>
      <c r="I826">
        <v>49.073999999999998</v>
      </c>
      <c r="J826">
        <v>49.905000000000001</v>
      </c>
      <c r="K826">
        <v>50.673000000000002</v>
      </c>
      <c r="L826">
        <v>51.325000000000003</v>
      </c>
      <c r="M826">
        <v>51.715000000000003</v>
      </c>
      <c r="N826">
        <v>51.817</v>
      </c>
      <c r="O826">
        <v>51.673000000000002</v>
      </c>
      <c r="P826">
        <v>51.335999999999999</v>
      </c>
      <c r="Q826">
        <v>50.845999999999997</v>
      </c>
      <c r="R826">
        <v>50.252000000000002</v>
      </c>
      <c r="S826">
        <v>49.567</v>
      </c>
      <c r="T826">
        <v>48.713999999999999</v>
      </c>
      <c r="U826">
        <v>47.683999999999997</v>
      </c>
      <c r="V826">
        <v>46.606000000000002</v>
      </c>
      <c r="W826">
        <v>45.57</v>
      </c>
      <c r="X826">
        <v>44.564</v>
      </c>
      <c r="Y826">
        <v>43.511000000000003</v>
      </c>
      <c r="Z826">
        <v>42.484000000000002</v>
      </c>
    </row>
    <row r="827" spans="1:26" x14ac:dyDescent="0.25">
      <c r="A827" t="s">
        <v>3</v>
      </c>
      <c r="B827" t="s">
        <v>192</v>
      </c>
      <c r="C827" t="s">
        <v>78</v>
      </c>
      <c r="D827">
        <f>VLOOKUP(C827,'Region Country Aggregation'!D:F,2,FALSE)</f>
        <v>8</v>
      </c>
      <c r="E827">
        <f>VLOOKUP(C827,'Region Country Aggregation'!D:F,3,FALSE)</f>
        <v>8</v>
      </c>
      <c r="F827">
        <v>1.9410000000000001</v>
      </c>
      <c r="G827">
        <v>2.2639999999999998</v>
      </c>
      <c r="H827">
        <v>2.7370000000000001</v>
      </c>
      <c r="I827">
        <v>3.2069999999999999</v>
      </c>
      <c r="J827">
        <v>3.6560000000000001</v>
      </c>
      <c r="K827">
        <v>4.125</v>
      </c>
      <c r="L827">
        <v>4.58</v>
      </c>
      <c r="M827">
        <v>5.0270000000000001</v>
      </c>
      <c r="N827">
        <v>5.4450000000000003</v>
      </c>
      <c r="O827">
        <v>5.8120000000000003</v>
      </c>
      <c r="P827">
        <v>6.117</v>
      </c>
      <c r="Q827">
        <v>6.36</v>
      </c>
      <c r="R827">
        <v>6.5449999999999999</v>
      </c>
      <c r="S827">
        <v>6.6550000000000002</v>
      </c>
      <c r="T827">
        <v>6.69</v>
      </c>
      <c r="U827">
        <v>6.6520000000000001</v>
      </c>
      <c r="V827">
        <v>6.5490000000000004</v>
      </c>
      <c r="W827">
        <v>6.3940000000000001</v>
      </c>
      <c r="X827">
        <v>6.194</v>
      </c>
      <c r="Y827">
        <v>5.944</v>
      </c>
      <c r="Z827">
        <v>5.641</v>
      </c>
    </row>
    <row r="828" spans="1:26" x14ac:dyDescent="0.25">
      <c r="A828" t="s">
        <v>3</v>
      </c>
      <c r="B828" t="s">
        <v>192</v>
      </c>
      <c r="C828" t="s">
        <v>79</v>
      </c>
      <c r="D828">
        <f>VLOOKUP(C828,'Region Country Aggregation'!D:F,2,FALSE)</f>
        <v>12</v>
      </c>
      <c r="E828">
        <f>VLOOKUP(C828,'Region Country Aggregation'!D:F,3,FALSE)</f>
        <v>12</v>
      </c>
      <c r="F828">
        <v>5.3170000000000002</v>
      </c>
      <c r="G828">
        <v>5.7530000000000001</v>
      </c>
      <c r="H828">
        <v>6.2009999999999996</v>
      </c>
      <c r="I828">
        <v>6.57</v>
      </c>
      <c r="J828">
        <v>6.88</v>
      </c>
      <c r="K828">
        <v>7.1070000000000002</v>
      </c>
      <c r="L828">
        <v>7.2510000000000003</v>
      </c>
      <c r="M828">
        <v>7.3310000000000004</v>
      </c>
      <c r="N828">
        <v>7.351</v>
      </c>
      <c r="O828">
        <v>7.3159999999999998</v>
      </c>
      <c r="P828">
        <v>7.2329999999999997</v>
      </c>
      <c r="Q828">
        <v>7.1079999999999997</v>
      </c>
      <c r="R828">
        <v>6.9409999999999998</v>
      </c>
      <c r="S828">
        <v>6.7489999999999997</v>
      </c>
      <c r="T828">
        <v>6.5330000000000004</v>
      </c>
      <c r="U828">
        <v>6.2960000000000003</v>
      </c>
      <c r="V828">
        <v>6.0410000000000004</v>
      </c>
      <c r="W828">
        <v>5.7759999999999998</v>
      </c>
      <c r="X828">
        <v>5.508</v>
      </c>
      <c r="Y828">
        <v>5.2450000000000001</v>
      </c>
      <c r="Z828">
        <v>4.992</v>
      </c>
    </row>
    <row r="829" spans="1:26" x14ac:dyDescent="0.25">
      <c r="A829" t="s">
        <v>3</v>
      </c>
      <c r="B829" t="s">
        <v>192</v>
      </c>
      <c r="C829" t="s">
        <v>80</v>
      </c>
      <c r="D829">
        <f>VLOOKUP(C829,'Region Country Aggregation'!D:F,2,FALSE)</f>
        <v>8</v>
      </c>
      <c r="E829">
        <f>VLOOKUP(C829,'Region Country Aggregation'!D:F,3,FALSE)</f>
        <v>8</v>
      </c>
      <c r="F829">
        <v>3.742</v>
      </c>
      <c r="G829">
        <v>4.0519999999999996</v>
      </c>
      <c r="H829">
        <v>4.2279999999999998</v>
      </c>
      <c r="I829">
        <v>4.3719999999999999</v>
      </c>
      <c r="J829">
        <v>4.4939999999999998</v>
      </c>
      <c r="K829">
        <v>4.5890000000000004</v>
      </c>
      <c r="L829">
        <v>4.6539999999999999</v>
      </c>
      <c r="M829">
        <v>4.6950000000000003</v>
      </c>
      <c r="N829">
        <v>4.7119999999999997</v>
      </c>
      <c r="O829">
        <v>4.702</v>
      </c>
      <c r="P829">
        <v>4.6639999999999997</v>
      </c>
      <c r="Q829">
        <v>4.601</v>
      </c>
      <c r="R829">
        <v>4.516</v>
      </c>
      <c r="S829">
        <v>4.4059999999999997</v>
      </c>
      <c r="T829">
        <v>4.2750000000000004</v>
      </c>
      <c r="U829">
        <v>4.125</v>
      </c>
      <c r="V829">
        <v>3.9609999999999999</v>
      </c>
      <c r="W829">
        <v>3.786</v>
      </c>
      <c r="X829">
        <v>3.605</v>
      </c>
      <c r="Y829">
        <v>3.4169999999999998</v>
      </c>
      <c r="Z829">
        <v>3.2130000000000001</v>
      </c>
    </row>
    <row r="830" spans="1:26" x14ac:dyDescent="0.25">
      <c r="A830" t="s">
        <v>3</v>
      </c>
      <c r="B830" t="s">
        <v>192</v>
      </c>
      <c r="C830" t="s">
        <v>81</v>
      </c>
      <c r="D830">
        <f>VLOOKUP(C830,'Region Country Aggregation'!D:F,2,FALSE)</f>
        <v>15</v>
      </c>
      <c r="E830">
        <f>VLOOKUP(C830,'Region Country Aggregation'!D:F,3,FALSE)</f>
        <v>9</v>
      </c>
      <c r="F830">
        <v>2.847</v>
      </c>
      <c r="G830">
        <v>3.1829999999999998</v>
      </c>
      <c r="H830">
        <v>3.9940000000000002</v>
      </c>
      <c r="I830">
        <v>4.8419999999999996</v>
      </c>
      <c r="J830">
        <v>5.7240000000000002</v>
      </c>
      <c r="K830">
        <v>6.65</v>
      </c>
      <c r="L830">
        <v>7.5430000000000001</v>
      </c>
      <c r="M830">
        <v>8.4169999999999998</v>
      </c>
      <c r="N830">
        <v>9.2550000000000008</v>
      </c>
      <c r="O830">
        <v>10.032999999999999</v>
      </c>
      <c r="P830">
        <v>10.734999999999999</v>
      </c>
      <c r="Q830">
        <v>11.35</v>
      </c>
      <c r="R830">
        <v>11.875</v>
      </c>
      <c r="S830">
        <v>12.287000000000001</v>
      </c>
      <c r="T830">
        <v>12.58</v>
      </c>
      <c r="U830">
        <v>12.755000000000001</v>
      </c>
      <c r="V830">
        <v>12.811999999999999</v>
      </c>
      <c r="W830">
        <v>12.763</v>
      </c>
      <c r="X830">
        <v>12.614000000000001</v>
      </c>
      <c r="Y830">
        <v>12.375999999999999</v>
      </c>
      <c r="Z830">
        <v>12.055999999999999</v>
      </c>
    </row>
    <row r="831" spans="1:26" x14ac:dyDescent="0.25">
      <c r="A831" t="s">
        <v>3</v>
      </c>
      <c r="B831" t="s">
        <v>192</v>
      </c>
      <c r="C831" t="s">
        <v>82</v>
      </c>
      <c r="D831">
        <f>VLOOKUP(C831,'Region Country Aggregation'!D:F,2,FALSE)</f>
        <v>14</v>
      </c>
      <c r="E831">
        <f>VLOOKUP(C831,'Region Country Aggregation'!D:F,3,FALSE)</f>
        <v>9</v>
      </c>
      <c r="F831">
        <v>5.2309999999999999</v>
      </c>
      <c r="G831">
        <v>5.77</v>
      </c>
      <c r="H831">
        <v>6.3550000000000004</v>
      </c>
      <c r="I831">
        <v>6.8879999999999999</v>
      </c>
      <c r="J831">
        <v>7.3369999999999997</v>
      </c>
      <c r="K831">
        <v>7.6769999999999996</v>
      </c>
      <c r="L831">
        <v>7.9420000000000002</v>
      </c>
      <c r="M831">
        <v>8.1859999999999999</v>
      </c>
      <c r="N831">
        <v>8.4130000000000003</v>
      </c>
      <c r="O831">
        <v>8.6</v>
      </c>
      <c r="P831">
        <v>8.718</v>
      </c>
      <c r="Q831">
        <v>8.7609999999999992</v>
      </c>
      <c r="R831">
        <v>8.7330000000000005</v>
      </c>
      <c r="S831">
        <v>8.6530000000000005</v>
      </c>
      <c r="T831">
        <v>8.5340000000000007</v>
      </c>
      <c r="U831">
        <v>8.3819999999999997</v>
      </c>
      <c r="V831">
        <v>8.1969999999999992</v>
      </c>
      <c r="W831">
        <v>7.9690000000000003</v>
      </c>
      <c r="X831">
        <v>7.7</v>
      </c>
      <c r="Y831">
        <v>7.4020000000000001</v>
      </c>
      <c r="Z831">
        <v>7.0650000000000004</v>
      </c>
    </row>
    <row r="832" spans="1:26" x14ac:dyDescent="0.25">
      <c r="A832" t="s">
        <v>3</v>
      </c>
      <c r="B832" t="s">
        <v>192</v>
      </c>
      <c r="C832" t="s">
        <v>83</v>
      </c>
      <c r="D832">
        <f>VLOOKUP(C832,'Region Country Aggregation'!D:F,2,FALSE)</f>
        <v>16</v>
      </c>
      <c r="E832">
        <f>VLOOKUP(C832,'Region Country Aggregation'!D:F,3,FALSE)</f>
        <v>10</v>
      </c>
      <c r="F832">
        <v>0.157</v>
      </c>
      <c r="G832">
        <v>0.16500000000000001</v>
      </c>
      <c r="H832">
        <v>0.17399999999999999</v>
      </c>
      <c r="I832">
        <v>0.182</v>
      </c>
      <c r="J832">
        <v>0.187</v>
      </c>
      <c r="K832">
        <v>0.191</v>
      </c>
      <c r="L832">
        <v>0.193</v>
      </c>
      <c r="M832">
        <v>0.19500000000000001</v>
      </c>
      <c r="N832">
        <v>0.19600000000000001</v>
      </c>
      <c r="O832">
        <v>0.19500000000000001</v>
      </c>
      <c r="P832">
        <v>0.19400000000000001</v>
      </c>
      <c r="Q832">
        <v>0.191</v>
      </c>
      <c r="R832">
        <v>0.187</v>
      </c>
      <c r="S832">
        <v>0.183</v>
      </c>
      <c r="T832">
        <v>0.17699999999999999</v>
      </c>
      <c r="U832">
        <v>0.17100000000000001</v>
      </c>
      <c r="V832">
        <v>0.16500000000000001</v>
      </c>
      <c r="W832">
        <v>0.158</v>
      </c>
      <c r="X832">
        <v>0.15</v>
      </c>
      <c r="Y832">
        <v>0.14099999999999999</v>
      </c>
      <c r="Z832">
        <v>0.13300000000000001</v>
      </c>
    </row>
    <row r="833" spans="1:26" x14ac:dyDescent="0.25">
      <c r="A833" t="s">
        <v>3</v>
      </c>
      <c r="B833" t="s">
        <v>192</v>
      </c>
      <c r="C833" t="s">
        <v>84</v>
      </c>
      <c r="D833">
        <f>VLOOKUP(C833,'Region Country Aggregation'!D:F,2,FALSE)</f>
        <v>11</v>
      </c>
      <c r="E833">
        <f>VLOOKUP(C833,'Region Country Aggregation'!D:F,3,FALSE)</f>
        <v>12</v>
      </c>
      <c r="F833">
        <v>18.745000000000001</v>
      </c>
      <c r="G833">
        <v>19.843</v>
      </c>
      <c r="H833">
        <v>20.86</v>
      </c>
      <c r="I833">
        <v>21.552</v>
      </c>
      <c r="J833">
        <v>21.95</v>
      </c>
      <c r="K833">
        <v>22.08</v>
      </c>
      <c r="L833">
        <v>22.053000000000001</v>
      </c>
      <c r="M833">
        <v>21.937000000000001</v>
      </c>
      <c r="N833">
        <v>21.704999999999998</v>
      </c>
      <c r="O833">
        <v>21.324999999999999</v>
      </c>
      <c r="P833">
        <v>20.800999999999998</v>
      </c>
      <c r="Q833">
        <v>20.175999999999998</v>
      </c>
      <c r="R833">
        <v>19.48</v>
      </c>
      <c r="S833">
        <v>18.77</v>
      </c>
      <c r="T833">
        <v>18.047999999999998</v>
      </c>
      <c r="U833">
        <v>17.318000000000001</v>
      </c>
      <c r="V833">
        <v>16.582999999999998</v>
      </c>
      <c r="W833">
        <v>15.856</v>
      </c>
      <c r="X833">
        <v>15.085000000000001</v>
      </c>
      <c r="Y833">
        <v>14.279</v>
      </c>
      <c r="Z833">
        <v>13.445</v>
      </c>
    </row>
    <row r="834" spans="1:26" x14ac:dyDescent="0.25">
      <c r="A834" t="s">
        <v>3</v>
      </c>
      <c r="B834" t="s">
        <v>192</v>
      </c>
      <c r="C834" t="s">
        <v>85</v>
      </c>
      <c r="D834">
        <f>VLOOKUP(C834,'Region Country Aggregation'!D:F,2,FALSE)</f>
        <v>15</v>
      </c>
      <c r="E834">
        <f>VLOOKUP(C834,'Region Country Aggregation'!D:F,3,FALSE)</f>
        <v>9</v>
      </c>
      <c r="F834">
        <v>1.964</v>
      </c>
      <c r="G834">
        <v>2.0659999999999998</v>
      </c>
      <c r="H834">
        <v>2.1709999999999998</v>
      </c>
      <c r="I834">
        <v>2.25</v>
      </c>
      <c r="J834">
        <v>2.331</v>
      </c>
      <c r="K834">
        <v>2.3919999999999999</v>
      </c>
      <c r="L834">
        <v>2.4319999999999999</v>
      </c>
      <c r="M834">
        <v>2.4580000000000002</v>
      </c>
      <c r="N834">
        <v>2.472</v>
      </c>
      <c r="O834">
        <v>2.4740000000000002</v>
      </c>
      <c r="P834">
        <v>2.4649999999999999</v>
      </c>
      <c r="Q834">
        <v>2.444</v>
      </c>
      <c r="R834">
        <v>2.411</v>
      </c>
      <c r="S834">
        <v>2.367</v>
      </c>
      <c r="T834">
        <v>2.3140000000000001</v>
      </c>
      <c r="U834">
        <v>2.254</v>
      </c>
      <c r="V834">
        <v>2.1859999999999999</v>
      </c>
      <c r="W834">
        <v>2.1120000000000001</v>
      </c>
      <c r="X834">
        <v>2.0329999999999999</v>
      </c>
      <c r="Y834">
        <v>1.95</v>
      </c>
      <c r="Z834">
        <v>1.865</v>
      </c>
    </row>
    <row r="835" spans="1:26" x14ac:dyDescent="0.25">
      <c r="A835" t="s">
        <v>3</v>
      </c>
      <c r="B835" t="s">
        <v>192</v>
      </c>
      <c r="C835" t="s">
        <v>86</v>
      </c>
      <c r="D835">
        <f>VLOOKUP(C835,'Region Country Aggregation'!D:F,2,FALSE)</f>
        <v>7</v>
      </c>
      <c r="E835">
        <f>VLOOKUP(C835,'Region Country Aggregation'!D:F,3,FALSE)</f>
        <v>5</v>
      </c>
      <c r="F835">
        <v>3.5</v>
      </c>
      <c r="G835">
        <v>3.4159999999999999</v>
      </c>
      <c r="H835">
        <v>3.3239999999999998</v>
      </c>
      <c r="I835">
        <v>3.246</v>
      </c>
      <c r="J835">
        <v>3.161</v>
      </c>
      <c r="K835">
        <v>3.0659999999999998</v>
      </c>
      <c r="L835">
        <v>2.9630000000000001</v>
      </c>
      <c r="M835">
        <v>2.8559999999999999</v>
      </c>
      <c r="N835">
        <v>2.7469999999999999</v>
      </c>
      <c r="O835">
        <v>2.637</v>
      </c>
      <c r="P835">
        <v>2.524</v>
      </c>
      <c r="Q835">
        <v>2.4049999999999998</v>
      </c>
      <c r="R835">
        <v>2.2810000000000001</v>
      </c>
      <c r="S835">
        <v>2.1589999999999998</v>
      </c>
      <c r="T835">
        <v>2.0390000000000001</v>
      </c>
      <c r="U835">
        <v>1.925</v>
      </c>
      <c r="V835">
        <v>1.8149999999999999</v>
      </c>
      <c r="W835">
        <v>1.704</v>
      </c>
      <c r="X835">
        <v>1.5920000000000001</v>
      </c>
      <c r="Y835">
        <v>1.484</v>
      </c>
      <c r="Z835">
        <v>1.3859999999999999</v>
      </c>
    </row>
    <row r="836" spans="1:26" x14ac:dyDescent="0.25">
      <c r="A836" t="s">
        <v>3</v>
      </c>
      <c r="B836" t="s">
        <v>192</v>
      </c>
      <c r="C836" t="s">
        <v>87</v>
      </c>
      <c r="D836">
        <f>VLOOKUP(C836,'Region Country Aggregation'!D:F,2,FALSE)</f>
        <v>3</v>
      </c>
      <c r="E836">
        <f>VLOOKUP(C836,'Region Country Aggregation'!D:F,3,FALSE)</f>
        <v>2</v>
      </c>
      <c r="F836">
        <v>0.435</v>
      </c>
      <c r="G836">
        <v>0.45700000000000002</v>
      </c>
      <c r="H836">
        <v>0.50700000000000001</v>
      </c>
      <c r="I836">
        <v>0.56100000000000005</v>
      </c>
      <c r="J836">
        <v>0.61699999999999999</v>
      </c>
      <c r="K836">
        <v>0.68200000000000005</v>
      </c>
      <c r="L836">
        <v>0.751</v>
      </c>
      <c r="M836">
        <v>0.82099999999999995</v>
      </c>
      <c r="N836">
        <v>0.89300000000000002</v>
      </c>
      <c r="O836">
        <v>0.96599999999999997</v>
      </c>
      <c r="P836">
        <v>1.0409999999999999</v>
      </c>
      <c r="Q836">
        <v>1.1160000000000001</v>
      </c>
      <c r="R836">
        <v>1.1910000000000001</v>
      </c>
      <c r="S836">
        <v>1.26</v>
      </c>
      <c r="T836">
        <v>1.323</v>
      </c>
      <c r="U836">
        <v>1.3779999999999999</v>
      </c>
      <c r="V836">
        <v>1.425</v>
      </c>
      <c r="W836">
        <v>1.4630000000000001</v>
      </c>
      <c r="X836">
        <v>1.49</v>
      </c>
      <c r="Y836">
        <v>1.508</v>
      </c>
      <c r="Z836">
        <v>1.5189999999999999</v>
      </c>
    </row>
    <row r="837" spans="1:26" x14ac:dyDescent="0.25">
      <c r="A837" t="s">
        <v>3</v>
      </c>
      <c r="B837" t="s">
        <v>192</v>
      </c>
      <c r="C837" t="s">
        <v>88</v>
      </c>
      <c r="D837">
        <f>VLOOKUP(C837,'Region Country Aggregation'!D:F,2,FALSE)</f>
        <v>7</v>
      </c>
      <c r="E837">
        <f>VLOOKUP(C837,'Region Country Aggregation'!D:F,3,FALSE)</f>
        <v>5</v>
      </c>
      <c r="F837">
        <v>2.3849999999999998</v>
      </c>
      <c r="G837">
        <v>2.306</v>
      </c>
      <c r="H837">
        <v>2.2519999999999998</v>
      </c>
      <c r="I837">
        <v>2.1819999999999999</v>
      </c>
      <c r="J837">
        <v>2.1190000000000002</v>
      </c>
      <c r="K837">
        <v>2.0619999999999998</v>
      </c>
      <c r="L837">
        <v>2.008</v>
      </c>
      <c r="M837">
        <v>1.958</v>
      </c>
      <c r="N837">
        <v>1.913</v>
      </c>
      <c r="O837">
        <v>1.8680000000000001</v>
      </c>
      <c r="P837">
        <v>1.819</v>
      </c>
      <c r="Q837">
        <v>1.7669999999999999</v>
      </c>
      <c r="R837">
        <v>1.7110000000000001</v>
      </c>
      <c r="S837">
        <v>1.65</v>
      </c>
      <c r="T837">
        <v>1.5860000000000001</v>
      </c>
      <c r="U837">
        <v>1.5169999999999999</v>
      </c>
      <c r="V837">
        <v>1.4450000000000001</v>
      </c>
      <c r="W837">
        <v>1.369</v>
      </c>
      <c r="X837">
        <v>1.2869999999999999</v>
      </c>
      <c r="Y837">
        <v>1.204</v>
      </c>
      <c r="Z837">
        <v>1.123</v>
      </c>
    </row>
    <row r="838" spans="1:26" x14ac:dyDescent="0.25">
      <c r="A838" t="s">
        <v>3</v>
      </c>
      <c r="B838" t="s">
        <v>192</v>
      </c>
      <c r="C838" t="s">
        <v>89</v>
      </c>
      <c r="D838">
        <f>VLOOKUP(C838,'Region Country Aggregation'!D:F,2,FALSE)</f>
        <v>13</v>
      </c>
      <c r="E838">
        <f>VLOOKUP(C838,'Region Country Aggregation'!D:F,3,FALSE)</f>
        <v>12</v>
      </c>
      <c r="F838">
        <v>0.432</v>
      </c>
      <c r="G838">
        <v>0.48099999999999998</v>
      </c>
      <c r="H838">
        <v>0.54400000000000004</v>
      </c>
      <c r="I838">
        <v>0.59199999999999997</v>
      </c>
      <c r="J838">
        <v>0.622</v>
      </c>
      <c r="K838">
        <v>0.66100000000000003</v>
      </c>
      <c r="L838">
        <v>0.70399999999999996</v>
      </c>
      <c r="M838">
        <v>0.748</v>
      </c>
      <c r="N838">
        <v>0.78700000000000003</v>
      </c>
      <c r="O838">
        <v>0.82099999999999995</v>
      </c>
      <c r="P838">
        <v>0.84799999999999998</v>
      </c>
      <c r="Q838">
        <v>0.86699999999999999</v>
      </c>
      <c r="R838">
        <v>0.878</v>
      </c>
      <c r="S838">
        <v>0.88100000000000001</v>
      </c>
      <c r="T838">
        <v>0.873</v>
      </c>
      <c r="U838">
        <v>0.85599999999999998</v>
      </c>
      <c r="V838">
        <v>0.83</v>
      </c>
      <c r="W838">
        <v>0.79600000000000004</v>
      </c>
      <c r="X838">
        <v>0.754</v>
      </c>
      <c r="Y838">
        <v>0.70599999999999996</v>
      </c>
      <c r="Z838">
        <v>0.65400000000000003</v>
      </c>
    </row>
    <row r="839" spans="1:26" x14ac:dyDescent="0.25">
      <c r="A839" t="s">
        <v>3</v>
      </c>
      <c r="B839" t="s">
        <v>192</v>
      </c>
      <c r="C839" t="s">
        <v>90</v>
      </c>
      <c r="D839">
        <f>VLOOKUP(C839,'Region Country Aggregation'!D:F,2,FALSE)</f>
        <v>14</v>
      </c>
      <c r="E839">
        <f>VLOOKUP(C839,'Region Country Aggregation'!D:F,3,FALSE)</f>
        <v>9</v>
      </c>
      <c r="F839">
        <v>28.792999999999999</v>
      </c>
      <c r="G839">
        <v>30.391999999999999</v>
      </c>
      <c r="H839">
        <v>31.951000000000001</v>
      </c>
      <c r="I839">
        <v>33.052999999999997</v>
      </c>
      <c r="J839">
        <v>33.689</v>
      </c>
      <c r="K839">
        <v>33.851999999999997</v>
      </c>
      <c r="L839">
        <v>33.67</v>
      </c>
      <c r="M839">
        <v>33.270000000000003</v>
      </c>
      <c r="N839">
        <v>32.673999999999999</v>
      </c>
      <c r="O839">
        <v>31.884</v>
      </c>
      <c r="P839">
        <v>30.9</v>
      </c>
      <c r="Q839">
        <v>29.754999999999999</v>
      </c>
      <c r="R839">
        <v>28.475000000000001</v>
      </c>
      <c r="S839">
        <v>27.181000000000001</v>
      </c>
      <c r="T839">
        <v>25.890999999999998</v>
      </c>
      <c r="U839">
        <v>24.614999999999998</v>
      </c>
      <c r="V839">
        <v>23.358000000000001</v>
      </c>
      <c r="W839">
        <v>22.132999999999999</v>
      </c>
      <c r="X839">
        <v>20.956</v>
      </c>
      <c r="Y839">
        <v>19.844000000000001</v>
      </c>
      <c r="Z839">
        <v>18.727</v>
      </c>
    </row>
    <row r="840" spans="1:26" x14ac:dyDescent="0.25">
      <c r="A840" t="s">
        <v>3</v>
      </c>
      <c r="B840" t="s">
        <v>192</v>
      </c>
      <c r="C840" t="s">
        <v>91</v>
      </c>
      <c r="D840">
        <f>VLOOKUP(C840,'Region Country Aggregation'!D:F,2,FALSE)</f>
        <v>7</v>
      </c>
      <c r="E840">
        <f>VLOOKUP(C840,'Region Country Aggregation'!D:F,3,FALSE)</f>
        <v>5</v>
      </c>
      <c r="F840">
        <v>4.1070000000000002</v>
      </c>
      <c r="G840">
        <v>3.7669999999999999</v>
      </c>
      <c r="H840">
        <v>3.573</v>
      </c>
      <c r="I840">
        <v>3.3439999999999999</v>
      </c>
      <c r="J840">
        <v>3.113</v>
      </c>
      <c r="K840">
        <v>2.8679999999999999</v>
      </c>
      <c r="L840">
        <v>2.6339999999999999</v>
      </c>
      <c r="M840">
        <v>2.4089999999999998</v>
      </c>
      <c r="N840">
        <v>2.1909999999999998</v>
      </c>
      <c r="O840">
        <v>1.9790000000000001</v>
      </c>
      <c r="P840">
        <v>1.7749999999999999</v>
      </c>
      <c r="Q840">
        <v>1.583</v>
      </c>
      <c r="R840">
        <v>1.403</v>
      </c>
      <c r="S840">
        <v>1.2430000000000001</v>
      </c>
      <c r="T840">
        <v>1.099</v>
      </c>
      <c r="U840">
        <v>0.96799999999999997</v>
      </c>
      <c r="V840">
        <v>0.85099999999999998</v>
      </c>
      <c r="W840">
        <v>0.747</v>
      </c>
      <c r="X840">
        <v>0.65600000000000003</v>
      </c>
      <c r="Y840">
        <v>0.57999999999999996</v>
      </c>
      <c r="Z840">
        <v>0.51700000000000002</v>
      </c>
    </row>
    <row r="841" spans="1:26" x14ac:dyDescent="0.25">
      <c r="A841" t="s">
        <v>3</v>
      </c>
      <c r="B841" t="s">
        <v>192</v>
      </c>
      <c r="C841" t="s">
        <v>92</v>
      </c>
      <c r="D841">
        <f>VLOOKUP(C841,'Region Country Aggregation'!D:F,2,FALSE)</f>
        <v>15</v>
      </c>
      <c r="E841">
        <f>VLOOKUP(C841,'Region Country Aggregation'!D:F,3,FALSE)</f>
        <v>9</v>
      </c>
      <c r="F841">
        <v>15.364000000000001</v>
      </c>
      <c r="G841">
        <v>17.885999999999999</v>
      </c>
      <c r="H841">
        <v>20.713999999999999</v>
      </c>
      <c r="I841">
        <v>23.335999999999999</v>
      </c>
      <c r="J841">
        <v>25.914999999999999</v>
      </c>
      <c r="K841">
        <v>28.370999999999999</v>
      </c>
      <c r="L841">
        <v>30.616</v>
      </c>
      <c r="M841">
        <v>32.686999999999998</v>
      </c>
      <c r="N841">
        <v>34.503</v>
      </c>
      <c r="O841">
        <v>36.018000000000001</v>
      </c>
      <c r="P841">
        <v>37.231999999999999</v>
      </c>
      <c r="Q841">
        <v>38.206000000000003</v>
      </c>
      <c r="R841">
        <v>38.947000000000003</v>
      </c>
      <c r="S841">
        <v>39.46</v>
      </c>
      <c r="T841">
        <v>39.737000000000002</v>
      </c>
      <c r="U841">
        <v>39.774000000000001</v>
      </c>
      <c r="V841">
        <v>39.57</v>
      </c>
      <c r="W841">
        <v>39.125999999999998</v>
      </c>
      <c r="X841">
        <v>38.448</v>
      </c>
      <c r="Y841">
        <v>37.551000000000002</v>
      </c>
      <c r="Z841">
        <v>36.465000000000003</v>
      </c>
    </row>
    <row r="842" spans="1:26" x14ac:dyDescent="0.25">
      <c r="A842" t="s">
        <v>3</v>
      </c>
      <c r="B842" t="s">
        <v>192</v>
      </c>
      <c r="C842" t="s">
        <v>93</v>
      </c>
      <c r="D842">
        <f>VLOOKUP(C842,'Region Country Aggregation'!D:F,2,FALSE)</f>
        <v>16</v>
      </c>
      <c r="E842">
        <f>VLOOKUP(C842,'Region Country Aggregation'!D:F,3,FALSE)</f>
        <v>9</v>
      </c>
      <c r="F842">
        <v>0.27300000000000002</v>
      </c>
      <c r="G842">
        <v>0.29499999999999998</v>
      </c>
      <c r="H842">
        <v>0.316</v>
      </c>
      <c r="I842">
        <v>0.33700000000000002</v>
      </c>
      <c r="J842">
        <v>0.35799999999999998</v>
      </c>
      <c r="K842">
        <v>0.375</v>
      </c>
      <c r="L842">
        <v>0.38900000000000001</v>
      </c>
      <c r="M842">
        <v>0.4</v>
      </c>
      <c r="N842">
        <v>0.40899999999999997</v>
      </c>
      <c r="O842">
        <v>0.41699999999999998</v>
      </c>
      <c r="P842">
        <v>0.42199999999999999</v>
      </c>
      <c r="Q842">
        <v>0.42399999999999999</v>
      </c>
      <c r="R842">
        <v>0.42399999999999999</v>
      </c>
      <c r="S842">
        <v>0.42099999999999999</v>
      </c>
      <c r="T842">
        <v>0.41399999999999998</v>
      </c>
      <c r="U842">
        <v>0.40400000000000003</v>
      </c>
      <c r="V842">
        <v>0.38800000000000001</v>
      </c>
      <c r="W842">
        <v>0.36699999999999999</v>
      </c>
      <c r="X842">
        <v>0.34300000000000003</v>
      </c>
      <c r="Y842">
        <v>0.317</v>
      </c>
      <c r="Z842">
        <v>0.29099999999999998</v>
      </c>
    </row>
    <row r="843" spans="1:26" x14ac:dyDescent="0.25">
      <c r="A843" t="s">
        <v>3</v>
      </c>
      <c r="B843" t="s">
        <v>192</v>
      </c>
      <c r="C843" t="s">
        <v>94</v>
      </c>
      <c r="D843">
        <f>VLOOKUP(C843,'Region Country Aggregation'!D:F,2,FALSE)</f>
        <v>9</v>
      </c>
      <c r="E843">
        <f>VLOOKUP(C843,'Region Country Aggregation'!D:F,3,FALSE)</f>
        <v>10</v>
      </c>
      <c r="F843">
        <v>99.96</v>
      </c>
      <c r="G843">
        <v>106.48399999999999</v>
      </c>
      <c r="H843">
        <v>113.423</v>
      </c>
      <c r="I843">
        <v>118.967</v>
      </c>
      <c r="J843">
        <v>123.22199999999999</v>
      </c>
      <c r="K843">
        <v>126.05800000000001</v>
      </c>
      <c r="L843">
        <v>127.761</v>
      </c>
      <c r="M843">
        <v>128.595</v>
      </c>
      <c r="N843">
        <v>128.50399999999999</v>
      </c>
      <c r="O843">
        <v>127.48</v>
      </c>
      <c r="P843">
        <v>125.58199999999999</v>
      </c>
      <c r="Q843">
        <v>122.998</v>
      </c>
      <c r="R843">
        <v>119.836</v>
      </c>
      <c r="S843">
        <v>116.52200000000001</v>
      </c>
      <c r="T843">
        <v>113.099</v>
      </c>
      <c r="U843">
        <v>109.611</v>
      </c>
      <c r="V843">
        <v>106.093</v>
      </c>
      <c r="W843">
        <v>102.22799999999999</v>
      </c>
      <c r="X843">
        <v>98.082999999999998</v>
      </c>
      <c r="Y843">
        <v>93.671999999999997</v>
      </c>
      <c r="Z843">
        <v>88.813000000000002</v>
      </c>
    </row>
    <row r="844" spans="1:26" x14ac:dyDescent="0.25">
      <c r="A844" t="s">
        <v>3</v>
      </c>
      <c r="B844" t="s">
        <v>192</v>
      </c>
      <c r="C844" t="s">
        <v>95</v>
      </c>
      <c r="D844">
        <f>VLOOKUP(C844,'Region Country Aggregation'!D:F,2,FALSE)</f>
        <v>6</v>
      </c>
      <c r="E844">
        <f>VLOOKUP(C844,'Region Country Aggregation'!D:F,3,FALSE)</f>
        <v>5</v>
      </c>
      <c r="F844">
        <v>2.0089999999999999</v>
      </c>
      <c r="G844">
        <v>2.0379999999999998</v>
      </c>
      <c r="H844">
        <v>2.0609999999999999</v>
      </c>
      <c r="I844">
        <v>2.0920000000000001</v>
      </c>
      <c r="J844">
        <v>2.1259999999999999</v>
      </c>
      <c r="K844">
        <v>2.1659999999999999</v>
      </c>
      <c r="L844">
        <v>2.2080000000000002</v>
      </c>
      <c r="M844">
        <v>2.2530000000000001</v>
      </c>
      <c r="N844">
        <v>2.298</v>
      </c>
      <c r="O844">
        <v>2.339</v>
      </c>
      <c r="P844">
        <v>2.37</v>
      </c>
      <c r="Q844">
        <v>2.3879999999999999</v>
      </c>
      <c r="R844">
        <v>2.391</v>
      </c>
      <c r="S844">
        <v>2.3690000000000002</v>
      </c>
      <c r="T844">
        <v>2.3250000000000002</v>
      </c>
      <c r="U844">
        <v>2.2610000000000001</v>
      </c>
      <c r="V844">
        <v>2.1800000000000002</v>
      </c>
      <c r="W844">
        <v>2.0859999999999999</v>
      </c>
      <c r="X844">
        <v>1.976</v>
      </c>
      <c r="Y844">
        <v>1.8520000000000001</v>
      </c>
      <c r="Z844">
        <v>1.7210000000000001</v>
      </c>
    </row>
    <row r="845" spans="1:26" x14ac:dyDescent="0.25">
      <c r="A845" t="s">
        <v>3</v>
      </c>
      <c r="B845" t="s">
        <v>192</v>
      </c>
      <c r="C845" t="s">
        <v>96</v>
      </c>
      <c r="D845">
        <f>VLOOKUP(C845,'Region Country Aggregation'!D:F,2,FALSE)</f>
        <v>15</v>
      </c>
      <c r="E845">
        <f>VLOOKUP(C845,'Region Country Aggregation'!D:F,3,FALSE)</f>
        <v>9</v>
      </c>
      <c r="F845">
        <v>11.295</v>
      </c>
      <c r="G845">
        <v>13.177</v>
      </c>
      <c r="H845">
        <v>15.37</v>
      </c>
      <c r="I845">
        <v>17.468</v>
      </c>
      <c r="J845">
        <v>19.542000000000002</v>
      </c>
      <c r="K845">
        <v>21.568999999999999</v>
      </c>
      <c r="L845">
        <v>23.454999999999998</v>
      </c>
      <c r="M845">
        <v>25.274000000000001</v>
      </c>
      <c r="N845">
        <v>26.905000000000001</v>
      </c>
      <c r="O845">
        <v>28.297999999999998</v>
      </c>
      <c r="P845">
        <v>29.428999999999998</v>
      </c>
      <c r="Q845">
        <v>30.332000000000001</v>
      </c>
      <c r="R845">
        <v>31.021000000000001</v>
      </c>
      <c r="S845">
        <v>31.56</v>
      </c>
      <c r="T845">
        <v>31.951000000000001</v>
      </c>
      <c r="U845">
        <v>32.186999999999998</v>
      </c>
      <c r="V845">
        <v>32.274999999999999</v>
      </c>
      <c r="W845">
        <v>32.223999999999997</v>
      </c>
      <c r="X845">
        <v>32.040999999999997</v>
      </c>
      <c r="Y845">
        <v>31.728999999999999</v>
      </c>
      <c r="Z845">
        <v>31.297000000000001</v>
      </c>
    </row>
    <row r="846" spans="1:26" x14ac:dyDescent="0.25">
      <c r="A846" t="s">
        <v>3</v>
      </c>
      <c r="B846" t="s">
        <v>192</v>
      </c>
      <c r="C846" t="s">
        <v>97</v>
      </c>
      <c r="D846">
        <f>VLOOKUP(C846,'Region Country Aggregation'!D:F,2,FALSE)</f>
        <v>3</v>
      </c>
      <c r="E846">
        <f>VLOOKUP(C846,'Region Country Aggregation'!D:F,3,FALSE)</f>
        <v>2</v>
      </c>
      <c r="F846">
        <v>0.39700000000000002</v>
      </c>
      <c r="G846">
        <v>0.40899999999999997</v>
      </c>
      <c r="H846">
        <v>0.41699999999999998</v>
      </c>
      <c r="I846">
        <v>0.42599999999999999</v>
      </c>
      <c r="J846">
        <v>0.435</v>
      </c>
      <c r="K846">
        <v>0.443</v>
      </c>
      <c r="L846">
        <v>0.44900000000000001</v>
      </c>
      <c r="M846">
        <v>0.45200000000000001</v>
      </c>
      <c r="N846">
        <v>0.45300000000000001</v>
      </c>
      <c r="O846">
        <v>0.45200000000000001</v>
      </c>
      <c r="P846">
        <v>0.45</v>
      </c>
      <c r="Q846">
        <v>0.44600000000000001</v>
      </c>
      <c r="R846">
        <v>0.441</v>
      </c>
      <c r="S846">
        <v>0.434</v>
      </c>
      <c r="T846">
        <v>0.42399999999999999</v>
      </c>
      <c r="U846">
        <v>0.41099999999999998</v>
      </c>
      <c r="V846">
        <v>0.39400000000000002</v>
      </c>
      <c r="W846">
        <v>0.374</v>
      </c>
      <c r="X846">
        <v>0.35199999999999998</v>
      </c>
      <c r="Y846">
        <v>0.32800000000000001</v>
      </c>
      <c r="Z846">
        <v>0.30299999999999999</v>
      </c>
    </row>
    <row r="847" spans="1:26" x14ac:dyDescent="0.25">
      <c r="A847" t="s">
        <v>3</v>
      </c>
      <c r="B847" t="s">
        <v>192</v>
      </c>
      <c r="C847" t="s">
        <v>98</v>
      </c>
      <c r="D847">
        <f>VLOOKUP(C847,'Region Country Aggregation'!D:F,2,FALSE)</f>
        <v>12</v>
      </c>
      <c r="E847">
        <f>VLOOKUP(C847,'Region Country Aggregation'!D:F,3,FALSE)</f>
        <v>12</v>
      </c>
      <c r="F847">
        <v>44.957999999999998</v>
      </c>
      <c r="G847">
        <v>46.320999999999998</v>
      </c>
      <c r="H847">
        <v>47.963000000000001</v>
      </c>
      <c r="I847">
        <v>48.854999999999997</v>
      </c>
      <c r="J847">
        <v>49.197000000000003</v>
      </c>
      <c r="K847">
        <v>49.073999999999998</v>
      </c>
      <c r="L847">
        <v>48.465000000000003</v>
      </c>
      <c r="M847">
        <v>47.53</v>
      </c>
      <c r="N847">
        <v>46.292999999999999</v>
      </c>
      <c r="O847">
        <v>44.752000000000002</v>
      </c>
      <c r="P847">
        <v>42.999000000000002</v>
      </c>
      <c r="Q847">
        <v>41.087000000000003</v>
      </c>
      <c r="R847">
        <v>39.073999999999998</v>
      </c>
      <c r="S847">
        <v>37.06</v>
      </c>
      <c r="T847">
        <v>35.076000000000001</v>
      </c>
      <c r="U847">
        <v>33.121000000000002</v>
      </c>
      <c r="V847">
        <v>31.199000000000002</v>
      </c>
      <c r="W847">
        <v>29.331</v>
      </c>
      <c r="X847">
        <v>27.54</v>
      </c>
      <c r="Y847">
        <v>25.85</v>
      </c>
      <c r="Z847">
        <v>24.277999999999999</v>
      </c>
    </row>
    <row r="848" spans="1:26" x14ac:dyDescent="0.25">
      <c r="A848" t="s">
        <v>3</v>
      </c>
      <c r="B848" t="s">
        <v>192</v>
      </c>
      <c r="C848" t="s">
        <v>99</v>
      </c>
      <c r="D848">
        <f>VLOOKUP(C848,'Region Country Aggregation'!D:F,2,FALSE)</f>
        <v>6</v>
      </c>
      <c r="E848">
        <f>VLOOKUP(C848,'Region Country Aggregation'!D:F,3,FALSE)</f>
        <v>5</v>
      </c>
      <c r="F848">
        <v>0.63300000000000001</v>
      </c>
      <c r="G848">
        <v>0.627</v>
      </c>
      <c r="H848">
        <v>0.63100000000000001</v>
      </c>
      <c r="I848">
        <v>0.64</v>
      </c>
      <c r="J848">
        <v>0.65</v>
      </c>
      <c r="K848">
        <v>0.65900000000000003</v>
      </c>
      <c r="L848">
        <v>0.66700000000000004</v>
      </c>
      <c r="M848">
        <v>0.67400000000000004</v>
      </c>
      <c r="N848">
        <v>0.68100000000000005</v>
      </c>
      <c r="O848">
        <v>0.68700000000000006</v>
      </c>
      <c r="P848">
        <v>0.68899999999999995</v>
      </c>
      <c r="Q848">
        <v>0.68899999999999995</v>
      </c>
      <c r="R848">
        <v>0.68500000000000005</v>
      </c>
      <c r="S848">
        <v>0.67500000000000004</v>
      </c>
      <c r="T848">
        <v>0.65900000000000003</v>
      </c>
      <c r="U848">
        <v>0.63900000000000001</v>
      </c>
      <c r="V848">
        <v>0.61399999999999999</v>
      </c>
      <c r="W848">
        <v>0.58299999999999996</v>
      </c>
      <c r="X848">
        <v>0.54800000000000004</v>
      </c>
      <c r="Y848">
        <v>0.51</v>
      </c>
      <c r="Z848">
        <v>0.46899999999999997</v>
      </c>
    </row>
    <row r="849" spans="1:26" x14ac:dyDescent="0.25">
      <c r="A849" t="s">
        <v>3</v>
      </c>
      <c r="B849" t="s">
        <v>192</v>
      </c>
      <c r="C849" t="s">
        <v>100</v>
      </c>
      <c r="D849">
        <f>VLOOKUP(C849,'Region Country Aggregation'!D:F,2,FALSE)</f>
        <v>14</v>
      </c>
      <c r="E849">
        <f>VLOOKUP(C849,'Region Country Aggregation'!D:F,3,FALSE)</f>
        <v>9</v>
      </c>
      <c r="F849">
        <v>2.411</v>
      </c>
      <c r="G849">
        <v>2.5470000000000002</v>
      </c>
      <c r="H849">
        <v>2.7559999999999998</v>
      </c>
      <c r="I849">
        <v>2.9390000000000001</v>
      </c>
      <c r="J849">
        <v>3.0859999999999999</v>
      </c>
      <c r="K849">
        <v>3.1890000000000001</v>
      </c>
      <c r="L849">
        <v>3.2530000000000001</v>
      </c>
      <c r="M849">
        <v>3.3029999999999999</v>
      </c>
      <c r="N849">
        <v>3.34</v>
      </c>
      <c r="O849">
        <v>3.36</v>
      </c>
      <c r="P849">
        <v>3.351</v>
      </c>
      <c r="Q849">
        <v>3.3170000000000002</v>
      </c>
      <c r="R849">
        <v>3.2610000000000001</v>
      </c>
      <c r="S849">
        <v>3.1920000000000002</v>
      </c>
      <c r="T849">
        <v>3.1150000000000002</v>
      </c>
      <c r="U849">
        <v>3.028</v>
      </c>
      <c r="V849">
        <v>2.9319999999999999</v>
      </c>
      <c r="W849">
        <v>2.83</v>
      </c>
      <c r="X849">
        <v>2.7240000000000002</v>
      </c>
      <c r="Y849">
        <v>2.6179999999999999</v>
      </c>
      <c r="Z849">
        <v>2.5110000000000001</v>
      </c>
    </row>
    <row r="850" spans="1:26" x14ac:dyDescent="0.25">
      <c r="A850" t="s">
        <v>3</v>
      </c>
      <c r="B850" t="s">
        <v>192</v>
      </c>
      <c r="C850" t="s">
        <v>101</v>
      </c>
      <c r="D850">
        <f>VLOOKUP(C850,'Region Country Aggregation'!D:F,2,FALSE)</f>
        <v>15</v>
      </c>
      <c r="E850">
        <f>VLOOKUP(C850,'Region Country Aggregation'!D:F,3,FALSE)</f>
        <v>9</v>
      </c>
      <c r="F850">
        <v>18.201000000000001</v>
      </c>
      <c r="G850">
        <v>20.77</v>
      </c>
      <c r="H850">
        <v>23.390999999999998</v>
      </c>
      <c r="I850">
        <v>25.625</v>
      </c>
      <c r="J850">
        <v>27.838999999999999</v>
      </c>
      <c r="K850">
        <v>29.974</v>
      </c>
      <c r="L850">
        <v>31.875</v>
      </c>
      <c r="M850">
        <v>33.615000000000002</v>
      </c>
      <c r="N850">
        <v>35.091999999999999</v>
      </c>
      <c r="O850">
        <v>36.292999999999999</v>
      </c>
      <c r="P850">
        <v>37.253999999999998</v>
      </c>
      <c r="Q850">
        <v>38.015000000000001</v>
      </c>
      <c r="R850">
        <v>38.582000000000001</v>
      </c>
      <c r="S850">
        <v>38.969000000000001</v>
      </c>
      <c r="T850">
        <v>39.152000000000001</v>
      </c>
      <c r="U850">
        <v>39.122999999999998</v>
      </c>
      <c r="V850">
        <v>38.887999999999998</v>
      </c>
      <c r="W850">
        <v>38.445999999999998</v>
      </c>
      <c r="X850">
        <v>37.802</v>
      </c>
      <c r="Y850">
        <v>36.965000000000003</v>
      </c>
      <c r="Z850">
        <v>35.96</v>
      </c>
    </row>
    <row r="851" spans="1:26" x14ac:dyDescent="0.25">
      <c r="A851" t="s">
        <v>3</v>
      </c>
      <c r="B851" t="s">
        <v>192</v>
      </c>
      <c r="C851" t="s">
        <v>102</v>
      </c>
      <c r="D851">
        <f>VLOOKUP(C851,'Region Country Aggregation'!D:F,2,FALSE)</f>
        <v>15</v>
      </c>
      <c r="E851">
        <f>VLOOKUP(C851,'Region Country Aggregation'!D:F,3,FALSE)</f>
        <v>9</v>
      </c>
      <c r="F851">
        <v>2.6429999999999998</v>
      </c>
      <c r="G851">
        <v>3.0470000000000002</v>
      </c>
      <c r="H851">
        <v>3.46</v>
      </c>
      <c r="I851">
        <v>3.8359999999999999</v>
      </c>
      <c r="J851">
        <v>4.181</v>
      </c>
      <c r="K851">
        <v>4.4880000000000004</v>
      </c>
      <c r="L851">
        <v>4.758</v>
      </c>
      <c r="M851">
        <v>5.0010000000000003</v>
      </c>
      <c r="N851">
        <v>5.2050000000000001</v>
      </c>
      <c r="O851">
        <v>5.36</v>
      </c>
      <c r="P851">
        <v>5.468</v>
      </c>
      <c r="Q851">
        <v>5.5389999999999997</v>
      </c>
      <c r="R851">
        <v>5.5830000000000002</v>
      </c>
      <c r="S851">
        <v>5.6050000000000004</v>
      </c>
      <c r="T851">
        <v>5.601</v>
      </c>
      <c r="U851">
        <v>5.5670000000000002</v>
      </c>
      <c r="V851">
        <v>5.5060000000000002</v>
      </c>
      <c r="W851">
        <v>5.42</v>
      </c>
      <c r="X851">
        <v>5.3120000000000003</v>
      </c>
      <c r="Y851">
        <v>5.1859999999999999</v>
      </c>
      <c r="Z851">
        <v>5.0449999999999999</v>
      </c>
    </row>
    <row r="852" spans="1:26" x14ac:dyDescent="0.25">
      <c r="A852" t="s">
        <v>3</v>
      </c>
      <c r="B852" t="s">
        <v>192</v>
      </c>
      <c r="C852" t="s">
        <v>103</v>
      </c>
      <c r="D852">
        <f>VLOOKUP(C852,'Region Country Aggregation'!D:F,2,FALSE)</f>
        <v>16</v>
      </c>
      <c r="E852">
        <f>VLOOKUP(C852,'Region Country Aggregation'!D:F,3,FALSE)</f>
        <v>9</v>
      </c>
      <c r="F852">
        <v>1.196</v>
      </c>
      <c r="G852">
        <v>1.2569999999999999</v>
      </c>
      <c r="H852">
        <v>1.2989999999999999</v>
      </c>
      <c r="I852">
        <v>1.33</v>
      </c>
      <c r="J852">
        <v>1.3580000000000001</v>
      </c>
      <c r="K852">
        <v>1.383</v>
      </c>
      <c r="L852">
        <v>1.399</v>
      </c>
      <c r="M852">
        <v>1.411</v>
      </c>
      <c r="N852">
        <v>1.4159999999999999</v>
      </c>
      <c r="O852">
        <v>1.415</v>
      </c>
      <c r="P852">
        <v>1.4059999999999999</v>
      </c>
      <c r="Q852">
        <v>1.39</v>
      </c>
      <c r="R852">
        <v>1.369</v>
      </c>
      <c r="S852">
        <v>1.341</v>
      </c>
      <c r="T852">
        <v>1.3069999999999999</v>
      </c>
      <c r="U852">
        <v>1.268</v>
      </c>
      <c r="V852">
        <v>1.226</v>
      </c>
      <c r="W852">
        <v>1.179</v>
      </c>
      <c r="X852">
        <v>1.127</v>
      </c>
      <c r="Y852">
        <v>1.0680000000000001</v>
      </c>
      <c r="Z852">
        <v>1.0069999999999999</v>
      </c>
    </row>
    <row r="853" spans="1:26" x14ac:dyDescent="0.25">
      <c r="A853" t="s">
        <v>3</v>
      </c>
      <c r="B853" t="s">
        <v>192</v>
      </c>
      <c r="C853" t="s">
        <v>104</v>
      </c>
      <c r="D853">
        <f>VLOOKUP(C853,'Region Country Aggregation'!D:F,2,FALSE)</f>
        <v>15</v>
      </c>
      <c r="E853">
        <f>VLOOKUP(C853,'Region Country Aggregation'!D:F,3,FALSE)</f>
        <v>9</v>
      </c>
      <c r="F853">
        <v>11.228999999999999</v>
      </c>
      <c r="G853">
        <v>12.823</v>
      </c>
      <c r="H853">
        <v>14.901</v>
      </c>
      <c r="I853">
        <v>17.082000000000001</v>
      </c>
      <c r="J853">
        <v>19.425999999999998</v>
      </c>
      <c r="K853">
        <v>21.812999999999999</v>
      </c>
      <c r="L853">
        <v>24.170999999999999</v>
      </c>
      <c r="M853">
        <v>26.574000000000002</v>
      </c>
      <c r="N853">
        <v>28.911999999999999</v>
      </c>
      <c r="O853">
        <v>31.091000000000001</v>
      </c>
      <c r="P853">
        <v>33.052999999999997</v>
      </c>
      <c r="Q853">
        <v>34.805</v>
      </c>
      <c r="R853">
        <v>36.33</v>
      </c>
      <c r="S853">
        <v>37.662999999999997</v>
      </c>
      <c r="T853">
        <v>38.781999999999996</v>
      </c>
      <c r="U853">
        <v>39.677</v>
      </c>
      <c r="V853">
        <v>40.357999999999997</v>
      </c>
      <c r="W853">
        <v>40.835999999999999</v>
      </c>
      <c r="X853">
        <v>41.116999999999997</v>
      </c>
      <c r="Y853">
        <v>41.201999999999998</v>
      </c>
      <c r="Z853">
        <v>41.093000000000004</v>
      </c>
    </row>
    <row r="854" spans="1:26" x14ac:dyDescent="0.25">
      <c r="A854" t="s">
        <v>3</v>
      </c>
      <c r="B854" t="s">
        <v>192</v>
      </c>
      <c r="C854" t="s">
        <v>105</v>
      </c>
      <c r="D854">
        <f>VLOOKUP(C854,'Region Country Aggregation'!D:F,2,FALSE)</f>
        <v>12</v>
      </c>
      <c r="E854">
        <f>VLOOKUP(C854,'Region Country Aggregation'!D:F,3,FALSE)</f>
        <v>12</v>
      </c>
      <c r="F854">
        <v>23.414999999999999</v>
      </c>
      <c r="G854">
        <v>26.1</v>
      </c>
      <c r="H854">
        <v>28.401</v>
      </c>
      <c r="I854">
        <v>30.57</v>
      </c>
      <c r="J854">
        <v>32.595999999999997</v>
      </c>
      <c r="K854">
        <v>34.441000000000003</v>
      </c>
      <c r="L854">
        <v>36.048999999999999</v>
      </c>
      <c r="M854">
        <v>37.470999999999997</v>
      </c>
      <c r="N854">
        <v>38.648000000000003</v>
      </c>
      <c r="O854">
        <v>39.548000000000002</v>
      </c>
      <c r="P854">
        <v>40.173000000000002</v>
      </c>
      <c r="Q854">
        <v>40.57</v>
      </c>
      <c r="R854">
        <v>40.759</v>
      </c>
      <c r="S854">
        <v>40.747</v>
      </c>
      <c r="T854">
        <v>40.536999999999999</v>
      </c>
      <c r="U854">
        <v>40.119999999999997</v>
      </c>
      <c r="V854">
        <v>39.491999999999997</v>
      </c>
      <c r="W854">
        <v>38.668999999999997</v>
      </c>
      <c r="X854">
        <v>37.576000000000001</v>
      </c>
      <c r="Y854">
        <v>36.212000000000003</v>
      </c>
      <c r="Z854">
        <v>34.643000000000001</v>
      </c>
    </row>
    <row r="855" spans="1:26" x14ac:dyDescent="0.25">
      <c r="A855" t="s">
        <v>3</v>
      </c>
      <c r="B855" t="s">
        <v>192</v>
      </c>
      <c r="C855" t="s">
        <v>106</v>
      </c>
      <c r="D855">
        <f>VLOOKUP(C855,'Region Country Aggregation'!D:F,2,FALSE)</f>
        <v>15</v>
      </c>
      <c r="E855">
        <f>VLOOKUP(C855,'Region Country Aggregation'!D:F,3,FALSE)</f>
        <v>9</v>
      </c>
      <c r="F855">
        <v>1.8959999999999999</v>
      </c>
      <c r="G855">
        <v>2.08</v>
      </c>
      <c r="H855">
        <v>2.2829999999999999</v>
      </c>
      <c r="I855">
        <v>2.4540000000000002</v>
      </c>
      <c r="J855">
        <v>2.613</v>
      </c>
      <c r="K855">
        <v>2.754</v>
      </c>
      <c r="L855">
        <v>2.8719999999999999</v>
      </c>
      <c r="M855">
        <v>2.9750000000000001</v>
      </c>
      <c r="N855">
        <v>3.0579999999999998</v>
      </c>
      <c r="O855">
        <v>3.1190000000000002</v>
      </c>
      <c r="P855">
        <v>3.1619999999999999</v>
      </c>
      <c r="Q855">
        <v>3.1859999999999999</v>
      </c>
      <c r="R855">
        <v>3.194</v>
      </c>
      <c r="S855">
        <v>3.1850000000000001</v>
      </c>
      <c r="T855">
        <v>3.16</v>
      </c>
      <c r="U855">
        <v>3.1160000000000001</v>
      </c>
      <c r="V855">
        <v>3.0539999999999998</v>
      </c>
      <c r="W855">
        <v>2.976</v>
      </c>
      <c r="X855">
        <v>2.8849999999999998</v>
      </c>
      <c r="Y855">
        <v>2.782</v>
      </c>
      <c r="Z855">
        <v>2.6720000000000002</v>
      </c>
    </row>
    <row r="856" spans="1:26" x14ac:dyDescent="0.25">
      <c r="A856" t="s">
        <v>3</v>
      </c>
      <c r="B856" t="s">
        <v>192</v>
      </c>
      <c r="C856" t="s">
        <v>107</v>
      </c>
      <c r="D856">
        <f>VLOOKUP(C856,'Region Country Aggregation'!D:F,2,FALSE)</f>
        <v>16</v>
      </c>
      <c r="E856">
        <f>VLOOKUP(C856,'Region Country Aggregation'!D:F,3,FALSE)</f>
        <v>12</v>
      </c>
      <c r="F856">
        <v>0.21199999999999999</v>
      </c>
      <c r="G856">
        <v>0.23100000000000001</v>
      </c>
      <c r="H856">
        <v>0.251</v>
      </c>
      <c r="I856">
        <v>0.27100000000000002</v>
      </c>
      <c r="J856">
        <v>0.29099999999999998</v>
      </c>
      <c r="K856">
        <v>0.311</v>
      </c>
      <c r="L856">
        <v>0.33</v>
      </c>
      <c r="M856">
        <v>0.34599999999999997</v>
      </c>
      <c r="N856">
        <v>0.36199999999999999</v>
      </c>
      <c r="O856">
        <v>0.376</v>
      </c>
      <c r="P856">
        <v>0.38800000000000001</v>
      </c>
      <c r="Q856">
        <v>0.39700000000000002</v>
      </c>
      <c r="R856">
        <v>0.40400000000000003</v>
      </c>
      <c r="S856">
        <v>0.40799999999999997</v>
      </c>
      <c r="T856">
        <v>0.40799999999999997</v>
      </c>
      <c r="U856">
        <v>0.40500000000000003</v>
      </c>
      <c r="V856">
        <v>0.4</v>
      </c>
      <c r="W856">
        <v>0.39200000000000002</v>
      </c>
      <c r="X856">
        <v>0.38100000000000001</v>
      </c>
      <c r="Y856">
        <v>0.36699999999999999</v>
      </c>
      <c r="Z856">
        <v>0.35099999999999998</v>
      </c>
    </row>
    <row r="857" spans="1:26" x14ac:dyDescent="0.25">
      <c r="A857" t="s">
        <v>3</v>
      </c>
      <c r="B857" t="s">
        <v>192</v>
      </c>
      <c r="C857" t="s">
        <v>108</v>
      </c>
      <c r="D857">
        <f>VLOOKUP(C857,'Region Country Aggregation'!D:F,2,FALSE)</f>
        <v>15</v>
      </c>
      <c r="E857">
        <f>VLOOKUP(C857,'Region Country Aggregation'!D:F,3,FALSE)</f>
        <v>9</v>
      </c>
      <c r="F857">
        <v>10.922000000000001</v>
      </c>
      <c r="G857">
        <v>12.994</v>
      </c>
      <c r="H857">
        <v>15.512</v>
      </c>
      <c r="I857">
        <v>18.105</v>
      </c>
      <c r="J857">
        <v>20.853000000000002</v>
      </c>
      <c r="K857">
        <v>23.713000000000001</v>
      </c>
      <c r="L857">
        <v>26.614000000000001</v>
      </c>
      <c r="M857">
        <v>29.654</v>
      </c>
      <c r="N857">
        <v>32.668999999999997</v>
      </c>
      <c r="O857">
        <v>35.543999999999997</v>
      </c>
      <c r="P857">
        <v>38.182000000000002</v>
      </c>
      <c r="Q857">
        <v>40.591999999999999</v>
      </c>
      <c r="R857">
        <v>42.735999999999997</v>
      </c>
      <c r="S857">
        <v>44.637999999999998</v>
      </c>
      <c r="T857">
        <v>46.271999999999998</v>
      </c>
      <c r="U857">
        <v>47.618000000000002</v>
      </c>
      <c r="V857">
        <v>48.668999999999997</v>
      </c>
      <c r="W857">
        <v>49.433999999999997</v>
      </c>
      <c r="X857">
        <v>49.930999999999997</v>
      </c>
      <c r="Y857">
        <v>50.177999999999997</v>
      </c>
      <c r="Z857">
        <v>50.186</v>
      </c>
    </row>
    <row r="858" spans="1:26" x14ac:dyDescent="0.25">
      <c r="A858" t="s">
        <v>3</v>
      </c>
      <c r="B858" t="s">
        <v>192</v>
      </c>
      <c r="C858" t="s">
        <v>109</v>
      </c>
      <c r="D858">
        <f>VLOOKUP(C858,'Region Country Aggregation'!D:F,2,FALSE)</f>
        <v>15</v>
      </c>
      <c r="E858">
        <f>VLOOKUP(C858,'Region Country Aggregation'!D:F,3,FALSE)</f>
        <v>9</v>
      </c>
      <c r="F858">
        <v>123.68899999999999</v>
      </c>
      <c r="G858">
        <v>139.82300000000001</v>
      </c>
      <c r="H858">
        <v>158.423</v>
      </c>
      <c r="I858">
        <v>177.351</v>
      </c>
      <c r="J858">
        <v>197.63</v>
      </c>
      <c r="K858">
        <v>218.73</v>
      </c>
      <c r="L858">
        <v>239.977</v>
      </c>
      <c r="M858">
        <v>262.101</v>
      </c>
      <c r="N858">
        <v>284.39600000000002</v>
      </c>
      <c r="O858">
        <v>305.94299999999998</v>
      </c>
      <c r="P858">
        <v>326.01799999999997</v>
      </c>
      <c r="Q858">
        <v>344.46600000000001</v>
      </c>
      <c r="R858">
        <v>361.09899999999999</v>
      </c>
      <c r="S858">
        <v>375.99599999999998</v>
      </c>
      <c r="T858">
        <v>388.95299999999997</v>
      </c>
      <c r="U858">
        <v>399.827</v>
      </c>
      <c r="V858">
        <v>408.58499999999998</v>
      </c>
      <c r="W858">
        <v>415.31299999999999</v>
      </c>
      <c r="X858">
        <v>420.08800000000002</v>
      </c>
      <c r="Y858">
        <v>422.99099999999999</v>
      </c>
      <c r="Z858">
        <v>424.04</v>
      </c>
    </row>
    <row r="859" spans="1:26" x14ac:dyDescent="0.25">
      <c r="A859" t="s">
        <v>3</v>
      </c>
      <c r="B859" t="s">
        <v>192</v>
      </c>
      <c r="C859" t="s">
        <v>110</v>
      </c>
      <c r="D859">
        <f>VLOOKUP(C859,'Region Country Aggregation'!D:F,2,FALSE)</f>
        <v>9</v>
      </c>
      <c r="E859">
        <f>VLOOKUP(C859,'Region Country Aggregation'!D:F,3,FALSE)</f>
        <v>10</v>
      </c>
      <c r="F859">
        <v>5.0739999999999998</v>
      </c>
      <c r="G859">
        <v>5.4240000000000004</v>
      </c>
      <c r="H859">
        <v>5.7880000000000003</v>
      </c>
      <c r="I859">
        <v>6.0140000000000002</v>
      </c>
      <c r="J859">
        <v>6.1120000000000001</v>
      </c>
      <c r="K859">
        <v>6.0940000000000003</v>
      </c>
      <c r="L859">
        <v>6.0060000000000002</v>
      </c>
      <c r="M859">
        <v>5.8680000000000003</v>
      </c>
      <c r="N859">
        <v>5.6820000000000004</v>
      </c>
      <c r="O859">
        <v>5.4539999999999997</v>
      </c>
      <c r="P859">
        <v>5.1929999999999996</v>
      </c>
      <c r="Q859">
        <v>4.9119999999999999</v>
      </c>
      <c r="R859">
        <v>4.6180000000000003</v>
      </c>
      <c r="S859">
        <v>4.3460000000000001</v>
      </c>
      <c r="T859">
        <v>4.0960000000000001</v>
      </c>
      <c r="U859">
        <v>3.8660000000000001</v>
      </c>
      <c r="V859">
        <v>3.6539999999999999</v>
      </c>
      <c r="W859">
        <v>3.4580000000000002</v>
      </c>
      <c r="X859">
        <v>3.2789999999999999</v>
      </c>
      <c r="Y859">
        <v>3.1080000000000001</v>
      </c>
      <c r="Z859">
        <v>2.944</v>
      </c>
    </row>
    <row r="860" spans="1:26" x14ac:dyDescent="0.25">
      <c r="A860" t="s">
        <v>3</v>
      </c>
      <c r="B860" t="s">
        <v>192</v>
      </c>
      <c r="C860" t="s">
        <v>111</v>
      </c>
      <c r="D860">
        <f>VLOOKUP(C860,'Region Country Aggregation'!D:F,2,FALSE)</f>
        <v>3</v>
      </c>
      <c r="E860">
        <f>VLOOKUP(C860,'Region Country Aggregation'!D:F,3,FALSE)</f>
        <v>2</v>
      </c>
      <c r="F860">
        <v>15.863</v>
      </c>
      <c r="G860">
        <v>16.305</v>
      </c>
      <c r="H860">
        <v>16.613</v>
      </c>
      <c r="I860">
        <v>17.027000000000001</v>
      </c>
      <c r="J860">
        <v>17.538</v>
      </c>
      <c r="K860">
        <v>18.149999999999999</v>
      </c>
      <c r="L860">
        <v>18.812999999999999</v>
      </c>
      <c r="M860">
        <v>19.463999999999999</v>
      </c>
      <c r="N860">
        <v>20.116</v>
      </c>
      <c r="O860">
        <v>20.791</v>
      </c>
      <c r="P860">
        <v>21.515999999999998</v>
      </c>
      <c r="Q860">
        <v>22.286000000000001</v>
      </c>
      <c r="R860">
        <v>23.097000000000001</v>
      </c>
      <c r="S860">
        <v>23.911999999999999</v>
      </c>
      <c r="T860">
        <v>24.71</v>
      </c>
      <c r="U860">
        <v>25.457999999999998</v>
      </c>
      <c r="V860">
        <v>26.181000000000001</v>
      </c>
      <c r="W860">
        <v>26.838999999999999</v>
      </c>
      <c r="X860">
        <v>27.422999999999998</v>
      </c>
      <c r="Y860">
        <v>27.934000000000001</v>
      </c>
      <c r="Z860">
        <v>28.381</v>
      </c>
    </row>
    <row r="861" spans="1:26" x14ac:dyDescent="0.25">
      <c r="A861" t="s">
        <v>3</v>
      </c>
      <c r="B861" t="s">
        <v>192</v>
      </c>
      <c r="C861" t="s">
        <v>112</v>
      </c>
      <c r="D861">
        <f>VLOOKUP(C861,'Region Country Aggregation'!D:F,2,FALSE)</f>
        <v>3</v>
      </c>
      <c r="E861">
        <f>VLOOKUP(C861,'Region Country Aggregation'!D:F,3,FALSE)</f>
        <v>2</v>
      </c>
      <c r="F861">
        <v>4.4909999999999997</v>
      </c>
      <c r="G861">
        <v>4.6230000000000002</v>
      </c>
      <c r="H861">
        <v>4.883</v>
      </c>
      <c r="I861">
        <v>5.2039999999999997</v>
      </c>
      <c r="J861">
        <v>5.5830000000000002</v>
      </c>
      <c r="K861">
        <v>6.0350000000000001</v>
      </c>
      <c r="L861">
        <v>6.5190000000000001</v>
      </c>
      <c r="M861">
        <v>7.008</v>
      </c>
      <c r="N861">
        <v>7.5110000000000001</v>
      </c>
      <c r="O861">
        <v>8.0429999999999993</v>
      </c>
      <c r="P861">
        <v>8.6150000000000002</v>
      </c>
      <c r="Q861">
        <v>9.2210000000000001</v>
      </c>
      <c r="R861">
        <v>9.8490000000000002</v>
      </c>
      <c r="S861">
        <v>10.464</v>
      </c>
      <c r="T861">
        <v>11.051</v>
      </c>
      <c r="U861">
        <v>11.612</v>
      </c>
      <c r="V861">
        <v>12.154999999999999</v>
      </c>
      <c r="W861">
        <v>12.657999999999999</v>
      </c>
      <c r="X861">
        <v>13.112</v>
      </c>
      <c r="Y861">
        <v>13.515000000000001</v>
      </c>
      <c r="Z861">
        <v>13.872999999999999</v>
      </c>
    </row>
    <row r="862" spans="1:26" x14ac:dyDescent="0.25">
      <c r="A862" t="s">
        <v>3</v>
      </c>
      <c r="B862" t="s">
        <v>192</v>
      </c>
      <c r="C862" t="s">
        <v>113</v>
      </c>
      <c r="D862">
        <f>VLOOKUP(C862,'Region Country Aggregation'!D:F,2,FALSE)</f>
        <v>11</v>
      </c>
      <c r="E862">
        <f>VLOOKUP(C862,'Region Country Aggregation'!D:F,3,FALSE)</f>
        <v>12</v>
      </c>
      <c r="F862">
        <v>24.401</v>
      </c>
      <c r="G862">
        <v>27.282</v>
      </c>
      <c r="H862">
        <v>29.959</v>
      </c>
      <c r="I862">
        <v>32.472999999999999</v>
      </c>
      <c r="J862">
        <v>34.834000000000003</v>
      </c>
      <c r="K862">
        <v>36.945999999999998</v>
      </c>
      <c r="L862">
        <v>38.738</v>
      </c>
      <c r="M862">
        <v>40.287999999999997</v>
      </c>
      <c r="N862">
        <v>41.575000000000003</v>
      </c>
      <c r="O862">
        <v>42.579000000000001</v>
      </c>
      <c r="P862">
        <v>43.277000000000001</v>
      </c>
      <c r="Q862">
        <v>43.679000000000002</v>
      </c>
      <c r="R862">
        <v>43.776000000000003</v>
      </c>
      <c r="S862">
        <v>43.6</v>
      </c>
      <c r="T862">
        <v>43.16</v>
      </c>
      <c r="U862">
        <v>42.466999999999999</v>
      </c>
      <c r="V862">
        <v>41.527999999999999</v>
      </c>
      <c r="W862">
        <v>40.36</v>
      </c>
      <c r="X862">
        <v>38.988</v>
      </c>
      <c r="Y862">
        <v>37.453000000000003</v>
      </c>
      <c r="Z862">
        <v>35.729999999999997</v>
      </c>
    </row>
    <row r="863" spans="1:26" x14ac:dyDescent="0.25">
      <c r="A863" t="s">
        <v>3</v>
      </c>
      <c r="B863" t="s">
        <v>192</v>
      </c>
      <c r="C863" t="s">
        <v>114</v>
      </c>
      <c r="D863">
        <f>VLOOKUP(C863,'Region Country Aggregation'!D:F,2,FALSE)</f>
        <v>5</v>
      </c>
      <c r="E863">
        <f>VLOOKUP(C863,'Region Country Aggregation'!D:F,3,FALSE)</f>
        <v>11</v>
      </c>
      <c r="F863">
        <v>3.8580000000000001</v>
      </c>
      <c r="G863">
        <v>4.1340000000000003</v>
      </c>
      <c r="H863">
        <v>4.3680000000000003</v>
      </c>
      <c r="I863">
        <v>4.6440000000000001</v>
      </c>
      <c r="J863">
        <v>4.9480000000000004</v>
      </c>
      <c r="K863">
        <v>5.274</v>
      </c>
      <c r="L863">
        <v>5.601</v>
      </c>
      <c r="M863">
        <v>5.9240000000000004</v>
      </c>
      <c r="N863">
        <v>6.2519999999999998</v>
      </c>
      <c r="O863">
        <v>6.5890000000000004</v>
      </c>
      <c r="P863">
        <v>6.9349999999999996</v>
      </c>
      <c r="Q863">
        <v>7.2850000000000001</v>
      </c>
      <c r="R863">
        <v>7.6369999999999996</v>
      </c>
      <c r="S863">
        <v>7.9809999999999999</v>
      </c>
      <c r="T863">
        <v>8.3130000000000006</v>
      </c>
      <c r="U863">
        <v>8.6289999999999996</v>
      </c>
      <c r="V863">
        <v>8.9290000000000003</v>
      </c>
      <c r="W863">
        <v>9.1959999999999997</v>
      </c>
      <c r="X863">
        <v>9.4260000000000002</v>
      </c>
      <c r="Y863">
        <v>9.6240000000000006</v>
      </c>
      <c r="Z863">
        <v>9.7959999999999994</v>
      </c>
    </row>
    <row r="864" spans="1:26" x14ac:dyDescent="0.25">
      <c r="A864" t="s">
        <v>3</v>
      </c>
      <c r="B864" t="s">
        <v>192</v>
      </c>
      <c r="C864" t="s">
        <v>115</v>
      </c>
      <c r="D864">
        <f>VLOOKUP(C864,'Region Country Aggregation'!D:F,2,FALSE)</f>
        <v>8</v>
      </c>
      <c r="E864">
        <f>VLOOKUP(C864,'Region Country Aggregation'!D:F,3,FALSE)</f>
        <v>8</v>
      </c>
      <c r="F864">
        <v>2.2639999999999998</v>
      </c>
      <c r="G864">
        <v>2.4300000000000002</v>
      </c>
      <c r="H864">
        <v>2.782</v>
      </c>
      <c r="I864">
        <v>3.0459999999999998</v>
      </c>
      <c r="J864">
        <v>3.2869999999999999</v>
      </c>
      <c r="K864">
        <v>3.5259999999999998</v>
      </c>
      <c r="L864">
        <v>3.7360000000000002</v>
      </c>
      <c r="M864">
        <v>3.9220000000000002</v>
      </c>
      <c r="N864">
        <v>4.085</v>
      </c>
      <c r="O864">
        <v>4.2160000000000002</v>
      </c>
      <c r="P864">
        <v>4.3099999999999996</v>
      </c>
      <c r="Q864">
        <v>4.37</v>
      </c>
      <c r="R864">
        <v>4.4009999999999998</v>
      </c>
      <c r="S864">
        <v>4.4029999999999996</v>
      </c>
      <c r="T864">
        <v>4.3789999999999996</v>
      </c>
      <c r="U864">
        <v>4.33</v>
      </c>
      <c r="V864">
        <v>4.258</v>
      </c>
      <c r="W864">
        <v>4.1680000000000001</v>
      </c>
      <c r="X864">
        <v>4.0519999999999996</v>
      </c>
      <c r="Y864">
        <v>3.9169999999999998</v>
      </c>
      <c r="Z864">
        <v>3.766</v>
      </c>
    </row>
    <row r="865" spans="1:26" x14ac:dyDescent="0.25">
      <c r="A865" t="s">
        <v>3</v>
      </c>
      <c r="B865" t="s">
        <v>192</v>
      </c>
      <c r="C865" t="s">
        <v>116</v>
      </c>
      <c r="D865">
        <f>VLOOKUP(C865,'Region Country Aggregation'!D:F,2,FALSE)</f>
        <v>11</v>
      </c>
      <c r="E865">
        <f>VLOOKUP(C865,'Region Country Aggregation'!D:F,3,FALSE)</f>
        <v>12</v>
      </c>
      <c r="F865">
        <v>144.52199999999999</v>
      </c>
      <c r="G865">
        <v>158.64500000000001</v>
      </c>
      <c r="H865">
        <v>173.59299999999999</v>
      </c>
      <c r="I865">
        <v>187.90899999999999</v>
      </c>
      <c r="J865">
        <v>201.49700000000001</v>
      </c>
      <c r="K865">
        <v>213.22200000000001</v>
      </c>
      <c r="L865">
        <v>222.815</v>
      </c>
      <c r="M865">
        <v>231.04400000000001</v>
      </c>
      <c r="N865">
        <v>237.798</v>
      </c>
      <c r="O865">
        <v>242.83500000000001</v>
      </c>
      <c r="P865">
        <v>245.97200000000001</v>
      </c>
      <c r="Q865">
        <v>247.39500000000001</v>
      </c>
      <c r="R865">
        <v>247.18299999999999</v>
      </c>
      <c r="S865">
        <v>245.714</v>
      </c>
      <c r="T865">
        <v>243.02799999999999</v>
      </c>
      <c r="U865">
        <v>239.13300000000001</v>
      </c>
      <c r="V865">
        <v>234.10400000000001</v>
      </c>
      <c r="W865">
        <v>228.10900000000001</v>
      </c>
      <c r="X865">
        <v>221.376</v>
      </c>
      <c r="Y865">
        <v>214.12200000000001</v>
      </c>
      <c r="Z865">
        <v>206.518</v>
      </c>
    </row>
    <row r="866" spans="1:26" x14ac:dyDescent="0.25">
      <c r="A866" t="s">
        <v>3</v>
      </c>
      <c r="B866" t="s">
        <v>192</v>
      </c>
      <c r="C866" t="s">
        <v>117</v>
      </c>
      <c r="D866">
        <f>VLOOKUP(C866,'Region Country Aggregation'!D:F,2,FALSE)</f>
        <v>9</v>
      </c>
      <c r="E866">
        <f>VLOOKUP(C866,'Region Country Aggregation'!D:F,3,FALSE)</f>
        <v>10</v>
      </c>
      <c r="F866">
        <v>2.956</v>
      </c>
      <c r="G866">
        <v>3.238</v>
      </c>
      <c r="H866">
        <v>3.5169999999999999</v>
      </c>
      <c r="I866">
        <v>3.7549999999999999</v>
      </c>
      <c r="J866">
        <v>3.97</v>
      </c>
      <c r="K866">
        <v>4.1609999999999996</v>
      </c>
      <c r="L866">
        <v>4.3209999999999997</v>
      </c>
      <c r="M866">
        <v>4.4550000000000001</v>
      </c>
      <c r="N866">
        <v>4.5579999999999998</v>
      </c>
      <c r="O866">
        <v>4.63</v>
      </c>
      <c r="P866">
        <v>4.67</v>
      </c>
      <c r="Q866">
        <v>4.6820000000000004</v>
      </c>
      <c r="R866">
        <v>4.6660000000000004</v>
      </c>
      <c r="S866">
        <v>4.6239999999999997</v>
      </c>
      <c r="T866">
        <v>4.5570000000000004</v>
      </c>
      <c r="U866">
        <v>4.468</v>
      </c>
      <c r="V866">
        <v>4.3579999999999997</v>
      </c>
      <c r="W866">
        <v>4.2169999999999996</v>
      </c>
      <c r="X866">
        <v>4.048</v>
      </c>
      <c r="Y866">
        <v>3.8580000000000001</v>
      </c>
      <c r="Z866">
        <v>3.6440000000000001</v>
      </c>
    </row>
    <row r="867" spans="1:26" x14ac:dyDescent="0.25">
      <c r="A867" t="s">
        <v>3</v>
      </c>
      <c r="B867" t="s">
        <v>192</v>
      </c>
      <c r="C867" t="s">
        <v>118</v>
      </c>
      <c r="D867">
        <f>VLOOKUP(C867,'Region Country Aggregation'!D:F,2,FALSE)</f>
        <v>10</v>
      </c>
      <c r="E867">
        <f>VLOOKUP(C867,'Region Country Aggregation'!D:F,3,FALSE)</f>
        <v>10</v>
      </c>
      <c r="F867">
        <v>25.861999999999998</v>
      </c>
      <c r="G867">
        <v>27.559000000000001</v>
      </c>
      <c r="H867">
        <v>29.077000000000002</v>
      </c>
      <c r="I867">
        <v>30.050999999999998</v>
      </c>
      <c r="J867">
        <v>30.553000000000001</v>
      </c>
      <c r="K867">
        <v>30.617000000000001</v>
      </c>
      <c r="L867">
        <v>30.396000000000001</v>
      </c>
      <c r="M867">
        <v>29.981000000000002</v>
      </c>
      <c r="N867">
        <v>29.366</v>
      </c>
      <c r="O867">
        <v>28.556000000000001</v>
      </c>
      <c r="P867">
        <v>27.57</v>
      </c>
      <c r="Q867">
        <v>26.45</v>
      </c>
      <c r="R867">
        <v>25.22</v>
      </c>
      <c r="S867">
        <v>24.010999999999999</v>
      </c>
      <c r="T867">
        <v>22.835000000000001</v>
      </c>
      <c r="U867">
        <v>21.695</v>
      </c>
      <c r="V867">
        <v>20.597000000000001</v>
      </c>
      <c r="W867">
        <v>19.542999999999999</v>
      </c>
      <c r="X867">
        <v>18.536999999999999</v>
      </c>
      <c r="Y867">
        <v>17.521000000000001</v>
      </c>
      <c r="Z867">
        <v>16.510000000000002</v>
      </c>
    </row>
    <row r="868" spans="1:26" x14ac:dyDescent="0.25">
      <c r="A868" t="s">
        <v>3</v>
      </c>
      <c r="B868" t="s">
        <v>192</v>
      </c>
      <c r="C868" t="s">
        <v>119</v>
      </c>
      <c r="D868">
        <f>VLOOKUP(C868,'Region Country Aggregation'!D:F,2,FALSE)</f>
        <v>12</v>
      </c>
      <c r="E868">
        <f>VLOOKUP(C868,'Region Country Aggregation'!D:F,3,FALSE)</f>
        <v>12</v>
      </c>
      <c r="F868">
        <v>77.31</v>
      </c>
      <c r="G868">
        <v>85.546000000000006</v>
      </c>
      <c r="H868">
        <v>93.260999999999996</v>
      </c>
      <c r="I868">
        <v>100.48099999999999</v>
      </c>
      <c r="J868">
        <v>107.437</v>
      </c>
      <c r="K868">
        <v>113.55200000000001</v>
      </c>
      <c r="L868">
        <v>118.67</v>
      </c>
      <c r="M868">
        <v>123.018</v>
      </c>
      <c r="N868">
        <v>126.45699999999999</v>
      </c>
      <c r="O868">
        <v>128.93899999999999</v>
      </c>
      <c r="P868">
        <v>130.499</v>
      </c>
      <c r="Q868">
        <v>131.315</v>
      </c>
      <c r="R868">
        <v>131.435</v>
      </c>
      <c r="S868">
        <v>130.94</v>
      </c>
      <c r="T868">
        <v>129.83199999999999</v>
      </c>
      <c r="U868">
        <v>128.09700000000001</v>
      </c>
      <c r="V868">
        <v>125.762</v>
      </c>
      <c r="W868">
        <v>122.876</v>
      </c>
      <c r="X868">
        <v>119.505</v>
      </c>
      <c r="Y868">
        <v>115.749</v>
      </c>
      <c r="Z868">
        <v>111.675</v>
      </c>
    </row>
    <row r="869" spans="1:26" x14ac:dyDescent="0.25">
      <c r="A869" t="s">
        <v>3</v>
      </c>
      <c r="B869" t="s">
        <v>192</v>
      </c>
      <c r="C869" t="s">
        <v>120</v>
      </c>
      <c r="D869">
        <f>VLOOKUP(C869,'Region Country Aggregation'!D:F,2,FALSE)</f>
        <v>12</v>
      </c>
      <c r="E869">
        <f>VLOOKUP(C869,'Region Country Aggregation'!D:F,3,FALSE)</f>
        <v>12</v>
      </c>
      <c r="F869">
        <v>5.3789999999999996</v>
      </c>
      <c r="G869">
        <v>6.0949999999999998</v>
      </c>
      <c r="H869">
        <v>6.8579999999999997</v>
      </c>
      <c r="I869">
        <v>7.5019999999999998</v>
      </c>
      <c r="J869">
        <v>8.0939999999999994</v>
      </c>
      <c r="K869">
        <v>8.6180000000000003</v>
      </c>
      <c r="L869">
        <v>9.0719999999999992</v>
      </c>
      <c r="M869">
        <v>9.4700000000000006</v>
      </c>
      <c r="N869">
        <v>9.7929999999999993</v>
      </c>
      <c r="O869">
        <v>10.029</v>
      </c>
      <c r="P869">
        <v>10.182</v>
      </c>
      <c r="Q869">
        <v>10.266999999999999</v>
      </c>
      <c r="R869">
        <v>10.286</v>
      </c>
      <c r="S869">
        <v>10.243</v>
      </c>
      <c r="T869">
        <v>10.141</v>
      </c>
      <c r="U869">
        <v>9.98</v>
      </c>
      <c r="V869">
        <v>9.7650000000000006</v>
      </c>
      <c r="W869">
        <v>9.4979999999999993</v>
      </c>
      <c r="X869">
        <v>9.1829999999999998</v>
      </c>
      <c r="Y869">
        <v>8.83</v>
      </c>
      <c r="Z869">
        <v>8.4499999999999993</v>
      </c>
    </row>
    <row r="870" spans="1:26" x14ac:dyDescent="0.25">
      <c r="A870" t="s">
        <v>3</v>
      </c>
      <c r="B870" t="s">
        <v>192</v>
      </c>
      <c r="C870" t="s">
        <v>121</v>
      </c>
      <c r="D870">
        <f>VLOOKUP(C870,'Region Country Aggregation'!D:F,2,FALSE)</f>
        <v>6</v>
      </c>
      <c r="E870">
        <f>VLOOKUP(C870,'Region Country Aggregation'!D:F,3,FALSE)</f>
        <v>5</v>
      </c>
      <c r="F870">
        <v>38.302</v>
      </c>
      <c r="G870">
        <v>38.164999999999999</v>
      </c>
      <c r="H870">
        <v>38.277000000000001</v>
      </c>
      <c r="I870">
        <v>38.558999999999997</v>
      </c>
      <c r="J870">
        <v>38.872</v>
      </c>
      <c r="K870">
        <v>39.15</v>
      </c>
      <c r="L870">
        <v>39.302</v>
      </c>
      <c r="M870">
        <v>39.271999999999998</v>
      </c>
      <c r="N870">
        <v>39.201999999999998</v>
      </c>
      <c r="O870">
        <v>39.191000000000003</v>
      </c>
      <c r="P870">
        <v>39.253999999999998</v>
      </c>
      <c r="Q870">
        <v>39.326000000000001</v>
      </c>
      <c r="R870">
        <v>39.363</v>
      </c>
      <c r="S870">
        <v>39.304000000000002</v>
      </c>
      <c r="T870">
        <v>39.165999999999997</v>
      </c>
      <c r="U870">
        <v>38.997999999999998</v>
      </c>
      <c r="V870">
        <v>38.773000000000003</v>
      </c>
      <c r="W870">
        <v>38.462000000000003</v>
      </c>
      <c r="X870">
        <v>38.119999999999997</v>
      </c>
      <c r="Y870">
        <v>37.808999999999997</v>
      </c>
      <c r="Z870">
        <v>37.545999999999999</v>
      </c>
    </row>
    <row r="871" spans="1:26" x14ac:dyDescent="0.25">
      <c r="A871" t="s">
        <v>3</v>
      </c>
      <c r="B871" t="s">
        <v>192</v>
      </c>
      <c r="C871" t="s">
        <v>122</v>
      </c>
      <c r="D871">
        <f>VLOOKUP(C871,'Region Country Aggregation'!D:F,2,FALSE)</f>
        <v>16</v>
      </c>
      <c r="E871">
        <f>VLOOKUP(C871,'Region Country Aggregation'!D:F,3,FALSE)</f>
        <v>10</v>
      </c>
      <c r="F871">
        <v>3.8140000000000001</v>
      </c>
      <c r="G871">
        <v>3.782</v>
      </c>
      <c r="H871">
        <v>3.7490000000000001</v>
      </c>
      <c r="I871">
        <v>3.67</v>
      </c>
      <c r="J871">
        <v>3.5470000000000002</v>
      </c>
      <c r="K871">
        <v>3.3820000000000001</v>
      </c>
      <c r="L871">
        <v>3.2010000000000001</v>
      </c>
      <c r="M871">
        <v>3.012</v>
      </c>
      <c r="N871">
        <v>2.8159999999999998</v>
      </c>
      <c r="O871">
        <v>2.6139999999999999</v>
      </c>
      <c r="P871">
        <v>2.41</v>
      </c>
      <c r="Q871">
        <v>2.2080000000000002</v>
      </c>
      <c r="R871">
        <v>2.0089999999999999</v>
      </c>
      <c r="S871">
        <v>1.825</v>
      </c>
      <c r="T871">
        <v>1.649</v>
      </c>
      <c r="U871">
        <v>1.48</v>
      </c>
      <c r="V871">
        <v>1.323</v>
      </c>
      <c r="W871">
        <v>1.181</v>
      </c>
      <c r="X871">
        <v>1.052</v>
      </c>
      <c r="Y871">
        <v>0.93200000000000005</v>
      </c>
      <c r="Z871">
        <v>0.82499999999999996</v>
      </c>
    </row>
    <row r="872" spans="1:26" x14ac:dyDescent="0.25">
      <c r="A872" t="s">
        <v>3</v>
      </c>
      <c r="B872" t="s">
        <v>192</v>
      </c>
      <c r="C872" t="s">
        <v>123</v>
      </c>
      <c r="D872">
        <f>VLOOKUP(C872,'Region Country Aggregation'!D:F,2,FALSE)</f>
        <v>3</v>
      </c>
      <c r="E872">
        <f>VLOOKUP(C872,'Region Country Aggregation'!D:F,3,FALSE)</f>
        <v>2</v>
      </c>
      <c r="F872">
        <v>10.336</v>
      </c>
      <c r="G872">
        <v>10.544</v>
      </c>
      <c r="H872">
        <v>10.676</v>
      </c>
      <c r="I872">
        <v>10.87</v>
      </c>
      <c r="J872">
        <v>11.112</v>
      </c>
      <c r="K872">
        <v>11.401999999999999</v>
      </c>
      <c r="L872">
        <v>11.725</v>
      </c>
      <c r="M872">
        <v>12.068</v>
      </c>
      <c r="N872">
        <v>12.426</v>
      </c>
      <c r="O872">
        <v>12.792</v>
      </c>
      <c r="P872">
        <v>13.164</v>
      </c>
      <c r="Q872">
        <v>13.537000000000001</v>
      </c>
      <c r="R872">
        <v>13.914999999999999</v>
      </c>
      <c r="S872">
        <v>14.257999999999999</v>
      </c>
      <c r="T872">
        <v>14.548999999999999</v>
      </c>
      <c r="U872">
        <v>14.763</v>
      </c>
      <c r="V872">
        <v>14.922000000000001</v>
      </c>
      <c r="W872">
        <v>15.048</v>
      </c>
      <c r="X872">
        <v>15.124000000000001</v>
      </c>
      <c r="Y872">
        <v>15.153</v>
      </c>
      <c r="Z872">
        <v>15.141999999999999</v>
      </c>
    </row>
    <row r="873" spans="1:26" x14ac:dyDescent="0.25">
      <c r="A873" t="s">
        <v>3</v>
      </c>
      <c r="B873" t="s">
        <v>192</v>
      </c>
      <c r="C873" t="s">
        <v>124</v>
      </c>
      <c r="D873">
        <f>VLOOKUP(C873,'Region Country Aggregation'!D:F,2,FALSE)</f>
        <v>10</v>
      </c>
      <c r="E873">
        <f>VLOOKUP(C873,'Region Country Aggregation'!D:F,3,FALSE)</f>
        <v>10</v>
      </c>
      <c r="F873">
        <v>5.3440000000000003</v>
      </c>
      <c r="G873">
        <v>5.8979999999999997</v>
      </c>
      <c r="H873">
        <v>6.4550000000000001</v>
      </c>
      <c r="I873">
        <v>6.9219999999999997</v>
      </c>
      <c r="J873">
        <v>7.3250000000000002</v>
      </c>
      <c r="K873">
        <v>7.6589999999999998</v>
      </c>
      <c r="L873">
        <v>7.9240000000000004</v>
      </c>
      <c r="M873">
        <v>8.1370000000000005</v>
      </c>
      <c r="N873">
        <v>8.2919999999999998</v>
      </c>
      <c r="O873">
        <v>8.3859999999999992</v>
      </c>
      <c r="P873">
        <v>8.4250000000000007</v>
      </c>
      <c r="Q873">
        <v>8.4149999999999991</v>
      </c>
      <c r="R873">
        <v>8.3620000000000001</v>
      </c>
      <c r="S873">
        <v>8.2739999999999991</v>
      </c>
      <c r="T873">
        <v>8.1539999999999999</v>
      </c>
      <c r="U873">
        <v>7.9989999999999997</v>
      </c>
      <c r="V873">
        <v>7.8090000000000002</v>
      </c>
      <c r="W873">
        <v>7.5880000000000001</v>
      </c>
      <c r="X873">
        <v>7.34</v>
      </c>
      <c r="Y873">
        <v>7.0709999999999997</v>
      </c>
      <c r="Z873">
        <v>6.766</v>
      </c>
    </row>
    <row r="874" spans="1:26" x14ac:dyDescent="0.25">
      <c r="A874" t="s">
        <v>3</v>
      </c>
      <c r="B874" t="s">
        <v>192</v>
      </c>
      <c r="C874" t="s">
        <v>125</v>
      </c>
      <c r="D874">
        <f>VLOOKUP(C874,'Region Country Aggregation'!D:F,2,FALSE)</f>
        <v>8</v>
      </c>
      <c r="E874">
        <f>VLOOKUP(C874,'Region Country Aggregation'!D:F,3,FALSE)</f>
        <v>11</v>
      </c>
      <c r="F874">
        <v>3.1989999999999998</v>
      </c>
      <c r="G874">
        <v>3.556</v>
      </c>
      <c r="H874">
        <v>4.0389999999999997</v>
      </c>
      <c r="I874">
        <v>4.4130000000000003</v>
      </c>
      <c r="J874">
        <v>4.6909999999999998</v>
      </c>
      <c r="K874">
        <v>4.8540000000000001</v>
      </c>
      <c r="L874">
        <v>4.9139999999999997</v>
      </c>
      <c r="M874">
        <v>4.8940000000000001</v>
      </c>
      <c r="N874">
        <v>4.8129999999999997</v>
      </c>
      <c r="O874">
        <v>4.6719999999999997</v>
      </c>
      <c r="P874">
        <v>4.4859999999999998</v>
      </c>
      <c r="Q874">
        <v>4.274</v>
      </c>
      <c r="R874">
        <v>4.04</v>
      </c>
      <c r="S874">
        <v>3.8090000000000002</v>
      </c>
      <c r="T874">
        <v>3.5830000000000002</v>
      </c>
      <c r="U874">
        <v>3.3650000000000002</v>
      </c>
      <c r="V874">
        <v>3.1560000000000001</v>
      </c>
      <c r="W874">
        <v>2.972</v>
      </c>
      <c r="X874">
        <v>2.8180000000000001</v>
      </c>
      <c r="Y874">
        <v>2.6890000000000001</v>
      </c>
      <c r="Z874">
        <v>2.5830000000000002</v>
      </c>
    </row>
    <row r="875" spans="1:26" x14ac:dyDescent="0.25">
      <c r="A875" t="s">
        <v>3</v>
      </c>
      <c r="B875" t="s">
        <v>192</v>
      </c>
      <c r="C875" t="s">
        <v>126</v>
      </c>
      <c r="D875">
        <f>VLOOKUP(C875,'Region Country Aggregation'!D:F,2,FALSE)</f>
        <v>16</v>
      </c>
      <c r="E875">
        <f>VLOOKUP(C875,'Region Country Aggregation'!D:F,3,FALSE)</f>
        <v>12</v>
      </c>
      <c r="F875">
        <v>0.23799999999999999</v>
      </c>
      <c r="G875">
        <v>0.255</v>
      </c>
      <c r="H875">
        <v>0.27100000000000002</v>
      </c>
      <c r="I875">
        <v>0.28499999999999998</v>
      </c>
      <c r="J875">
        <v>0.29699999999999999</v>
      </c>
      <c r="K875">
        <v>0.307</v>
      </c>
      <c r="L875">
        <v>0.315</v>
      </c>
      <c r="M875">
        <v>0.32100000000000001</v>
      </c>
      <c r="N875">
        <v>0.32500000000000001</v>
      </c>
      <c r="O875">
        <v>0.32700000000000001</v>
      </c>
      <c r="P875">
        <v>0.32700000000000001</v>
      </c>
      <c r="Q875">
        <v>0.32600000000000001</v>
      </c>
      <c r="R875">
        <v>0.32300000000000001</v>
      </c>
      <c r="S875">
        <v>0.318</v>
      </c>
      <c r="T875">
        <v>0.313</v>
      </c>
      <c r="U875">
        <v>0.30599999999999999</v>
      </c>
      <c r="V875">
        <v>0.29899999999999999</v>
      </c>
      <c r="W875">
        <v>0.29099999999999998</v>
      </c>
      <c r="X875">
        <v>0.28100000000000003</v>
      </c>
      <c r="Y875">
        <v>0.27</v>
      </c>
      <c r="Z875">
        <v>0.25800000000000001</v>
      </c>
    </row>
    <row r="876" spans="1:26" x14ac:dyDescent="0.25">
      <c r="A876" t="s">
        <v>3</v>
      </c>
      <c r="B876" t="s">
        <v>192</v>
      </c>
      <c r="C876" t="s">
        <v>127</v>
      </c>
      <c r="D876">
        <f>VLOOKUP(C876,'Region Country Aggregation'!D:F,2,FALSE)</f>
        <v>8</v>
      </c>
      <c r="E876">
        <f>VLOOKUP(C876,'Region Country Aggregation'!D:F,3,FALSE)</f>
        <v>8</v>
      </c>
      <c r="F876">
        <v>0.59099999999999997</v>
      </c>
      <c r="G876">
        <v>0.82099999999999995</v>
      </c>
      <c r="H876">
        <v>1.7589999999999999</v>
      </c>
      <c r="I876">
        <v>2.3759999999999999</v>
      </c>
      <c r="J876">
        <v>2.6709999999999998</v>
      </c>
      <c r="K876">
        <v>2.9780000000000002</v>
      </c>
      <c r="L876">
        <v>3.2730000000000001</v>
      </c>
      <c r="M876">
        <v>3.5529999999999999</v>
      </c>
      <c r="N876">
        <v>3.7949999999999999</v>
      </c>
      <c r="O876">
        <v>3.9860000000000002</v>
      </c>
      <c r="P876">
        <v>4.1260000000000003</v>
      </c>
      <c r="Q876">
        <v>4.22</v>
      </c>
      <c r="R876">
        <v>4.2759999999999998</v>
      </c>
      <c r="S876">
        <v>4.29</v>
      </c>
      <c r="T876">
        <v>4.2539999999999996</v>
      </c>
      <c r="U876">
        <v>4.1719999999999997</v>
      </c>
      <c r="V876">
        <v>4.0549999999999997</v>
      </c>
      <c r="W876">
        <v>3.9140000000000001</v>
      </c>
      <c r="X876">
        <v>3.7360000000000002</v>
      </c>
      <c r="Y876">
        <v>3.528</v>
      </c>
      <c r="Z876">
        <v>3.298</v>
      </c>
    </row>
    <row r="877" spans="1:26" x14ac:dyDescent="0.25">
      <c r="A877" t="s">
        <v>3</v>
      </c>
      <c r="B877" t="s">
        <v>192</v>
      </c>
      <c r="C877" t="s">
        <v>128</v>
      </c>
      <c r="D877">
        <f>VLOOKUP(C877,'Region Country Aggregation'!D:F,2,FALSE)</f>
        <v>6</v>
      </c>
      <c r="E877">
        <f>VLOOKUP(C877,'Region Country Aggregation'!D:F,3,FALSE)</f>
        <v>5</v>
      </c>
      <c r="F877">
        <v>22.192</v>
      </c>
      <c r="G877">
        <v>21.771999999999998</v>
      </c>
      <c r="H877">
        <v>21.486000000000001</v>
      </c>
      <c r="I877">
        <v>21.103999999999999</v>
      </c>
      <c r="J877">
        <v>20.66</v>
      </c>
      <c r="K877">
        <v>20.154</v>
      </c>
      <c r="L877">
        <v>19.605</v>
      </c>
      <c r="M877">
        <v>19.047000000000001</v>
      </c>
      <c r="N877">
        <v>18.463999999999999</v>
      </c>
      <c r="O877">
        <v>17.824999999999999</v>
      </c>
      <c r="P877">
        <v>17.119</v>
      </c>
      <c r="Q877">
        <v>16.353000000000002</v>
      </c>
      <c r="R877">
        <v>15.536</v>
      </c>
      <c r="S877">
        <v>14.679</v>
      </c>
      <c r="T877">
        <v>13.797000000000001</v>
      </c>
      <c r="U877">
        <v>12.909000000000001</v>
      </c>
      <c r="V877">
        <v>12.041</v>
      </c>
      <c r="W877">
        <v>11.207000000000001</v>
      </c>
      <c r="X877">
        <v>10.368</v>
      </c>
      <c r="Y877">
        <v>9.5589999999999993</v>
      </c>
      <c r="Z877">
        <v>8.7959999999999994</v>
      </c>
    </row>
    <row r="878" spans="1:26" x14ac:dyDescent="0.25">
      <c r="A878" t="s">
        <v>3</v>
      </c>
      <c r="B878" t="s">
        <v>192</v>
      </c>
      <c r="C878" t="s">
        <v>129</v>
      </c>
      <c r="D878">
        <f>VLOOKUP(C878,'Region Country Aggregation'!D:F,2,FALSE)</f>
        <v>7</v>
      </c>
      <c r="E878">
        <f>VLOOKUP(C878,'Region Country Aggregation'!D:F,3,FALSE)</f>
        <v>4</v>
      </c>
      <c r="F878">
        <v>146.75800000000001</v>
      </c>
      <c r="G878">
        <v>143.84299999999999</v>
      </c>
      <c r="H878">
        <v>142.958</v>
      </c>
      <c r="I878">
        <v>142.58099999999999</v>
      </c>
      <c r="J878">
        <v>142.001</v>
      </c>
      <c r="K878">
        <v>141.41</v>
      </c>
      <c r="L878">
        <v>140.68199999999999</v>
      </c>
      <c r="M878">
        <v>140.232</v>
      </c>
      <c r="N878">
        <v>139.87700000000001</v>
      </c>
      <c r="O878">
        <v>139.24799999999999</v>
      </c>
      <c r="P878">
        <v>138.09800000000001</v>
      </c>
      <c r="Q878">
        <v>136.57</v>
      </c>
      <c r="R878">
        <v>134.80000000000001</v>
      </c>
      <c r="S878">
        <v>132.482</v>
      </c>
      <c r="T878">
        <v>129.57499999999999</v>
      </c>
      <c r="U878">
        <v>125.995</v>
      </c>
      <c r="V878">
        <v>121.756</v>
      </c>
      <c r="W878">
        <v>117.075</v>
      </c>
      <c r="X878">
        <v>112.187</v>
      </c>
      <c r="Y878">
        <v>107.215</v>
      </c>
      <c r="Z878">
        <v>101.687</v>
      </c>
    </row>
    <row r="879" spans="1:26" x14ac:dyDescent="0.25">
      <c r="A879" t="s">
        <v>3</v>
      </c>
      <c r="B879" t="s">
        <v>192</v>
      </c>
      <c r="C879" t="s">
        <v>130</v>
      </c>
      <c r="D879">
        <f>VLOOKUP(C879,'Region Country Aggregation'!D:F,2,FALSE)</f>
        <v>15</v>
      </c>
      <c r="E879">
        <f>VLOOKUP(C879,'Region Country Aggregation'!D:F,3,FALSE)</f>
        <v>9</v>
      </c>
      <c r="F879">
        <v>8.0980000000000008</v>
      </c>
      <c r="G879">
        <v>9.202</v>
      </c>
      <c r="H879">
        <v>10.624000000000001</v>
      </c>
      <c r="I879">
        <v>12.019</v>
      </c>
      <c r="J879">
        <v>13.375</v>
      </c>
      <c r="K879">
        <v>14.629</v>
      </c>
      <c r="L879">
        <v>15.788</v>
      </c>
      <c r="M879">
        <v>16.939</v>
      </c>
      <c r="N879">
        <v>18.039000000000001</v>
      </c>
      <c r="O879">
        <v>19.007999999999999</v>
      </c>
      <c r="P879">
        <v>19.803999999999998</v>
      </c>
      <c r="Q879">
        <v>20.443999999999999</v>
      </c>
      <c r="R879">
        <v>20.952000000000002</v>
      </c>
      <c r="S879">
        <v>21.369</v>
      </c>
      <c r="T879">
        <v>21.683</v>
      </c>
      <c r="U879">
        <v>21.882000000000001</v>
      </c>
      <c r="V879">
        <v>21.963999999999999</v>
      </c>
      <c r="W879">
        <v>21.945</v>
      </c>
      <c r="X879">
        <v>21.832999999999998</v>
      </c>
      <c r="Y879">
        <v>21.63</v>
      </c>
      <c r="Z879">
        <v>21.332000000000001</v>
      </c>
    </row>
    <row r="880" spans="1:26" x14ac:dyDescent="0.25">
      <c r="A880" t="s">
        <v>3</v>
      </c>
      <c r="B880" t="s">
        <v>192</v>
      </c>
      <c r="C880" t="s">
        <v>131</v>
      </c>
      <c r="D880">
        <f>VLOOKUP(C880,'Region Country Aggregation'!D:F,2,FALSE)</f>
        <v>8</v>
      </c>
      <c r="E880">
        <f>VLOOKUP(C880,'Region Country Aggregation'!D:F,3,FALSE)</f>
        <v>8</v>
      </c>
      <c r="F880">
        <v>20.045000000000002</v>
      </c>
      <c r="G880">
        <v>24.041</v>
      </c>
      <c r="H880">
        <v>27.448</v>
      </c>
      <c r="I880">
        <v>31.111000000000001</v>
      </c>
      <c r="J880">
        <v>34.890999999999998</v>
      </c>
      <c r="K880">
        <v>38.691000000000003</v>
      </c>
      <c r="L880">
        <v>42.289000000000001</v>
      </c>
      <c r="M880">
        <v>45.771999999999998</v>
      </c>
      <c r="N880">
        <v>49.040999999999997</v>
      </c>
      <c r="O880">
        <v>51.942</v>
      </c>
      <c r="P880">
        <v>54.366999999999997</v>
      </c>
      <c r="Q880">
        <v>56.335000000000001</v>
      </c>
      <c r="R880">
        <v>57.856000000000002</v>
      </c>
      <c r="S880">
        <v>58.83</v>
      </c>
      <c r="T880">
        <v>59.264000000000003</v>
      </c>
      <c r="U880">
        <v>59.177</v>
      </c>
      <c r="V880">
        <v>58.624000000000002</v>
      </c>
      <c r="W880">
        <v>57.673000000000002</v>
      </c>
      <c r="X880">
        <v>56.387999999999998</v>
      </c>
      <c r="Y880">
        <v>54.65</v>
      </c>
      <c r="Z880">
        <v>52.49</v>
      </c>
    </row>
    <row r="881" spans="1:26" x14ac:dyDescent="0.25">
      <c r="A881" t="s">
        <v>3</v>
      </c>
      <c r="B881" t="s">
        <v>192</v>
      </c>
      <c r="C881" t="s">
        <v>132</v>
      </c>
      <c r="D881">
        <f>VLOOKUP(C881,'Region Country Aggregation'!D:F,2,FALSE)</f>
        <v>15</v>
      </c>
      <c r="E881">
        <f>VLOOKUP(C881,'Region Country Aggregation'!D:F,3,FALSE)</f>
        <v>9</v>
      </c>
      <c r="F881">
        <v>34.188000000000002</v>
      </c>
      <c r="G881">
        <v>38.409999999999997</v>
      </c>
      <c r="H881">
        <v>43.552</v>
      </c>
      <c r="I881">
        <v>48.527999999999999</v>
      </c>
      <c r="J881">
        <v>53.316000000000003</v>
      </c>
      <c r="K881">
        <v>57.524000000000001</v>
      </c>
      <c r="L881">
        <v>61.634</v>
      </c>
      <c r="M881">
        <v>65.680999999999997</v>
      </c>
      <c r="N881">
        <v>69.709000000000003</v>
      </c>
      <c r="O881">
        <v>73.447999999999993</v>
      </c>
      <c r="P881">
        <v>76.747</v>
      </c>
      <c r="Q881">
        <v>79.709999999999994</v>
      </c>
      <c r="R881">
        <v>82.23</v>
      </c>
      <c r="S881">
        <v>84.311000000000007</v>
      </c>
      <c r="T881">
        <v>85.899000000000001</v>
      </c>
      <c r="U881">
        <v>86.909000000000006</v>
      </c>
      <c r="V881">
        <v>87.313999999999993</v>
      </c>
      <c r="W881">
        <v>87.122</v>
      </c>
      <c r="X881">
        <v>86.45</v>
      </c>
      <c r="Y881">
        <v>85.433000000000007</v>
      </c>
      <c r="Z881">
        <v>84.111000000000004</v>
      </c>
    </row>
    <row r="882" spans="1:26" x14ac:dyDescent="0.25">
      <c r="A882" t="s">
        <v>3</v>
      </c>
      <c r="B882" t="s">
        <v>192</v>
      </c>
      <c r="C882" t="s">
        <v>133</v>
      </c>
      <c r="D882">
        <f>VLOOKUP(C882,'Region Country Aggregation'!D:F,2,FALSE)</f>
        <v>15</v>
      </c>
      <c r="E882">
        <f>VLOOKUP(C882,'Region Country Aggregation'!D:F,3,FALSE)</f>
        <v>9</v>
      </c>
      <c r="F882">
        <v>9.5060000000000002</v>
      </c>
      <c r="G882">
        <v>10.872</v>
      </c>
      <c r="H882">
        <v>12.433999999999999</v>
      </c>
      <c r="I882">
        <v>13.795</v>
      </c>
      <c r="J882">
        <v>14.936</v>
      </c>
      <c r="K882">
        <v>15.894</v>
      </c>
      <c r="L882">
        <v>16.696000000000002</v>
      </c>
      <c r="M882">
        <v>17.388000000000002</v>
      </c>
      <c r="N882">
        <v>17.911999999999999</v>
      </c>
      <c r="O882">
        <v>18.23</v>
      </c>
      <c r="P882">
        <v>18.356000000000002</v>
      </c>
      <c r="Q882">
        <v>18.347000000000001</v>
      </c>
      <c r="R882">
        <v>18.236999999999998</v>
      </c>
      <c r="S882">
        <v>18.099</v>
      </c>
      <c r="T882">
        <v>17.917000000000002</v>
      </c>
      <c r="U882">
        <v>17.689</v>
      </c>
      <c r="V882">
        <v>17.416</v>
      </c>
      <c r="W882">
        <v>17.11</v>
      </c>
      <c r="X882">
        <v>16.779</v>
      </c>
      <c r="Y882">
        <v>16.428999999999998</v>
      </c>
      <c r="Z882">
        <v>16.065999999999999</v>
      </c>
    </row>
    <row r="883" spans="1:26" x14ac:dyDescent="0.25">
      <c r="A883" t="s">
        <v>3</v>
      </c>
      <c r="B883" t="s">
        <v>192</v>
      </c>
      <c r="C883" t="s">
        <v>134</v>
      </c>
      <c r="D883">
        <f>VLOOKUP(C883,'Region Country Aggregation'!D:F,2,FALSE)</f>
        <v>12</v>
      </c>
      <c r="E883">
        <f>VLOOKUP(C883,'Region Country Aggregation'!D:F,3,FALSE)</f>
        <v>11</v>
      </c>
      <c r="F883">
        <v>3.919</v>
      </c>
      <c r="G883">
        <v>4.266</v>
      </c>
      <c r="H883">
        <v>5.0860000000000003</v>
      </c>
      <c r="I883">
        <v>5.5780000000000003</v>
      </c>
      <c r="J883">
        <v>5.81</v>
      </c>
      <c r="K883">
        <v>6.0449999999999999</v>
      </c>
      <c r="L883">
        <v>6.2679999999999998</v>
      </c>
      <c r="M883">
        <v>6.484</v>
      </c>
      <c r="N883">
        <v>6.6849999999999996</v>
      </c>
      <c r="O883">
        <v>6.8529999999999998</v>
      </c>
      <c r="P883">
        <v>6.9729999999999999</v>
      </c>
      <c r="Q883">
        <v>7.0430000000000001</v>
      </c>
      <c r="R883">
        <v>7.0650000000000004</v>
      </c>
      <c r="S883">
        <v>7.02</v>
      </c>
      <c r="T883">
        <v>6.9119999999999999</v>
      </c>
      <c r="U883">
        <v>6.7329999999999997</v>
      </c>
      <c r="V883">
        <v>6.4939999999999998</v>
      </c>
      <c r="W883">
        <v>6.2060000000000004</v>
      </c>
      <c r="X883">
        <v>5.8559999999999999</v>
      </c>
      <c r="Y883">
        <v>5.4640000000000004</v>
      </c>
      <c r="Z883">
        <v>5.0460000000000003</v>
      </c>
    </row>
    <row r="884" spans="1:26" x14ac:dyDescent="0.25">
      <c r="A884" t="s">
        <v>3</v>
      </c>
      <c r="B884" t="s">
        <v>192</v>
      </c>
      <c r="C884" t="s">
        <v>135</v>
      </c>
      <c r="D884">
        <f>VLOOKUP(C884,'Region Country Aggregation'!D:F,2,FALSE)</f>
        <v>16</v>
      </c>
      <c r="E884">
        <f>VLOOKUP(C884,'Region Country Aggregation'!D:F,3,FALSE)</f>
        <v>10</v>
      </c>
      <c r="F884">
        <v>0.40899999999999997</v>
      </c>
      <c r="G884">
        <v>0.47</v>
      </c>
      <c r="H884">
        <v>0.53800000000000003</v>
      </c>
      <c r="I884">
        <v>0.59599999999999997</v>
      </c>
      <c r="J884">
        <v>0.64700000000000002</v>
      </c>
      <c r="K884">
        <v>0.69299999999999995</v>
      </c>
      <c r="L884">
        <v>0.73299999999999998</v>
      </c>
      <c r="M884">
        <v>0.76900000000000002</v>
      </c>
      <c r="N884">
        <v>0.8</v>
      </c>
      <c r="O884">
        <v>0.82299999999999995</v>
      </c>
      <c r="P884">
        <v>0.83899999999999997</v>
      </c>
      <c r="Q884">
        <v>0.84899999999999998</v>
      </c>
      <c r="R884">
        <v>0.85399999999999998</v>
      </c>
      <c r="S884">
        <v>0.85399999999999998</v>
      </c>
      <c r="T884">
        <v>0.85</v>
      </c>
      <c r="U884">
        <v>0.84</v>
      </c>
      <c r="V884">
        <v>0.82499999999999996</v>
      </c>
      <c r="W884">
        <v>0.80600000000000005</v>
      </c>
      <c r="X884">
        <v>0.78300000000000003</v>
      </c>
      <c r="Y884">
        <v>0.75700000000000001</v>
      </c>
      <c r="Z884">
        <v>0.72699999999999998</v>
      </c>
    </row>
    <row r="885" spans="1:26" x14ac:dyDescent="0.25">
      <c r="A885" t="s">
        <v>3</v>
      </c>
      <c r="B885" t="s">
        <v>192</v>
      </c>
      <c r="C885" t="s">
        <v>136</v>
      </c>
      <c r="D885">
        <f>VLOOKUP(C885,'Region Country Aggregation'!D:F,2,FALSE)</f>
        <v>15</v>
      </c>
      <c r="E885">
        <f>VLOOKUP(C885,'Region Country Aggregation'!D:F,3,FALSE)</f>
        <v>9</v>
      </c>
      <c r="F885">
        <v>4.1429999999999998</v>
      </c>
      <c r="G885">
        <v>5.1529999999999996</v>
      </c>
      <c r="H885">
        <v>5.8680000000000003</v>
      </c>
      <c r="I885">
        <v>6.53</v>
      </c>
      <c r="J885">
        <v>7.2009999999999996</v>
      </c>
      <c r="K885">
        <v>7.8650000000000002</v>
      </c>
      <c r="L885">
        <v>8.4819999999999993</v>
      </c>
      <c r="M885">
        <v>9.0719999999999992</v>
      </c>
      <c r="N885">
        <v>9.6080000000000005</v>
      </c>
      <c r="O885">
        <v>10.07</v>
      </c>
      <c r="P885">
        <v>10.459</v>
      </c>
      <c r="Q885">
        <v>10.776</v>
      </c>
      <c r="R885">
        <v>11.026999999999999</v>
      </c>
      <c r="S885">
        <v>11.202</v>
      </c>
      <c r="T885">
        <v>11.295999999999999</v>
      </c>
      <c r="U885">
        <v>11.308999999999999</v>
      </c>
      <c r="V885">
        <v>11.244</v>
      </c>
      <c r="W885">
        <v>11.11</v>
      </c>
      <c r="X885">
        <v>10.913</v>
      </c>
      <c r="Y885">
        <v>10.664</v>
      </c>
      <c r="Z885">
        <v>10.369</v>
      </c>
    </row>
    <row r="886" spans="1:26" x14ac:dyDescent="0.25">
      <c r="A886" t="s">
        <v>3</v>
      </c>
      <c r="B886" t="s">
        <v>192</v>
      </c>
      <c r="C886" t="s">
        <v>137</v>
      </c>
      <c r="D886">
        <f>VLOOKUP(C886,'Region Country Aggregation'!D:F,2,FALSE)</f>
        <v>9</v>
      </c>
      <c r="E886">
        <f>VLOOKUP(C886,'Region Country Aggregation'!D:F,3,FALSE)</f>
        <v>10</v>
      </c>
      <c r="F886">
        <v>5.94</v>
      </c>
      <c r="G886">
        <v>6.0510000000000002</v>
      </c>
      <c r="H886">
        <v>6.1929999999999996</v>
      </c>
      <c r="I886">
        <v>6.218</v>
      </c>
      <c r="J886">
        <v>6.1180000000000003</v>
      </c>
      <c r="K886">
        <v>5.8819999999999997</v>
      </c>
      <c r="L886">
        <v>5.59</v>
      </c>
      <c r="M886">
        <v>5.2759999999999998</v>
      </c>
      <c r="N886">
        <v>4.9390000000000001</v>
      </c>
      <c r="O886">
        <v>4.5830000000000002</v>
      </c>
      <c r="P886">
        <v>4.2160000000000002</v>
      </c>
      <c r="Q886">
        <v>3.8479999999999999</v>
      </c>
      <c r="R886">
        <v>3.484</v>
      </c>
      <c r="S886">
        <v>3.161</v>
      </c>
      <c r="T886">
        <v>2.8740000000000001</v>
      </c>
      <c r="U886">
        <v>2.6219999999999999</v>
      </c>
      <c r="V886">
        <v>2.4009999999999998</v>
      </c>
      <c r="W886">
        <v>2.2080000000000002</v>
      </c>
      <c r="X886">
        <v>2.032</v>
      </c>
      <c r="Y886">
        <v>1.873</v>
      </c>
      <c r="Z886">
        <v>1.7330000000000001</v>
      </c>
    </row>
    <row r="887" spans="1:26" x14ac:dyDescent="0.25">
      <c r="A887" t="s">
        <v>3</v>
      </c>
      <c r="B887" t="s">
        <v>192</v>
      </c>
      <c r="C887" t="s">
        <v>138</v>
      </c>
      <c r="D887">
        <f>VLOOKUP(C887,'Region Country Aggregation'!D:F,2,FALSE)</f>
        <v>15</v>
      </c>
      <c r="E887">
        <f>VLOOKUP(C887,'Region Country Aggregation'!D:F,3,FALSE)</f>
        <v>9</v>
      </c>
      <c r="F887">
        <v>7.399</v>
      </c>
      <c r="G887">
        <v>8.36</v>
      </c>
      <c r="H887">
        <v>9.3309999999999995</v>
      </c>
      <c r="I887">
        <v>10.105</v>
      </c>
      <c r="J887">
        <v>10.666</v>
      </c>
      <c r="K887">
        <v>11.055</v>
      </c>
      <c r="L887">
        <v>11.334</v>
      </c>
      <c r="M887">
        <v>11.510999999999999</v>
      </c>
      <c r="N887">
        <v>11.526999999999999</v>
      </c>
      <c r="O887">
        <v>11.36</v>
      </c>
      <c r="P887">
        <v>11.044</v>
      </c>
      <c r="Q887">
        <v>10.611000000000001</v>
      </c>
      <c r="R887">
        <v>10.118</v>
      </c>
      <c r="S887">
        <v>9.6620000000000008</v>
      </c>
      <c r="T887">
        <v>9.2590000000000003</v>
      </c>
      <c r="U887">
        <v>8.8879999999999999</v>
      </c>
      <c r="V887">
        <v>8.5549999999999997</v>
      </c>
      <c r="W887">
        <v>8.2639999999999993</v>
      </c>
      <c r="X887">
        <v>8.0169999999999995</v>
      </c>
      <c r="Y887">
        <v>7.8170000000000002</v>
      </c>
      <c r="Z887">
        <v>7.6660000000000004</v>
      </c>
    </row>
    <row r="888" spans="1:26" x14ac:dyDescent="0.25">
      <c r="A888" t="s">
        <v>3</v>
      </c>
      <c r="B888" t="s">
        <v>192</v>
      </c>
      <c r="C888" t="s">
        <v>139</v>
      </c>
      <c r="D888">
        <f>VLOOKUP(C888,'Region Country Aggregation'!D:F,2,FALSE)</f>
        <v>6</v>
      </c>
      <c r="E888">
        <f>VLOOKUP(C888,'Region Country Aggregation'!D:F,3,FALSE)</f>
        <v>5</v>
      </c>
      <c r="F888">
        <v>10.134</v>
      </c>
      <c r="G888">
        <v>9.8559999999999999</v>
      </c>
      <c r="H888">
        <v>9.8559999999999999</v>
      </c>
      <c r="I888">
        <v>9.7729999999999997</v>
      </c>
      <c r="J888">
        <v>9.7260000000000009</v>
      </c>
      <c r="K888">
        <v>9.73</v>
      </c>
      <c r="L888">
        <v>9.7439999999999998</v>
      </c>
      <c r="M888">
        <v>9.766</v>
      </c>
      <c r="N888">
        <v>9.7970000000000006</v>
      </c>
      <c r="O888">
        <v>9.8109999999999999</v>
      </c>
      <c r="P888">
        <v>9.7919999999999998</v>
      </c>
      <c r="Q888">
        <v>9.7349999999999994</v>
      </c>
      <c r="R888">
        <v>9.6329999999999991</v>
      </c>
      <c r="S888">
        <v>9.4450000000000003</v>
      </c>
      <c r="T888">
        <v>9.1809999999999992</v>
      </c>
      <c r="U888">
        <v>8.85</v>
      </c>
      <c r="V888">
        <v>8.4629999999999992</v>
      </c>
      <c r="W888">
        <v>8.0370000000000008</v>
      </c>
      <c r="X888">
        <v>7.5629999999999997</v>
      </c>
      <c r="Y888">
        <v>7.0449999999999999</v>
      </c>
      <c r="Z888">
        <v>6.5030000000000001</v>
      </c>
    </row>
    <row r="889" spans="1:26" x14ac:dyDescent="0.25">
      <c r="A889" t="s">
        <v>3</v>
      </c>
      <c r="B889" t="s">
        <v>192</v>
      </c>
      <c r="C889" t="s">
        <v>140</v>
      </c>
      <c r="D889">
        <f>VLOOKUP(C889,'Region Country Aggregation'!D:F,2,FALSE)</f>
        <v>16</v>
      </c>
      <c r="E889">
        <f>VLOOKUP(C889,'Region Country Aggregation'!D:F,3,FALSE)</f>
        <v>10</v>
      </c>
      <c r="F889">
        <v>0.14099999999999999</v>
      </c>
      <c r="G889">
        <v>0.153</v>
      </c>
      <c r="H889">
        <v>0.16500000000000001</v>
      </c>
      <c r="I889">
        <v>0.17299999999999999</v>
      </c>
      <c r="J889">
        <v>0.17699999999999999</v>
      </c>
      <c r="K889">
        <v>0.17699999999999999</v>
      </c>
      <c r="L889">
        <v>0.17399999999999999</v>
      </c>
      <c r="M889">
        <v>0.17</v>
      </c>
      <c r="N889">
        <v>0.16300000000000001</v>
      </c>
      <c r="O889">
        <v>0.155</v>
      </c>
      <c r="P889">
        <v>0.14599999999999999</v>
      </c>
      <c r="Q889">
        <v>0.13600000000000001</v>
      </c>
      <c r="R889">
        <v>0.125</v>
      </c>
      <c r="S889">
        <v>0.11600000000000001</v>
      </c>
      <c r="T889">
        <v>0.108</v>
      </c>
      <c r="U889">
        <v>0.1</v>
      </c>
      <c r="V889">
        <v>9.4E-2</v>
      </c>
      <c r="W889">
        <v>8.8999999999999996E-2</v>
      </c>
      <c r="X889">
        <v>8.4000000000000005E-2</v>
      </c>
      <c r="Y889">
        <v>0.08</v>
      </c>
      <c r="Z889">
        <v>7.6999999999999999E-2</v>
      </c>
    </row>
    <row r="890" spans="1:26" x14ac:dyDescent="0.25">
      <c r="A890" t="s">
        <v>3</v>
      </c>
      <c r="B890" t="s">
        <v>192</v>
      </c>
      <c r="C890" t="s">
        <v>141</v>
      </c>
      <c r="D890">
        <f>VLOOKUP(C890,'Region Country Aggregation'!D:F,2,FALSE)</f>
        <v>10</v>
      </c>
      <c r="E890">
        <f>VLOOKUP(C890,'Region Country Aggregation'!D:F,3,FALSE)</f>
        <v>10</v>
      </c>
      <c r="F890">
        <v>0.46700000000000003</v>
      </c>
      <c r="G890">
        <v>0.499</v>
      </c>
      <c r="H890">
        <v>0.52500000000000002</v>
      </c>
      <c r="I890">
        <v>0.54500000000000004</v>
      </c>
      <c r="J890">
        <v>0.56100000000000005</v>
      </c>
      <c r="K890">
        <v>0.57199999999999995</v>
      </c>
      <c r="L890">
        <v>0.57899999999999996</v>
      </c>
      <c r="M890">
        <v>0.58299999999999996</v>
      </c>
      <c r="N890">
        <v>0.58399999999999996</v>
      </c>
      <c r="O890">
        <v>0.58099999999999996</v>
      </c>
      <c r="P890">
        <v>0.57499999999999996</v>
      </c>
      <c r="Q890">
        <v>0.56599999999999995</v>
      </c>
      <c r="R890">
        <v>0.55500000000000005</v>
      </c>
      <c r="S890">
        <v>0.54200000000000004</v>
      </c>
      <c r="T890">
        <v>0.52800000000000002</v>
      </c>
      <c r="U890">
        <v>0.51200000000000001</v>
      </c>
      <c r="V890">
        <v>0.495</v>
      </c>
      <c r="W890">
        <v>0.47599999999999998</v>
      </c>
      <c r="X890">
        <v>0.45800000000000002</v>
      </c>
      <c r="Y890">
        <v>0.438</v>
      </c>
      <c r="Z890">
        <v>0.41699999999999998</v>
      </c>
    </row>
    <row r="891" spans="1:26" x14ac:dyDescent="0.25">
      <c r="A891" t="s">
        <v>3</v>
      </c>
      <c r="B891" t="s">
        <v>192</v>
      </c>
      <c r="C891" t="s">
        <v>142</v>
      </c>
      <c r="D891">
        <f>VLOOKUP(C891,'Region Country Aggregation'!D:F,2,FALSE)</f>
        <v>6</v>
      </c>
      <c r="E891">
        <f>VLOOKUP(C891,'Region Country Aggregation'!D:F,3,FALSE)</f>
        <v>5</v>
      </c>
      <c r="F891">
        <v>5.4050000000000002</v>
      </c>
      <c r="G891">
        <v>5.415</v>
      </c>
      <c r="H891">
        <v>5.4619999999999997</v>
      </c>
      <c r="I891">
        <v>5.5670000000000002</v>
      </c>
      <c r="J891">
        <v>5.6909999999999998</v>
      </c>
      <c r="K891">
        <v>5.8209999999999997</v>
      </c>
      <c r="L891">
        <v>5.9379999999999997</v>
      </c>
      <c r="M891">
        <v>6.0289999999999999</v>
      </c>
      <c r="N891">
        <v>6.1139999999999999</v>
      </c>
      <c r="O891">
        <v>6.2089999999999996</v>
      </c>
      <c r="P891">
        <v>6.3150000000000004</v>
      </c>
      <c r="Q891">
        <v>6.4189999999999996</v>
      </c>
      <c r="R891">
        <v>6.5119999999999996</v>
      </c>
      <c r="S891">
        <v>6.5759999999999996</v>
      </c>
      <c r="T891">
        <v>6.6150000000000002</v>
      </c>
      <c r="U891">
        <v>6.641</v>
      </c>
      <c r="V891">
        <v>6.66</v>
      </c>
      <c r="W891">
        <v>6.6539999999999999</v>
      </c>
      <c r="X891">
        <v>6.6310000000000002</v>
      </c>
      <c r="Y891">
        <v>6.5979999999999999</v>
      </c>
      <c r="Z891">
        <v>6.56</v>
      </c>
    </row>
    <row r="892" spans="1:26" x14ac:dyDescent="0.25">
      <c r="A892" t="s">
        <v>3</v>
      </c>
      <c r="B892" t="s">
        <v>192</v>
      </c>
      <c r="C892" t="s">
        <v>143</v>
      </c>
      <c r="D892">
        <f>VLOOKUP(C892,'Region Country Aggregation'!D:F,2,FALSE)</f>
        <v>6</v>
      </c>
      <c r="E892">
        <f>VLOOKUP(C892,'Region Country Aggregation'!D:F,3,FALSE)</f>
        <v>5</v>
      </c>
      <c r="F892">
        <v>1.9850000000000001</v>
      </c>
      <c r="G892">
        <v>2.0019999999999998</v>
      </c>
      <c r="H892">
        <v>2.0299999999999998</v>
      </c>
      <c r="I892">
        <v>2.0790000000000002</v>
      </c>
      <c r="J892">
        <v>2.1349999999999998</v>
      </c>
      <c r="K892">
        <v>2.1989999999999998</v>
      </c>
      <c r="L892">
        <v>2.2690000000000001</v>
      </c>
      <c r="M892">
        <v>2.343</v>
      </c>
      <c r="N892">
        <v>2.4239999999999999</v>
      </c>
      <c r="O892">
        <v>2.5129999999999999</v>
      </c>
      <c r="P892">
        <v>2.6059999999999999</v>
      </c>
      <c r="Q892">
        <v>2.7</v>
      </c>
      <c r="R892">
        <v>2.7970000000000002</v>
      </c>
      <c r="S892">
        <v>2.8889999999999998</v>
      </c>
      <c r="T892">
        <v>2.9780000000000002</v>
      </c>
      <c r="U892">
        <v>3.0569999999999999</v>
      </c>
      <c r="V892">
        <v>3.1259999999999999</v>
      </c>
      <c r="W892">
        <v>3.1840000000000002</v>
      </c>
      <c r="X892">
        <v>3.2320000000000002</v>
      </c>
      <c r="Y892">
        <v>3.2679999999999998</v>
      </c>
      <c r="Z892">
        <v>3.2930000000000001</v>
      </c>
    </row>
    <row r="893" spans="1:26" x14ac:dyDescent="0.25">
      <c r="A893" t="s">
        <v>3</v>
      </c>
      <c r="B893" t="s">
        <v>192</v>
      </c>
      <c r="C893" t="s">
        <v>144</v>
      </c>
      <c r="D893">
        <f>VLOOKUP(C893,'Region Country Aggregation'!D:F,2,FALSE)</f>
        <v>3</v>
      </c>
      <c r="E893">
        <f>VLOOKUP(C893,'Region Country Aggregation'!D:F,3,FALSE)</f>
        <v>2</v>
      </c>
      <c r="F893">
        <v>8.86</v>
      </c>
      <c r="G893">
        <v>9.0289999999999999</v>
      </c>
      <c r="H893">
        <v>9.3800000000000008</v>
      </c>
      <c r="I893">
        <v>9.8670000000000009</v>
      </c>
      <c r="J893">
        <v>10.461</v>
      </c>
      <c r="K893">
        <v>11.159000000000001</v>
      </c>
      <c r="L893">
        <v>11.875</v>
      </c>
      <c r="M893">
        <v>12.593</v>
      </c>
      <c r="N893">
        <v>13.362</v>
      </c>
      <c r="O893">
        <v>14.22</v>
      </c>
      <c r="P893">
        <v>15.164999999999999</v>
      </c>
      <c r="Q893">
        <v>16.164999999999999</v>
      </c>
      <c r="R893">
        <v>17.192</v>
      </c>
      <c r="S893">
        <v>18.199000000000002</v>
      </c>
      <c r="T893">
        <v>19.184000000000001</v>
      </c>
      <c r="U893">
        <v>20.151</v>
      </c>
      <c r="V893">
        <v>21.1</v>
      </c>
      <c r="W893">
        <v>21.969000000000001</v>
      </c>
      <c r="X893">
        <v>22.745000000000001</v>
      </c>
      <c r="Y893">
        <v>23.440999999999999</v>
      </c>
      <c r="Z893">
        <v>24.08</v>
      </c>
    </row>
    <row r="894" spans="1:26" x14ac:dyDescent="0.25">
      <c r="A894" t="s">
        <v>3</v>
      </c>
      <c r="B894" t="s">
        <v>192</v>
      </c>
      <c r="C894" t="s">
        <v>145</v>
      </c>
      <c r="D894">
        <f>VLOOKUP(C894,'Region Country Aggregation'!D:F,2,FALSE)</f>
        <v>15</v>
      </c>
      <c r="E894">
        <f>VLOOKUP(C894,'Region Country Aggregation'!D:F,3,FALSE)</f>
        <v>9</v>
      </c>
      <c r="F894">
        <v>1.0640000000000001</v>
      </c>
      <c r="G894">
        <v>1.105</v>
      </c>
      <c r="H894">
        <v>1.1859999999999999</v>
      </c>
      <c r="I894">
        <v>1.2529999999999999</v>
      </c>
      <c r="J894">
        <v>1.3160000000000001</v>
      </c>
      <c r="K894">
        <v>1.367</v>
      </c>
      <c r="L894">
        <v>1.4059999999999999</v>
      </c>
      <c r="M894">
        <v>1.4379999999999999</v>
      </c>
      <c r="N894">
        <v>1.4630000000000001</v>
      </c>
      <c r="O894">
        <v>1.482</v>
      </c>
      <c r="P894">
        <v>1.494</v>
      </c>
      <c r="Q894">
        <v>1.4990000000000001</v>
      </c>
      <c r="R894">
        <v>1.496</v>
      </c>
      <c r="S894">
        <v>1.484</v>
      </c>
      <c r="T894">
        <v>1.464</v>
      </c>
      <c r="U894">
        <v>1.4379999999999999</v>
      </c>
      <c r="V894">
        <v>1.4059999999999999</v>
      </c>
      <c r="W894">
        <v>1.37</v>
      </c>
      <c r="X894">
        <v>1.33</v>
      </c>
      <c r="Y894">
        <v>1.288</v>
      </c>
      <c r="Z894">
        <v>1.2430000000000001</v>
      </c>
    </row>
    <row r="895" spans="1:26" x14ac:dyDescent="0.25">
      <c r="A895" t="s">
        <v>3</v>
      </c>
      <c r="B895" t="s">
        <v>192</v>
      </c>
      <c r="C895" t="s">
        <v>146</v>
      </c>
      <c r="D895">
        <f>VLOOKUP(C895,'Region Country Aggregation'!D:F,2,FALSE)</f>
        <v>8</v>
      </c>
      <c r="E895">
        <f>VLOOKUP(C895,'Region Country Aggregation'!D:F,3,FALSE)</f>
        <v>8</v>
      </c>
      <c r="F895">
        <v>15.989000000000001</v>
      </c>
      <c r="G895">
        <v>18.484000000000002</v>
      </c>
      <c r="H895">
        <v>20.411000000000001</v>
      </c>
      <c r="I895">
        <v>22.088999999999999</v>
      </c>
      <c r="J895">
        <v>23.652000000000001</v>
      </c>
      <c r="K895">
        <v>25.074999999999999</v>
      </c>
      <c r="L895">
        <v>26.308</v>
      </c>
      <c r="M895">
        <v>27.364000000000001</v>
      </c>
      <c r="N895">
        <v>28.187000000000001</v>
      </c>
      <c r="O895">
        <v>28.768999999999998</v>
      </c>
      <c r="P895">
        <v>29.143000000000001</v>
      </c>
      <c r="Q895">
        <v>29.359000000000002</v>
      </c>
      <c r="R895">
        <v>29.423999999999999</v>
      </c>
      <c r="S895">
        <v>29.361000000000001</v>
      </c>
      <c r="T895">
        <v>29.161000000000001</v>
      </c>
      <c r="U895">
        <v>28.826000000000001</v>
      </c>
      <c r="V895">
        <v>28.358000000000001</v>
      </c>
      <c r="W895">
        <v>27.745999999999999</v>
      </c>
      <c r="X895">
        <v>26.914000000000001</v>
      </c>
      <c r="Y895">
        <v>25.882000000000001</v>
      </c>
      <c r="Z895">
        <v>24.614999999999998</v>
      </c>
    </row>
    <row r="896" spans="1:26" x14ac:dyDescent="0.25">
      <c r="A896" t="s">
        <v>3</v>
      </c>
      <c r="B896" t="s">
        <v>192</v>
      </c>
      <c r="C896" t="s">
        <v>147</v>
      </c>
      <c r="D896">
        <f>VLOOKUP(C896,'Region Country Aggregation'!D:F,2,FALSE)</f>
        <v>15</v>
      </c>
      <c r="E896">
        <f>VLOOKUP(C896,'Region Country Aggregation'!D:F,3,FALSE)</f>
        <v>9</v>
      </c>
      <c r="F896">
        <v>8.2219999999999995</v>
      </c>
      <c r="G896">
        <v>9.7859999999999996</v>
      </c>
      <c r="H896">
        <v>11.227</v>
      </c>
      <c r="I896">
        <v>12.66</v>
      </c>
      <c r="J896">
        <v>14.135</v>
      </c>
      <c r="K896">
        <v>15.602</v>
      </c>
      <c r="L896">
        <v>16.966000000000001</v>
      </c>
      <c r="M896">
        <v>18.27</v>
      </c>
      <c r="N896">
        <v>19.436</v>
      </c>
      <c r="O896">
        <v>20.439</v>
      </c>
      <c r="P896">
        <v>21.273</v>
      </c>
      <c r="Q896">
        <v>21.951000000000001</v>
      </c>
      <c r="R896">
        <v>22.483000000000001</v>
      </c>
      <c r="S896">
        <v>22.908000000000001</v>
      </c>
      <c r="T896">
        <v>23.224</v>
      </c>
      <c r="U896">
        <v>23.434000000000001</v>
      </c>
      <c r="V896">
        <v>23.542000000000002</v>
      </c>
      <c r="W896">
        <v>23.553999999999998</v>
      </c>
      <c r="X896">
        <v>23.472000000000001</v>
      </c>
      <c r="Y896">
        <v>23.295999999999999</v>
      </c>
      <c r="Z896">
        <v>23.033999999999999</v>
      </c>
    </row>
    <row r="897" spans="1:26" x14ac:dyDescent="0.25">
      <c r="A897" t="s">
        <v>3</v>
      </c>
      <c r="B897" t="s">
        <v>192</v>
      </c>
      <c r="C897" t="s">
        <v>148</v>
      </c>
      <c r="D897">
        <f>VLOOKUP(C897,'Region Country Aggregation'!D:F,2,FALSE)</f>
        <v>15</v>
      </c>
      <c r="E897">
        <f>VLOOKUP(C897,'Region Country Aggregation'!D:F,3,FALSE)</f>
        <v>9</v>
      </c>
      <c r="F897">
        <v>4.7939999999999996</v>
      </c>
      <c r="G897">
        <v>5.4080000000000004</v>
      </c>
      <c r="H897">
        <v>6.0279999999999996</v>
      </c>
      <c r="I897">
        <v>6.593</v>
      </c>
      <c r="J897">
        <v>7.1639999999999997</v>
      </c>
      <c r="K897">
        <v>7.6980000000000004</v>
      </c>
      <c r="L897">
        <v>8.1679999999999993</v>
      </c>
      <c r="M897">
        <v>8.593</v>
      </c>
      <c r="N897">
        <v>8.9619999999999997</v>
      </c>
      <c r="O897">
        <v>9.2680000000000007</v>
      </c>
      <c r="P897">
        <v>9.5109999999999992</v>
      </c>
      <c r="Q897">
        <v>9.6920000000000002</v>
      </c>
      <c r="R897">
        <v>9.8109999999999999</v>
      </c>
      <c r="S897">
        <v>9.8729999999999993</v>
      </c>
      <c r="T897">
        <v>9.8780000000000001</v>
      </c>
      <c r="U897">
        <v>9.8279999999999994</v>
      </c>
      <c r="V897">
        <v>9.7260000000000009</v>
      </c>
      <c r="W897">
        <v>9.577</v>
      </c>
      <c r="X897">
        <v>9.3859999999999992</v>
      </c>
      <c r="Y897">
        <v>9.1579999999999995</v>
      </c>
      <c r="Z897">
        <v>8.8979999999999997</v>
      </c>
    </row>
    <row r="898" spans="1:26" x14ac:dyDescent="0.25">
      <c r="A898" t="s">
        <v>3</v>
      </c>
      <c r="B898" t="s">
        <v>192</v>
      </c>
      <c r="C898" t="s">
        <v>149</v>
      </c>
      <c r="D898">
        <f>VLOOKUP(C898,'Region Country Aggregation'!D:F,2,FALSE)</f>
        <v>12</v>
      </c>
      <c r="E898">
        <f>VLOOKUP(C898,'Region Country Aggregation'!D:F,3,FALSE)</f>
        <v>12</v>
      </c>
      <c r="F898">
        <v>63.155000000000001</v>
      </c>
      <c r="G898">
        <v>66.697999999999993</v>
      </c>
      <c r="H898">
        <v>69.122</v>
      </c>
      <c r="I898">
        <v>71.061000000000007</v>
      </c>
      <c r="J898">
        <v>72.632999999999996</v>
      </c>
      <c r="K898">
        <v>73.843000000000004</v>
      </c>
      <c r="L898">
        <v>74.539000000000001</v>
      </c>
      <c r="M898">
        <v>74.807000000000002</v>
      </c>
      <c r="N898">
        <v>74.564999999999998</v>
      </c>
      <c r="O898">
        <v>73.781000000000006</v>
      </c>
      <c r="P898">
        <v>72.501000000000005</v>
      </c>
      <c r="Q898">
        <v>70.852000000000004</v>
      </c>
      <c r="R898">
        <v>68.918999999999997</v>
      </c>
      <c r="S898">
        <v>66.644000000000005</v>
      </c>
      <c r="T898">
        <v>64.088999999999999</v>
      </c>
      <c r="U898">
        <v>61.286000000000001</v>
      </c>
      <c r="V898">
        <v>58.287999999999997</v>
      </c>
      <c r="W898">
        <v>55.137</v>
      </c>
      <c r="X898">
        <v>51.890999999999998</v>
      </c>
      <c r="Y898">
        <v>48.606999999999999</v>
      </c>
      <c r="Z898">
        <v>45.341000000000001</v>
      </c>
    </row>
    <row r="899" spans="1:26" x14ac:dyDescent="0.25">
      <c r="A899" t="s">
        <v>3</v>
      </c>
      <c r="B899" t="s">
        <v>192</v>
      </c>
      <c r="C899" t="s">
        <v>150</v>
      </c>
      <c r="D899">
        <f>VLOOKUP(C899,'Region Country Aggregation'!D:F,2,FALSE)</f>
        <v>7</v>
      </c>
      <c r="E899">
        <f>VLOOKUP(C899,'Region Country Aggregation'!D:F,3,FALSE)</f>
        <v>5</v>
      </c>
      <c r="F899">
        <v>6.173</v>
      </c>
      <c r="G899">
        <v>6.4530000000000003</v>
      </c>
      <c r="H899">
        <v>6.8789999999999996</v>
      </c>
      <c r="I899">
        <v>7.117</v>
      </c>
      <c r="J899">
        <v>7.202</v>
      </c>
      <c r="K899">
        <v>7.1059999999999999</v>
      </c>
      <c r="L899">
        <v>6.9009999999999998</v>
      </c>
      <c r="M899">
        <v>6.6289999999999996</v>
      </c>
      <c r="N899">
        <v>6.29</v>
      </c>
      <c r="O899">
        <v>5.8890000000000002</v>
      </c>
      <c r="P899">
        <v>5.4420000000000002</v>
      </c>
      <c r="Q899">
        <v>4.9779999999999998</v>
      </c>
      <c r="R899">
        <v>4.5140000000000002</v>
      </c>
      <c r="S899">
        <v>4.0990000000000002</v>
      </c>
      <c r="T899">
        <v>3.734</v>
      </c>
      <c r="U899">
        <v>3.4119999999999999</v>
      </c>
      <c r="V899">
        <v>3.133</v>
      </c>
      <c r="W899">
        <v>2.8959999999999999</v>
      </c>
      <c r="X899">
        <v>2.6989999999999998</v>
      </c>
      <c r="Y899">
        <v>2.5419999999999998</v>
      </c>
      <c r="Z899">
        <v>2.423</v>
      </c>
    </row>
    <row r="900" spans="1:26" x14ac:dyDescent="0.25">
      <c r="A900" t="s">
        <v>3</v>
      </c>
      <c r="B900" t="s">
        <v>192</v>
      </c>
      <c r="C900" t="s">
        <v>151</v>
      </c>
      <c r="D900">
        <f>VLOOKUP(C900,'Region Country Aggregation'!D:F,2,FALSE)</f>
        <v>7</v>
      </c>
      <c r="E900">
        <f>VLOOKUP(C900,'Region Country Aggregation'!D:F,3,FALSE)</f>
        <v>5</v>
      </c>
      <c r="F900">
        <v>4.5010000000000003</v>
      </c>
      <c r="G900">
        <v>4.7480000000000002</v>
      </c>
      <c r="H900">
        <v>5.0419999999999998</v>
      </c>
      <c r="I900">
        <v>5.2859999999999996</v>
      </c>
      <c r="J900">
        <v>5.4770000000000003</v>
      </c>
      <c r="K900">
        <v>5.601</v>
      </c>
      <c r="L900">
        <v>5.6680000000000001</v>
      </c>
      <c r="M900">
        <v>5.6970000000000001</v>
      </c>
      <c r="N900">
        <v>5.69</v>
      </c>
      <c r="O900">
        <v>5.6429999999999998</v>
      </c>
      <c r="P900">
        <v>5.5570000000000004</v>
      </c>
      <c r="Q900">
        <v>5.4370000000000003</v>
      </c>
      <c r="R900">
        <v>5.29</v>
      </c>
      <c r="S900">
        <v>5.1269999999999998</v>
      </c>
      <c r="T900">
        <v>4.9509999999999996</v>
      </c>
      <c r="U900">
        <v>4.7629999999999999</v>
      </c>
      <c r="V900">
        <v>4.5650000000000004</v>
      </c>
      <c r="W900">
        <v>4.3609999999999998</v>
      </c>
      <c r="X900">
        <v>4.157</v>
      </c>
      <c r="Y900">
        <v>3.9569999999999999</v>
      </c>
      <c r="Z900">
        <v>3.7629999999999999</v>
      </c>
    </row>
    <row r="901" spans="1:26" x14ac:dyDescent="0.25">
      <c r="A901" t="s">
        <v>3</v>
      </c>
      <c r="B901" t="s">
        <v>192</v>
      </c>
      <c r="C901" t="s">
        <v>152</v>
      </c>
      <c r="D901">
        <f>VLOOKUP(C901,'Region Country Aggregation'!D:F,2,FALSE)</f>
        <v>12</v>
      </c>
      <c r="E901">
        <f>VLOOKUP(C901,'Region Country Aggregation'!D:F,3,FALSE)</f>
        <v>12</v>
      </c>
      <c r="F901">
        <v>0.83</v>
      </c>
      <c r="G901">
        <v>1.01</v>
      </c>
      <c r="H901">
        <v>1.1240000000000001</v>
      </c>
      <c r="I901">
        <v>1.224</v>
      </c>
      <c r="J901">
        <v>1.304</v>
      </c>
      <c r="K901">
        <v>1.3560000000000001</v>
      </c>
      <c r="L901">
        <v>1.385</v>
      </c>
      <c r="M901">
        <v>1.3939999999999999</v>
      </c>
      <c r="N901">
        <v>1.3740000000000001</v>
      </c>
      <c r="O901">
        <v>1.3320000000000001</v>
      </c>
      <c r="P901">
        <v>1.266</v>
      </c>
      <c r="Q901">
        <v>1.1819999999999999</v>
      </c>
      <c r="R901">
        <v>1.0860000000000001</v>
      </c>
      <c r="S901">
        <v>0.99399999999999999</v>
      </c>
      <c r="T901">
        <v>0.91</v>
      </c>
      <c r="U901">
        <v>0.83399999999999996</v>
      </c>
      <c r="V901">
        <v>0.76700000000000002</v>
      </c>
      <c r="W901">
        <v>0.71399999999999997</v>
      </c>
      <c r="X901">
        <v>0.67800000000000005</v>
      </c>
      <c r="Y901">
        <v>0.65700000000000003</v>
      </c>
      <c r="Z901">
        <v>0.65300000000000002</v>
      </c>
    </row>
    <row r="902" spans="1:26" x14ac:dyDescent="0.25">
      <c r="A902" t="s">
        <v>3</v>
      </c>
      <c r="B902" t="s">
        <v>192</v>
      </c>
      <c r="C902" t="s">
        <v>153</v>
      </c>
      <c r="D902">
        <f>VLOOKUP(C902,'Region Country Aggregation'!D:F,2,FALSE)</f>
        <v>16</v>
      </c>
      <c r="E902">
        <f>VLOOKUP(C902,'Region Country Aggregation'!D:F,3,FALSE)</f>
        <v>12</v>
      </c>
      <c r="F902">
        <v>9.8000000000000004E-2</v>
      </c>
      <c r="G902">
        <v>0.10100000000000001</v>
      </c>
      <c r="H902">
        <v>0.104</v>
      </c>
      <c r="I902">
        <v>0.104</v>
      </c>
      <c r="J902">
        <v>0.10299999999999999</v>
      </c>
      <c r="K902">
        <v>9.8000000000000004E-2</v>
      </c>
      <c r="L902">
        <v>9.2999999999999999E-2</v>
      </c>
      <c r="M902">
        <v>8.6999999999999994E-2</v>
      </c>
      <c r="N902">
        <v>0.08</v>
      </c>
      <c r="O902">
        <v>7.2999999999999995E-2</v>
      </c>
      <c r="P902">
        <v>6.6000000000000003E-2</v>
      </c>
      <c r="Q902">
        <v>5.8999999999999997E-2</v>
      </c>
      <c r="R902">
        <v>5.1999999999999998E-2</v>
      </c>
      <c r="S902">
        <v>4.5999999999999999E-2</v>
      </c>
      <c r="T902">
        <v>0.04</v>
      </c>
      <c r="U902">
        <v>3.5999999999999997E-2</v>
      </c>
      <c r="V902">
        <v>3.2000000000000001E-2</v>
      </c>
      <c r="W902">
        <v>2.8000000000000001E-2</v>
      </c>
      <c r="X902">
        <v>2.5999999999999999E-2</v>
      </c>
      <c r="Y902">
        <v>2.4E-2</v>
      </c>
      <c r="Z902">
        <v>2.1999999999999999E-2</v>
      </c>
    </row>
    <row r="903" spans="1:26" x14ac:dyDescent="0.25">
      <c r="A903" t="s">
        <v>3</v>
      </c>
      <c r="B903" t="s">
        <v>192</v>
      </c>
      <c r="C903" t="s">
        <v>154</v>
      </c>
      <c r="D903">
        <f>VLOOKUP(C903,'Region Country Aggregation'!D:F,2,FALSE)</f>
        <v>16</v>
      </c>
      <c r="E903">
        <f>VLOOKUP(C903,'Region Country Aggregation'!D:F,3,FALSE)</f>
        <v>10</v>
      </c>
      <c r="F903">
        <v>1.292</v>
      </c>
      <c r="G903">
        <v>1.3149999999999999</v>
      </c>
      <c r="H903">
        <v>1.341</v>
      </c>
      <c r="I903">
        <v>1.3520000000000001</v>
      </c>
      <c r="J903">
        <v>1.347</v>
      </c>
      <c r="K903">
        <v>1.3280000000000001</v>
      </c>
      <c r="L903">
        <v>1.3</v>
      </c>
      <c r="M903">
        <v>1.266</v>
      </c>
      <c r="N903">
        <v>1.226</v>
      </c>
      <c r="O903">
        <v>1.179</v>
      </c>
      <c r="P903">
        <v>1.1259999999999999</v>
      </c>
      <c r="Q903">
        <v>1.069</v>
      </c>
      <c r="R903">
        <v>1.0089999999999999</v>
      </c>
      <c r="S903">
        <v>0.94899999999999995</v>
      </c>
      <c r="T903">
        <v>0.88900000000000001</v>
      </c>
      <c r="U903">
        <v>0.82899999999999996</v>
      </c>
      <c r="V903">
        <v>0.77</v>
      </c>
      <c r="W903">
        <v>0.71199999999999997</v>
      </c>
      <c r="X903">
        <v>0.65800000000000003</v>
      </c>
      <c r="Y903">
        <v>0.60699999999999998</v>
      </c>
      <c r="Z903">
        <v>0.55700000000000005</v>
      </c>
    </row>
    <row r="904" spans="1:26" x14ac:dyDescent="0.25">
      <c r="A904" t="s">
        <v>3</v>
      </c>
      <c r="B904" t="s">
        <v>192</v>
      </c>
      <c r="C904" t="s">
        <v>155</v>
      </c>
      <c r="D904">
        <f>VLOOKUP(C904,'Region Country Aggregation'!D:F,2,FALSE)</f>
        <v>14</v>
      </c>
      <c r="E904">
        <f>VLOOKUP(C904,'Region Country Aggregation'!D:F,3,FALSE)</f>
        <v>9</v>
      </c>
      <c r="F904">
        <v>9.4559999999999995</v>
      </c>
      <c r="G904">
        <v>9.9120000000000008</v>
      </c>
      <c r="H904">
        <v>10.481</v>
      </c>
      <c r="I904">
        <v>10.961</v>
      </c>
      <c r="J904">
        <v>11.362</v>
      </c>
      <c r="K904">
        <v>11.661</v>
      </c>
      <c r="L904">
        <v>11.853</v>
      </c>
      <c r="M904">
        <v>11.97</v>
      </c>
      <c r="N904">
        <v>12.029</v>
      </c>
      <c r="O904">
        <v>12.029</v>
      </c>
      <c r="P904">
        <v>11.956</v>
      </c>
      <c r="Q904">
        <v>11.81</v>
      </c>
      <c r="R904">
        <v>11.592000000000001</v>
      </c>
      <c r="S904">
        <v>11.308</v>
      </c>
      <c r="T904">
        <v>10.968999999999999</v>
      </c>
      <c r="U904">
        <v>10.59</v>
      </c>
      <c r="V904">
        <v>10.179</v>
      </c>
      <c r="W904">
        <v>9.7479999999999993</v>
      </c>
      <c r="X904">
        <v>9.31</v>
      </c>
      <c r="Y904">
        <v>8.8480000000000008</v>
      </c>
      <c r="Z904">
        <v>8.3640000000000008</v>
      </c>
    </row>
    <row r="905" spans="1:26" x14ac:dyDescent="0.25">
      <c r="A905" t="s">
        <v>3</v>
      </c>
      <c r="B905" t="s">
        <v>192</v>
      </c>
      <c r="C905" t="s">
        <v>156</v>
      </c>
      <c r="D905">
        <f>VLOOKUP(C905,'Region Country Aggregation'!D:F,2,FALSE)</f>
        <v>8</v>
      </c>
      <c r="E905">
        <f>VLOOKUP(C905,'Region Country Aggregation'!D:F,3,FALSE)</f>
        <v>8</v>
      </c>
      <c r="F905">
        <v>63.628</v>
      </c>
      <c r="G905">
        <v>68.143000000000001</v>
      </c>
      <c r="H905">
        <v>72.751999999999995</v>
      </c>
      <c r="I905">
        <v>76.626999999999995</v>
      </c>
      <c r="J905">
        <v>79.781000000000006</v>
      </c>
      <c r="K905">
        <v>82.322999999999993</v>
      </c>
      <c r="L905">
        <v>84.269000000000005</v>
      </c>
      <c r="M905">
        <v>85.813999999999993</v>
      </c>
      <c r="N905">
        <v>86.876999999999995</v>
      </c>
      <c r="O905">
        <v>87.358999999999995</v>
      </c>
      <c r="P905">
        <v>87.231999999999999</v>
      </c>
      <c r="Q905">
        <v>86.587999999999994</v>
      </c>
      <c r="R905">
        <v>85.510999999999996</v>
      </c>
      <c r="S905">
        <v>84.061999999999998</v>
      </c>
      <c r="T905">
        <v>82.268000000000001</v>
      </c>
      <c r="U905">
        <v>80.134</v>
      </c>
      <c r="V905">
        <v>77.694000000000003</v>
      </c>
      <c r="W905">
        <v>75.016000000000005</v>
      </c>
      <c r="X905">
        <v>72.173000000000002</v>
      </c>
      <c r="Y905">
        <v>69.212000000000003</v>
      </c>
      <c r="Z905">
        <v>65.861999999999995</v>
      </c>
    </row>
    <row r="906" spans="1:26" x14ac:dyDescent="0.25">
      <c r="A906" t="s">
        <v>3</v>
      </c>
      <c r="B906" t="s">
        <v>192</v>
      </c>
      <c r="C906" t="s">
        <v>9</v>
      </c>
      <c r="D906">
        <f>VLOOKUP(C906,'Region Country Aggregation'!D:F,2,FALSE)</f>
        <v>12</v>
      </c>
      <c r="E906">
        <f>VLOOKUP(C906,'Region Country Aggregation'!D:F,3,FALSE)</f>
        <v>12</v>
      </c>
      <c r="F906">
        <v>0</v>
      </c>
      <c r="G906">
        <v>0</v>
      </c>
      <c r="H906">
        <v>22.975000000000001</v>
      </c>
      <c r="I906">
        <v>23.57</v>
      </c>
      <c r="J906">
        <v>23.928999999999998</v>
      </c>
      <c r="K906">
        <v>24.33</v>
      </c>
      <c r="L906">
        <v>24.652000000000001</v>
      </c>
      <c r="M906">
        <v>24.800999999999998</v>
      </c>
      <c r="N906">
        <v>24.631</v>
      </c>
      <c r="O906">
        <v>24.111000000000001</v>
      </c>
      <c r="P906">
        <v>23.27</v>
      </c>
      <c r="Q906">
        <v>22.201000000000001</v>
      </c>
      <c r="R906">
        <v>21.292000000000002</v>
      </c>
      <c r="S906">
        <v>21.286999999999999</v>
      </c>
      <c r="T906">
        <v>21.042999999999999</v>
      </c>
      <c r="U906">
        <v>20.591999999999999</v>
      </c>
      <c r="V906">
        <v>19.954000000000001</v>
      </c>
      <c r="W906">
        <v>19.088000000000001</v>
      </c>
      <c r="X906">
        <v>18.033999999999999</v>
      </c>
      <c r="Y906">
        <v>16.84</v>
      </c>
      <c r="Z906">
        <v>15.554</v>
      </c>
    </row>
    <row r="907" spans="1:26" x14ac:dyDescent="0.25">
      <c r="A907" t="s">
        <v>3</v>
      </c>
      <c r="B907" t="s">
        <v>192</v>
      </c>
      <c r="C907" t="s">
        <v>157</v>
      </c>
      <c r="D907">
        <f>VLOOKUP(C907,'Region Country Aggregation'!D:F,2,FALSE)</f>
        <v>15</v>
      </c>
      <c r="E907">
        <f>VLOOKUP(C907,'Region Country Aggregation'!D:F,3,FALSE)</f>
        <v>9</v>
      </c>
      <c r="F907">
        <v>34.037999999999997</v>
      </c>
      <c r="G907">
        <v>38.831000000000003</v>
      </c>
      <c r="H907">
        <v>44.841000000000001</v>
      </c>
      <c r="I907">
        <v>50.545000000000002</v>
      </c>
      <c r="J907">
        <v>56.085999999999999</v>
      </c>
      <c r="K907">
        <v>61.488999999999997</v>
      </c>
      <c r="L907">
        <v>66.557000000000002</v>
      </c>
      <c r="M907">
        <v>71.418999999999997</v>
      </c>
      <c r="N907">
        <v>75.790999999999997</v>
      </c>
      <c r="O907">
        <v>79.492000000000004</v>
      </c>
      <c r="P907">
        <v>82.494</v>
      </c>
      <c r="Q907">
        <v>84.894000000000005</v>
      </c>
      <c r="R907">
        <v>86.730999999999995</v>
      </c>
      <c r="S907">
        <v>88.147000000000006</v>
      </c>
      <c r="T907">
        <v>89.13</v>
      </c>
      <c r="U907">
        <v>89.694000000000003</v>
      </c>
      <c r="V907">
        <v>89.869</v>
      </c>
      <c r="W907">
        <v>89.676000000000002</v>
      </c>
      <c r="X907">
        <v>89.114000000000004</v>
      </c>
      <c r="Y907">
        <v>88.168000000000006</v>
      </c>
      <c r="Z907">
        <v>86.840999999999994</v>
      </c>
    </row>
    <row r="908" spans="1:26" x14ac:dyDescent="0.25">
      <c r="A908" t="s">
        <v>3</v>
      </c>
      <c r="B908" t="s">
        <v>192</v>
      </c>
      <c r="C908" t="s">
        <v>158</v>
      </c>
      <c r="D908">
        <f>VLOOKUP(C908,'Region Country Aggregation'!D:F,2,FALSE)</f>
        <v>15</v>
      </c>
      <c r="E908">
        <f>VLOOKUP(C908,'Region Country Aggregation'!D:F,3,FALSE)</f>
        <v>9</v>
      </c>
      <c r="F908">
        <v>24.213000000000001</v>
      </c>
      <c r="G908">
        <v>28.431000000000001</v>
      </c>
      <c r="H908">
        <v>33.424999999999997</v>
      </c>
      <c r="I908">
        <v>38.442999999999998</v>
      </c>
      <c r="J908">
        <v>43.639000000000003</v>
      </c>
      <c r="K908">
        <v>48.994999999999997</v>
      </c>
      <c r="L908">
        <v>54.411999999999999</v>
      </c>
      <c r="M908">
        <v>59.972000000000001</v>
      </c>
      <c r="N908">
        <v>65.367000000000004</v>
      </c>
      <c r="O908">
        <v>70.370999999999995</v>
      </c>
      <c r="P908">
        <v>74.893000000000001</v>
      </c>
      <c r="Q908">
        <v>78.986999999999995</v>
      </c>
      <c r="R908">
        <v>82.616</v>
      </c>
      <c r="S908">
        <v>85.808999999999997</v>
      </c>
      <c r="T908">
        <v>88.497</v>
      </c>
      <c r="U908">
        <v>90.674000000000007</v>
      </c>
      <c r="V908">
        <v>92.367999999999995</v>
      </c>
      <c r="W908">
        <v>93.608000000000004</v>
      </c>
      <c r="X908">
        <v>94.393000000000001</v>
      </c>
      <c r="Y908">
        <v>94.712000000000003</v>
      </c>
      <c r="Z908">
        <v>94.578000000000003</v>
      </c>
    </row>
    <row r="909" spans="1:26" x14ac:dyDescent="0.25">
      <c r="A909" t="s">
        <v>3</v>
      </c>
      <c r="B909" t="s">
        <v>192</v>
      </c>
      <c r="C909" t="s">
        <v>159</v>
      </c>
      <c r="D909">
        <f>VLOOKUP(C909,'Region Country Aggregation'!D:F,2,FALSE)</f>
        <v>7</v>
      </c>
      <c r="E909">
        <f>VLOOKUP(C909,'Region Country Aggregation'!D:F,3,FALSE)</f>
        <v>5</v>
      </c>
      <c r="F909">
        <v>48.892000000000003</v>
      </c>
      <c r="G909">
        <v>46.923999999999999</v>
      </c>
      <c r="H909">
        <v>45.448</v>
      </c>
      <c r="I909">
        <v>44.101999999999997</v>
      </c>
      <c r="J909">
        <v>42.883000000000003</v>
      </c>
      <c r="K909">
        <v>41.945</v>
      </c>
      <c r="L909">
        <v>41.231999999999999</v>
      </c>
      <c r="M909">
        <v>40.692999999999998</v>
      </c>
      <c r="N909">
        <v>40.247</v>
      </c>
      <c r="O909">
        <v>39.777999999999999</v>
      </c>
      <c r="P909">
        <v>39.241999999999997</v>
      </c>
      <c r="Q909">
        <v>38.646999999999998</v>
      </c>
      <c r="R909">
        <v>38.014000000000003</v>
      </c>
      <c r="S909">
        <v>37.212000000000003</v>
      </c>
      <c r="T909">
        <v>36.234999999999999</v>
      </c>
      <c r="U909">
        <v>35.076000000000001</v>
      </c>
      <c r="V909">
        <v>33.753999999999998</v>
      </c>
      <c r="W909">
        <v>32.319000000000003</v>
      </c>
      <c r="X909">
        <v>30.829000000000001</v>
      </c>
      <c r="Y909">
        <v>29.321000000000002</v>
      </c>
      <c r="Z909">
        <v>27.683</v>
      </c>
    </row>
    <row r="910" spans="1:26" x14ac:dyDescent="0.25">
      <c r="A910" t="s">
        <v>3</v>
      </c>
      <c r="B910" t="s">
        <v>192</v>
      </c>
      <c r="C910" t="s">
        <v>160</v>
      </c>
      <c r="D910">
        <f>VLOOKUP(C910,'Region Country Aggregation'!D:F,2,FALSE)</f>
        <v>10</v>
      </c>
      <c r="E910">
        <f>VLOOKUP(C910,'Region Country Aggregation'!D:F,3,FALSE)</f>
        <v>10</v>
      </c>
      <c r="F910">
        <v>3.319</v>
      </c>
      <c r="G910">
        <v>3.323</v>
      </c>
      <c r="H910">
        <v>3.3690000000000002</v>
      </c>
      <c r="I910">
        <v>3.38</v>
      </c>
      <c r="J910">
        <v>3.363</v>
      </c>
      <c r="K910">
        <v>3.3210000000000002</v>
      </c>
      <c r="L910">
        <v>3.262</v>
      </c>
      <c r="M910">
        <v>3.19</v>
      </c>
      <c r="N910">
        <v>3.1059999999999999</v>
      </c>
      <c r="O910">
        <v>3.0089999999999999</v>
      </c>
      <c r="P910">
        <v>2.9</v>
      </c>
      <c r="Q910">
        <v>2.7829999999999999</v>
      </c>
      <c r="R910">
        <v>2.6589999999999998</v>
      </c>
      <c r="S910">
        <v>2.5350000000000001</v>
      </c>
      <c r="T910">
        <v>2.4140000000000001</v>
      </c>
      <c r="U910">
        <v>2.2949999999999999</v>
      </c>
      <c r="V910">
        <v>2.1680000000000001</v>
      </c>
      <c r="W910">
        <v>2.0390000000000001</v>
      </c>
      <c r="X910">
        <v>1.907</v>
      </c>
      <c r="Y910">
        <v>1.7749999999999999</v>
      </c>
      <c r="Z910">
        <v>1.639</v>
      </c>
    </row>
    <row r="911" spans="1:26" x14ac:dyDescent="0.25">
      <c r="A911" t="s">
        <v>3</v>
      </c>
      <c r="B911" t="s">
        <v>192</v>
      </c>
      <c r="C911" t="s">
        <v>161</v>
      </c>
      <c r="D911">
        <f>VLOOKUP(C911,'Region Country Aggregation'!D:F,2,FALSE)</f>
        <v>1</v>
      </c>
      <c r="E911">
        <f>VLOOKUP(C911,'Region Country Aggregation'!D:F,3,FALSE)</f>
        <v>1</v>
      </c>
      <c r="F911">
        <v>282.49599999999998</v>
      </c>
      <c r="G911">
        <v>296.82</v>
      </c>
      <c r="H911">
        <v>310.38400000000001</v>
      </c>
      <c r="I911">
        <v>325.18700000000001</v>
      </c>
      <c r="J911">
        <v>342.94400000000002</v>
      </c>
      <c r="K911">
        <v>363.346</v>
      </c>
      <c r="L911">
        <v>384.82299999999998</v>
      </c>
      <c r="M911">
        <v>406.51799999999997</v>
      </c>
      <c r="N911">
        <v>428.702</v>
      </c>
      <c r="O911">
        <v>451.584</v>
      </c>
      <c r="P911">
        <v>475.71499999999997</v>
      </c>
      <c r="Q911">
        <v>501.11200000000002</v>
      </c>
      <c r="R911">
        <v>527.77300000000002</v>
      </c>
      <c r="S911">
        <v>554.55999999999995</v>
      </c>
      <c r="T911">
        <v>581.13900000000001</v>
      </c>
      <c r="U911">
        <v>607.43799999999999</v>
      </c>
      <c r="V911">
        <v>632.46</v>
      </c>
      <c r="W911">
        <v>655.726</v>
      </c>
      <c r="X911">
        <v>677.32100000000003</v>
      </c>
      <c r="Y911">
        <v>696.56200000000001</v>
      </c>
      <c r="Z911">
        <v>713.17200000000003</v>
      </c>
    </row>
    <row r="912" spans="1:26" x14ac:dyDescent="0.25">
      <c r="A912" t="s">
        <v>3</v>
      </c>
      <c r="B912" t="s">
        <v>192</v>
      </c>
      <c r="C912" t="s">
        <v>162</v>
      </c>
      <c r="D912">
        <f>VLOOKUP(C912,'Region Country Aggregation'!D:F,2,FALSE)</f>
        <v>7</v>
      </c>
      <c r="E912">
        <f>VLOOKUP(C912,'Region Country Aggregation'!D:F,3,FALSE)</f>
        <v>5</v>
      </c>
      <c r="F912">
        <v>24.776</v>
      </c>
      <c r="G912">
        <v>25.946999999999999</v>
      </c>
      <c r="H912">
        <v>27.445</v>
      </c>
      <c r="I912">
        <v>28.581</v>
      </c>
      <c r="J912">
        <v>29.364000000000001</v>
      </c>
      <c r="K912">
        <v>29.721</v>
      </c>
      <c r="L912">
        <v>29.763999999999999</v>
      </c>
      <c r="M912">
        <v>29.614000000000001</v>
      </c>
      <c r="N912">
        <v>29.282</v>
      </c>
      <c r="O912">
        <v>28.76</v>
      </c>
      <c r="P912">
        <v>28.041</v>
      </c>
      <c r="Q912">
        <v>27.166</v>
      </c>
      <c r="R912">
        <v>26.164999999999999</v>
      </c>
      <c r="S912">
        <v>25.132999999999999</v>
      </c>
      <c r="T912">
        <v>24.079000000000001</v>
      </c>
      <c r="U912">
        <v>23.004000000000001</v>
      </c>
      <c r="V912">
        <v>21.917999999999999</v>
      </c>
      <c r="W912">
        <v>20.834</v>
      </c>
      <c r="X912">
        <v>19.777999999999999</v>
      </c>
      <c r="Y912">
        <v>18.773</v>
      </c>
      <c r="Z912">
        <v>17.837</v>
      </c>
    </row>
    <row r="913" spans="1:26" x14ac:dyDescent="0.25">
      <c r="A913" t="s">
        <v>3</v>
      </c>
      <c r="B913" t="s">
        <v>192</v>
      </c>
      <c r="C913" t="s">
        <v>163</v>
      </c>
      <c r="D913">
        <f>VLOOKUP(C913,'Region Country Aggregation'!D:F,2,FALSE)</f>
        <v>16</v>
      </c>
      <c r="E913">
        <f>VLOOKUP(C913,'Region Country Aggregation'!D:F,3,FALSE)</f>
        <v>10</v>
      </c>
      <c r="F913">
        <v>0.108</v>
      </c>
      <c r="G913">
        <v>0.109</v>
      </c>
      <c r="H913">
        <v>0.109</v>
      </c>
      <c r="I913">
        <v>0.108</v>
      </c>
      <c r="J913">
        <v>0.106</v>
      </c>
      <c r="K913">
        <v>0.10199999999999999</v>
      </c>
      <c r="L913">
        <v>9.8000000000000004E-2</v>
      </c>
      <c r="M913">
        <v>9.4E-2</v>
      </c>
      <c r="N913">
        <v>0.09</v>
      </c>
      <c r="O913">
        <v>8.5999999999999993E-2</v>
      </c>
      <c r="P913">
        <v>8.1000000000000003E-2</v>
      </c>
      <c r="Q913">
        <v>7.5999999999999998E-2</v>
      </c>
      <c r="R913">
        <v>7.1999999999999995E-2</v>
      </c>
      <c r="S913">
        <v>6.7000000000000004E-2</v>
      </c>
      <c r="T913">
        <v>6.3E-2</v>
      </c>
      <c r="U913">
        <v>5.8999999999999997E-2</v>
      </c>
      <c r="V913">
        <v>5.5E-2</v>
      </c>
      <c r="W913">
        <v>5.1999999999999998E-2</v>
      </c>
      <c r="X913">
        <v>4.8000000000000001E-2</v>
      </c>
      <c r="Y913">
        <v>4.4999999999999998E-2</v>
      </c>
      <c r="Z913">
        <v>4.2000000000000003E-2</v>
      </c>
    </row>
    <row r="914" spans="1:26" x14ac:dyDescent="0.25">
      <c r="A914" t="s">
        <v>3</v>
      </c>
      <c r="B914" t="s">
        <v>192</v>
      </c>
      <c r="C914" t="s">
        <v>164</v>
      </c>
      <c r="D914">
        <f>VLOOKUP(C914,'Region Country Aggregation'!D:F,2,FALSE)</f>
        <v>10</v>
      </c>
      <c r="E914">
        <f>VLOOKUP(C914,'Region Country Aggregation'!D:F,3,FALSE)</f>
        <v>10</v>
      </c>
      <c r="F914">
        <v>24.347999999999999</v>
      </c>
      <c r="G914">
        <v>26.664000000000001</v>
      </c>
      <c r="H914">
        <v>28.98</v>
      </c>
      <c r="I914">
        <v>30.972999999999999</v>
      </c>
      <c r="J914">
        <v>32.704999999999998</v>
      </c>
      <c r="K914">
        <v>34.203000000000003</v>
      </c>
      <c r="L914">
        <v>35.441000000000003</v>
      </c>
      <c r="M914">
        <v>36.463000000000001</v>
      </c>
      <c r="N914">
        <v>37.228999999999999</v>
      </c>
      <c r="O914">
        <v>37.731000000000002</v>
      </c>
      <c r="P914">
        <v>37.975999999999999</v>
      </c>
      <c r="Q914">
        <v>38.000999999999998</v>
      </c>
      <c r="R914">
        <v>37.817</v>
      </c>
      <c r="S914">
        <v>37.43</v>
      </c>
      <c r="T914">
        <v>36.848999999999997</v>
      </c>
      <c r="U914">
        <v>36.084000000000003</v>
      </c>
      <c r="V914">
        <v>35.152999999999999</v>
      </c>
      <c r="W914">
        <v>34.045999999999999</v>
      </c>
      <c r="X914">
        <v>32.69</v>
      </c>
      <c r="Y914">
        <v>31.134</v>
      </c>
      <c r="Z914">
        <v>29.431999999999999</v>
      </c>
    </row>
    <row r="915" spans="1:26" x14ac:dyDescent="0.25">
      <c r="A915" t="s">
        <v>3</v>
      </c>
      <c r="B915" t="s">
        <v>192</v>
      </c>
      <c r="C915" t="s">
        <v>165</v>
      </c>
      <c r="D915">
        <f>VLOOKUP(C915,'Region Country Aggregation'!D:F,2,FALSE)</f>
        <v>13</v>
      </c>
      <c r="E915">
        <f>VLOOKUP(C915,'Region Country Aggregation'!D:F,3,FALSE)</f>
        <v>12</v>
      </c>
      <c r="F915">
        <v>78.757999999999996</v>
      </c>
      <c r="G915">
        <v>83.161000000000001</v>
      </c>
      <c r="H915">
        <v>87.847999999999999</v>
      </c>
      <c r="I915">
        <v>91.953000000000003</v>
      </c>
      <c r="J915">
        <v>95.224999999999994</v>
      </c>
      <c r="K915">
        <v>97.363</v>
      </c>
      <c r="L915">
        <v>98.546999999999997</v>
      </c>
      <c r="M915">
        <v>99.108999999999995</v>
      </c>
      <c r="N915">
        <v>99.031000000000006</v>
      </c>
      <c r="O915">
        <v>98.212999999999994</v>
      </c>
      <c r="P915">
        <v>96.63</v>
      </c>
      <c r="Q915">
        <v>94.396000000000001</v>
      </c>
      <c r="R915">
        <v>91.662000000000006</v>
      </c>
      <c r="S915">
        <v>88.584000000000003</v>
      </c>
      <c r="T915">
        <v>85.224000000000004</v>
      </c>
      <c r="U915">
        <v>81.599000000000004</v>
      </c>
      <c r="V915">
        <v>77.736999999999995</v>
      </c>
      <c r="W915">
        <v>73.593000000000004</v>
      </c>
      <c r="X915">
        <v>69.06</v>
      </c>
      <c r="Y915">
        <v>64.38</v>
      </c>
      <c r="Z915">
        <v>59.518000000000001</v>
      </c>
    </row>
    <row r="916" spans="1:26" x14ac:dyDescent="0.25">
      <c r="A916" t="s">
        <v>3</v>
      </c>
      <c r="B916" t="s">
        <v>192</v>
      </c>
      <c r="C916" t="s">
        <v>166</v>
      </c>
      <c r="D916">
        <f>VLOOKUP(C916,'Region Country Aggregation'!D:F,2,FALSE)</f>
        <v>16</v>
      </c>
      <c r="E916">
        <f>VLOOKUP(C916,'Region Country Aggregation'!D:F,3,FALSE)</f>
        <v>12</v>
      </c>
      <c r="F916">
        <v>0.185</v>
      </c>
      <c r="G916">
        <v>0.21099999999999999</v>
      </c>
      <c r="H916">
        <v>0.24</v>
      </c>
      <c r="I916">
        <v>0.26400000000000001</v>
      </c>
      <c r="J916">
        <v>0.28699999999999998</v>
      </c>
      <c r="K916">
        <v>0.309</v>
      </c>
      <c r="L916">
        <v>0.32700000000000001</v>
      </c>
      <c r="M916">
        <v>0.34399999999999997</v>
      </c>
      <c r="N916">
        <v>0.35899999999999999</v>
      </c>
      <c r="O916">
        <v>0.371</v>
      </c>
      <c r="P916">
        <v>0.38</v>
      </c>
      <c r="Q916">
        <v>0.38600000000000001</v>
      </c>
      <c r="R916">
        <v>0.39100000000000001</v>
      </c>
      <c r="S916">
        <v>0.39200000000000002</v>
      </c>
      <c r="T916">
        <v>0.39200000000000002</v>
      </c>
      <c r="U916">
        <v>0.38900000000000001</v>
      </c>
      <c r="V916">
        <v>0.38300000000000001</v>
      </c>
      <c r="W916">
        <v>0.376</v>
      </c>
      <c r="X916">
        <v>0.36599999999999999</v>
      </c>
      <c r="Y916">
        <v>0.35499999999999998</v>
      </c>
      <c r="Z916">
        <v>0.34200000000000003</v>
      </c>
    </row>
    <row r="917" spans="1:26" x14ac:dyDescent="0.25">
      <c r="A917" t="s">
        <v>3</v>
      </c>
      <c r="B917" t="s">
        <v>192</v>
      </c>
      <c r="C917" t="s">
        <v>167</v>
      </c>
      <c r="D917">
        <f>VLOOKUP(C917,'Region Country Aggregation'!D:F,2,FALSE)</f>
        <v>16</v>
      </c>
      <c r="E917">
        <f>VLOOKUP(C917,'Region Country Aggregation'!D:F,3,FALSE)</f>
        <v>12</v>
      </c>
      <c r="F917">
        <v>0.17699999999999999</v>
      </c>
      <c r="G917">
        <v>0.18</v>
      </c>
      <c r="H917">
        <v>0.183</v>
      </c>
      <c r="I917">
        <v>0.18099999999999999</v>
      </c>
      <c r="J917">
        <v>0.17699999999999999</v>
      </c>
      <c r="K917">
        <v>0.16900000000000001</v>
      </c>
      <c r="L917">
        <v>0.158</v>
      </c>
      <c r="M917">
        <v>0.14699999999999999</v>
      </c>
      <c r="N917">
        <v>0.13500000000000001</v>
      </c>
      <c r="O917">
        <v>0.122</v>
      </c>
      <c r="P917">
        <v>0.11</v>
      </c>
      <c r="Q917">
        <v>9.8000000000000004E-2</v>
      </c>
      <c r="R917">
        <v>8.5999999999999993E-2</v>
      </c>
      <c r="S917">
        <v>7.5999999999999998E-2</v>
      </c>
      <c r="T917">
        <v>6.7000000000000004E-2</v>
      </c>
      <c r="U917">
        <v>5.8999999999999997E-2</v>
      </c>
      <c r="V917">
        <v>5.2999999999999999E-2</v>
      </c>
      <c r="W917">
        <v>4.8000000000000001E-2</v>
      </c>
      <c r="X917">
        <v>4.2999999999999997E-2</v>
      </c>
      <c r="Y917">
        <v>0.04</v>
      </c>
      <c r="Z917">
        <v>3.6999999999999998E-2</v>
      </c>
    </row>
    <row r="918" spans="1:26" x14ac:dyDescent="0.25">
      <c r="A918" t="s">
        <v>3</v>
      </c>
      <c r="B918" t="s">
        <v>192</v>
      </c>
      <c r="C918" t="s">
        <v>168</v>
      </c>
      <c r="D918">
        <f>VLOOKUP(C918,'Region Country Aggregation'!D:F,2,FALSE)</f>
        <v>8</v>
      </c>
      <c r="E918">
        <f>VLOOKUP(C918,'Region Country Aggregation'!D:F,3,FALSE)</f>
        <v>8</v>
      </c>
      <c r="F918">
        <v>17.722999999999999</v>
      </c>
      <c r="G918">
        <v>20.649000000000001</v>
      </c>
      <c r="H918">
        <v>24.053000000000001</v>
      </c>
      <c r="I918">
        <v>27.57</v>
      </c>
      <c r="J918">
        <v>30.943000000000001</v>
      </c>
      <c r="K918">
        <v>33.994999999999997</v>
      </c>
      <c r="L918">
        <v>36.758000000000003</v>
      </c>
      <c r="M918">
        <v>39.401000000000003</v>
      </c>
      <c r="N918">
        <v>41.857999999999997</v>
      </c>
      <c r="O918">
        <v>44.006</v>
      </c>
      <c r="P918">
        <v>45.74</v>
      </c>
      <c r="Q918">
        <v>47.085999999999999</v>
      </c>
      <c r="R918">
        <v>48.06</v>
      </c>
      <c r="S918">
        <v>48.76</v>
      </c>
      <c r="T918">
        <v>49.194000000000003</v>
      </c>
      <c r="U918">
        <v>49.356000000000002</v>
      </c>
      <c r="V918">
        <v>49.253</v>
      </c>
      <c r="W918">
        <v>48.911999999999999</v>
      </c>
      <c r="X918">
        <v>48.359000000000002</v>
      </c>
      <c r="Y918">
        <v>47.622</v>
      </c>
      <c r="Z918">
        <v>46.722999999999999</v>
      </c>
    </row>
    <row r="919" spans="1:26" x14ac:dyDescent="0.25">
      <c r="A919" t="s">
        <v>3</v>
      </c>
      <c r="B919" t="s">
        <v>192</v>
      </c>
      <c r="C919" t="s">
        <v>169</v>
      </c>
      <c r="D919">
        <f>VLOOKUP(C919,'Region Country Aggregation'!D:F,2,FALSE)</f>
        <v>15</v>
      </c>
      <c r="E919">
        <f>VLOOKUP(C919,'Region Country Aggregation'!D:F,3,FALSE)</f>
        <v>9</v>
      </c>
      <c r="F919">
        <v>44.76</v>
      </c>
      <c r="G919">
        <v>47.792999999999999</v>
      </c>
      <c r="H919">
        <v>50.133000000000003</v>
      </c>
      <c r="I919">
        <v>52.526000000000003</v>
      </c>
      <c r="J919">
        <v>55.115000000000002</v>
      </c>
      <c r="K919">
        <v>57.612000000000002</v>
      </c>
      <c r="L919">
        <v>59.719000000000001</v>
      </c>
      <c r="M919">
        <v>61.567</v>
      </c>
      <c r="N919">
        <v>63.139000000000003</v>
      </c>
      <c r="O919">
        <v>64.385000000000005</v>
      </c>
      <c r="P919">
        <v>65.275000000000006</v>
      </c>
      <c r="Q919">
        <v>65.757000000000005</v>
      </c>
      <c r="R919">
        <v>65.801000000000002</v>
      </c>
      <c r="S919">
        <v>65.385999999999996</v>
      </c>
      <c r="T919">
        <v>64.510000000000005</v>
      </c>
      <c r="U919">
        <v>63.198</v>
      </c>
      <c r="V919">
        <v>61.511000000000003</v>
      </c>
      <c r="W919">
        <v>59.523000000000003</v>
      </c>
      <c r="X919">
        <v>57.305</v>
      </c>
      <c r="Y919">
        <v>54.906999999999996</v>
      </c>
      <c r="Z919">
        <v>52.371000000000002</v>
      </c>
    </row>
    <row r="920" spans="1:26" x14ac:dyDescent="0.25">
      <c r="A920" t="s">
        <v>3</v>
      </c>
      <c r="B920" t="s">
        <v>192</v>
      </c>
      <c r="C920" t="s">
        <v>170</v>
      </c>
      <c r="D920">
        <f>VLOOKUP(C920,'Region Country Aggregation'!D:F,2,FALSE)</f>
        <v>15</v>
      </c>
      <c r="E920">
        <f>VLOOKUP(C920,'Region Country Aggregation'!D:F,3,FALSE)</f>
        <v>9</v>
      </c>
      <c r="F920">
        <v>10.202</v>
      </c>
      <c r="G920">
        <v>11.462</v>
      </c>
      <c r="H920">
        <v>13.089</v>
      </c>
      <c r="I920">
        <v>14.702</v>
      </c>
      <c r="J920">
        <v>16.334</v>
      </c>
      <c r="K920">
        <v>17.939</v>
      </c>
      <c r="L920">
        <v>19.491</v>
      </c>
      <c r="M920">
        <v>21.035</v>
      </c>
      <c r="N920">
        <v>22.466000000000001</v>
      </c>
      <c r="O920">
        <v>23.704999999999998</v>
      </c>
      <c r="P920">
        <v>24.74</v>
      </c>
      <c r="Q920">
        <v>25.616</v>
      </c>
      <c r="R920">
        <v>26.35</v>
      </c>
      <c r="S920">
        <v>26.978999999999999</v>
      </c>
      <c r="T920">
        <v>27.484000000000002</v>
      </c>
      <c r="U920">
        <v>27.86</v>
      </c>
      <c r="V920">
        <v>28.117000000000001</v>
      </c>
      <c r="W920">
        <v>28.263999999999999</v>
      </c>
      <c r="X920">
        <v>28.297999999999998</v>
      </c>
      <c r="Y920">
        <v>28.218</v>
      </c>
      <c r="Z920">
        <v>28.021999999999998</v>
      </c>
    </row>
    <row r="921" spans="1:26" x14ac:dyDescent="0.25">
      <c r="A921" t="s">
        <v>3</v>
      </c>
      <c r="B921" t="s">
        <v>192</v>
      </c>
      <c r="C921" t="s">
        <v>171</v>
      </c>
      <c r="D921">
        <f>VLOOKUP(C921,'Region Country Aggregation'!D:F,2,FALSE)</f>
        <v>15</v>
      </c>
      <c r="E921">
        <f>VLOOKUP(C921,'Region Country Aggregation'!D:F,3,FALSE)</f>
        <v>9</v>
      </c>
      <c r="F921">
        <v>12.509</v>
      </c>
      <c r="G921">
        <v>12.571</v>
      </c>
      <c r="H921">
        <v>12.571</v>
      </c>
      <c r="I921">
        <v>12.555999999999999</v>
      </c>
      <c r="J921">
        <v>12.518000000000001</v>
      </c>
      <c r="K921">
        <v>12.238</v>
      </c>
      <c r="L921">
        <v>11.818</v>
      </c>
      <c r="M921">
        <v>11.339</v>
      </c>
      <c r="N921">
        <v>10.803000000000001</v>
      </c>
      <c r="O921">
        <v>10.218</v>
      </c>
      <c r="P921">
        <v>9.6059999999999999</v>
      </c>
      <c r="Q921">
        <v>8.9890000000000008</v>
      </c>
      <c r="R921">
        <v>8.3729999999999993</v>
      </c>
      <c r="S921">
        <v>7.8339999999999996</v>
      </c>
      <c r="T921">
        <v>7.3570000000000002</v>
      </c>
      <c r="U921">
        <v>6.931</v>
      </c>
      <c r="V921">
        <v>6.556</v>
      </c>
      <c r="W921">
        <v>6.2279999999999998</v>
      </c>
      <c r="X921">
        <v>5.944</v>
      </c>
      <c r="Y921">
        <v>5.7009999999999996</v>
      </c>
      <c r="Z921">
        <v>5.4939999999999998</v>
      </c>
    </row>
  </sheetData>
  <sortState ref="A2:AT1841">
    <sortCondition ref="B2:B1841"/>
    <sortCondition ref="C2:C18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21"/>
  <sheetViews>
    <sheetView topLeftCell="J364" workbookViewId="0">
      <selection activeCell="F186" sqref="F186:Z369"/>
    </sheetView>
  </sheetViews>
  <sheetFormatPr defaultRowHeight="15" x14ac:dyDescent="0.25"/>
  <cols>
    <col min="2" max="2" width="24.5703125" customWidth="1"/>
    <col min="3" max="5" width="14.85546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444</v>
      </c>
      <c r="E1" t="s">
        <v>445</v>
      </c>
      <c r="F1">
        <v>2000</v>
      </c>
      <c r="G1">
        <v>2005</v>
      </c>
      <c r="H1">
        <v>2010</v>
      </c>
      <c r="I1">
        <v>2015</v>
      </c>
      <c r="J1">
        <v>2020</v>
      </c>
      <c r="K1">
        <v>2025</v>
      </c>
      <c r="L1">
        <v>2030</v>
      </c>
      <c r="M1">
        <v>2035</v>
      </c>
      <c r="N1">
        <v>2040</v>
      </c>
      <c r="O1">
        <v>2045</v>
      </c>
      <c r="P1">
        <v>2050</v>
      </c>
      <c r="Q1">
        <v>2055</v>
      </c>
      <c r="R1">
        <v>2060</v>
      </c>
      <c r="S1">
        <v>2065</v>
      </c>
      <c r="T1">
        <v>2070</v>
      </c>
      <c r="U1">
        <v>2075</v>
      </c>
      <c r="V1">
        <v>2080</v>
      </c>
      <c r="W1">
        <v>2085</v>
      </c>
      <c r="X1">
        <v>2090</v>
      </c>
      <c r="Y1">
        <v>2095</v>
      </c>
      <c r="Z1">
        <v>2100</v>
      </c>
      <c r="AA1">
        <v>2105</v>
      </c>
      <c r="AB1">
        <v>2110</v>
      </c>
      <c r="AC1">
        <v>2115</v>
      </c>
      <c r="AD1">
        <v>2120</v>
      </c>
      <c r="AE1">
        <v>2125</v>
      </c>
      <c r="AF1">
        <v>2130</v>
      </c>
      <c r="AG1">
        <v>2135</v>
      </c>
      <c r="AH1">
        <v>2140</v>
      </c>
      <c r="AI1">
        <v>2145</v>
      </c>
      <c r="AJ1">
        <v>2150</v>
      </c>
    </row>
    <row r="2" spans="1:36" x14ac:dyDescent="0.25">
      <c r="A2" t="s">
        <v>3</v>
      </c>
      <c r="B2" t="s">
        <v>4</v>
      </c>
      <c r="C2" t="s">
        <v>188</v>
      </c>
      <c r="D2">
        <f>VLOOKUP(C2,'Region Country Aggregation'!D:F,2,FALSE)</f>
        <v>16</v>
      </c>
      <c r="E2">
        <f>VLOOKUP(C2,'Region Country Aggregation'!D:F,3,FALSE)</f>
        <v>10</v>
      </c>
      <c r="F2">
        <v>0</v>
      </c>
      <c r="G2">
        <v>0.128</v>
      </c>
      <c r="H2">
        <v>0.151</v>
      </c>
      <c r="I2">
        <v>0.20499999999999999</v>
      </c>
      <c r="J2">
        <v>0.26600000000000001</v>
      </c>
      <c r="K2">
        <v>0.35699999999999998</v>
      </c>
      <c r="L2">
        <v>0.49199999999999999</v>
      </c>
      <c r="M2">
        <v>0.67900000000000005</v>
      </c>
      <c r="N2">
        <v>0.92600000000000005</v>
      </c>
      <c r="O2">
        <v>1.2370000000000001</v>
      </c>
      <c r="P2">
        <v>1.617</v>
      </c>
      <c r="Q2">
        <v>2.0670000000000002</v>
      </c>
      <c r="R2">
        <v>2.5859999999999999</v>
      </c>
      <c r="S2">
        <v>3.165</v>
      </c>
      <c r="T2">
        <v>3.7970000000000002</v>
      </c>
      <c r="U2">
        <v>4.47</v>
      </c>
      <c r="V2">
        <v>5.1710000000000003</v>
      </c>
      <c r="W2">
        <v>5.8419999999999996</v>
      </c>
      <c r="X2">
        <v>6.4690000000000003</v>
      </c>
      <c r="Y2">
        <v>7.0339999999999998</v>
      </c>
      <c r="Z2">
        <v>7.5049999999999999</v>
      </c>
    </row>
    <row r="3" spans="1:36" x14ac:dyDescent="0.25">
      <c r="A3" t="s">
        <v>3</v>
      </c>
      <c r="B3" t="s">
        <v>4</v>
      </c>
      <c r="C3" t="s">
        <v>172</v>
      </c>
      <c r="D3">
        <f>VLOOKUP(C3,'Region Country Aggregation'!D:F,2,FALSE)</f>
        <v>11</v>
      </c>
      <c r="E3">
        <f>VLOOKUP(C3,'Region Country Aggregation'!D:F,3,FALSE)</f>
        <v>12</v>
      </c>
      <c r="F3">
        <v>0</v>
      </c>
      <c r="G3">
        <v>22.372</v>
      </c>
      <c r="H3">
        <v>37.237000000000002</v>
      </c>
      <c r="I3">
        <v>47.643000000000001</v>
      </c>
      <c r="J3">
        <v>59.152999999999999</v>
      </c>
      <c r="K3">
        <v>78.506</v>
      </c>
      <c r="L3">
        <v>109.56699999999999</v>
      </c>
      <c r="M3">
        <v>157.25</v>
      </c>
      <c r="N3">
        <v>227.005</v>
      </c>
      <c r="O3">
        <v>324.84100000000001</v>
      </c>
      <c r="P3">
        <v>456.67399999999998</v>
      </c>
      <c r="Q3">
        <v>627.32799999999997</v>
      </c>
      <c r="R3">
        <v>839.38099999999997</v>
      </c>
      <c r="S3">
        <v>1094.144</v>
      </c>
      <c r="T3">
        <v>1389.577</v>
      </c>
      <c r="U3">
        <v>1722.0050000000001</v>
      </c>
      <c r="V3">
        <v>2086.194</v>
      </c>
      <c r="W3">
        <v>2474.1869999999999</v>
      </c>
      <c r="X3">
        <v>2878.7089999999998</v>
      </c>
      <c r="Y3">
        <v>3293.2040000000002</v>
      </c>
      <c r="Z3">
        <v>3707.9580000000001</v>
      </c>
    </row>
    <row r="4" spans="1:36" x14ac:dyDescent="0.25">
      <c r="A4" t="s">
        <v>3</v>
      </c>
      <c r="B4" t="s">
        <v>4</v>
      </c>
      <c r="C4" t="s">
        <v>173</v>
      </c>
      <c r="D4">
        <f>VLOOKUP(C4,'Region Country Aggregation'!D:F,2,FALSE)</f>
        <v>15</v>
      </c>
      <c r="E4">
        <f>VLOOKUP(C4,'Region Country Aggregation'!D:F,3,FALSE)</f>
        <v>9</v>
      </c>
      <c r="F4">
        <v>34.484000000000002</v>
      </c>
      <c r="G4">
        <v>55.314999999999998</v>
      </c>
      <c r="H4">
        <v>98.686000000000007</v>
      </c>
      <c r="I4">
        <v>127.295</v>
      </c>
      <c r="J4">
        <v>171.98400000000001</v>
      </c>
      <c r="K4">
        <v>203.363</v>
      </c>
      <c r="L4">
        <v>232.32</v>
      </c>
      <c r="M4">
        <v>261.46899999999999</v>
      </c>
      <c r="N4">
        <v>304.10199999999998</v>
      </c>
      <c r="O4">
        <v>369.99700000000001</v>
      </c>
      <c r="P4">
        <v>464.99400000000003</v>
      </c>
      <c r="Q4">
        <v>591.43100000000004</v>
      </c>
      <c r="R4">
        <v>750.86</v>
      </c>
      <c r="S4">
        <v>942.04899999999998</v>
      </c>
      <c r="T4">
        <v>1160.2840000000001</v>
      </c>
      <c r="U4">
        <v>1400.116</v>
      </c>
      <c r="V4">
        <v>1655.046</v>
      </c>
      <c r="W4">
        <v>1917.6289999999999</v>
      </c>
      <c r="X4">
        <v>2181.8229999999999</v>
      </c>
      <c r="Y4">
        <v>2441.1640000000002</v>
      </c>
      <c r="Z4">
        <v>2687.8359999999998</v>
      </c>
    </row>
    <row r="5" spans="1:36" x14ac:dyDescent="0.25">
      <c r="A5" t="s">
        <v>3</v>
      </c>
      <c r="B5" t="s">
        <v>4</v>
      </c>
      <c r="C5" t="s">
        <v>174</v>
      </c>
      <c r="D5">
        <f>VLOOKUP(C5,'Region Country Aggregation'!D:F,2,FALSE)</f>
        <v>6</v>
      </c>
      <c r="E5">
        <f>VLOOKUP(C5,'Region Country Aggregation'!D:F,3,FALSE)</f>
        <v>5</v>
      </c>
      <c r="F5">
        <v>14.743</v>
      </c>
      <c r="G5">
        <v>19.170000000000002</v>
      </c>
      <c r="H5">
        <v>24.545000000000002</v>
      </c>
      <c r="I5">
        <v>26.919</v>
      </c>
      <c r="J5">
        <v>30.452000000000002</v>
      </c>
      <c r="K5">
        <v>35.125999999999998</v>
      </c>
      <c r="L5">
        <v>41.036999999999999</v>
      </c>
      <c r="M5">
        <v>48.033999999999999</v>
      </c>
      <c r="N5">
        <v>55.607999999999997</v>
      </c>
      <c r="O5">
        <v>63.289000000000001</v>
      </c>
      <c r="P5">
        <v>70.384</v>
      </c>
      <c r="Q5">
        <v>76.938999999999993</v>
      </c>
      <c r="R5">
        <v>83.03</v>
      </c>
      <c r="S5">
        <v>88.331000000000003</v>
      </c>
      <c r="T5">
        <v>92.472999999999999</v>
      </c>
      <c r="U5">
        <v>95.686999999999998</v>
      </c>
      <c r="V5">
        <v>98.004000000000005</v>
      </c>
      <c r="W5">
        <v>99.153000000000006</v>
      </c>
      <c r="X5">
        <v>99.277000000000001</v>
      </c>
      <c r="Y5">
        <v>98.596000000000004</v>
      </c>
      <c r="Z5">
        <v>97.006</v>
      </c>
    </row>
    <row r="6" spans="1:36" x14ac:dyDescent="0.25">
      <c r="A6" t="s">
        <v>3</v>
      </c>
      <c r="B6" t="s">
        <v>4</v>
      </c>
      <c r="C6" t="s">
        <v>175</v>
      </c>
      <c r="D6">
        <f>VLOOKUP(C6,'Region Country Aggregation'!D:F,2,FALSE)</f>
        <v>8</v>
      </c>
      <c r="E6">
        <f>VLOOKUP(C6,'Region Country Aggregation'!D:F,3,FALSE)</f>
        <v>8</v>
      </c>
      <c r="F6">
        <v>209.548</v>
      </c>
      <c r="G6">
        <v>272.05500000000001</v>
      </c>
      <c r="H6">
        <v>318.142</v>
      </c>
      <c r="I6">
        <v>439.9</v>
      </c>
      <c r="J6">
        <v>536.36199999999997</v>
      </c>
      <c r="K6">
        <v>652.33900000000006</v>
      </c>
      <c r="L6">
        <v>787.77599999999995</v>
      </c>
      <c r="M6">
        <v>927.18100000000004</v>
      </c>
      <c r="N6">
        <v>1061.287</v>
      </c>
      <c r="O6">
        <v>1176.838</v>
      </c>
      <c r="P6">
        <v>1266.675</v>
      </c>
      <c r="Q6">
        <v>1343.9190000000001</v>
      </c>
      <c r="R6">
        <v>1421.73</v>
      </c>
      <c r="S6">
        <v>1487.3579999999999</v>
      </c>
      <c r="T6">
        <v>1535.672</v>
      </c>
      <c r="U6">
        <v>1560.6089999999999</v>
      </c>
      <c r="V6">
        <v>1569.904</v>
      </c>
      <c r="W6">
        <v>1565.2439999999999</v>
      </c>
      <c r="X6">
        <v>1550.7190000000001</v>
      </c>
      <c r="Y6">
        <v>1526.1110000000001</v>
      </c>
      <c r="Z6">
        <v>1486.25</v>
      </c>
    </row>
    <row r="7" spans="1:36" x14ac:dyDescent="0.25">
      <c r="A7" t="s">
        <v>3</v>
      </c>
      <c r="B7" t="s">
        <v>4</v>
      </c>
      <c r="C7" t="s">
        <v>176</v>
      </c>
      <c r="D7">
        <f>VLOOKUP(C7,'Region Country Aggregation'!D:F,2,FALSE)</f>
        <v>10</v>
      </c>
      <c r="E7">
        <f>VLOOKUP(C7,'Region Country Aggregation'!D:F,3,FALSE)</f>
        <v>10</v>
      </c>
      <c r="F7">
        <v>379.73700000000002</v>
      </c>
      <c r="G7">
        <v>419.04899999999998</v>
      </c>
      <c r="H7">
        <v>580.42700000000002</v>
      </c>
      <c r="I7">
        <v>715.98099999999999</v>
      </c>
      <c r="J7">
        <v>861.40800000000002</v>
      </c>
      <c r="K7">
        <v>1034.7570000000001</v>
      </c>
      <c r="L7">
        <v>1234.9559999999999</v>
      </c>
      <c r="M7">
        <v>1460.154</v>
      </c>
      <c r="N7">
        <v>1689.617</v>
      </c>
      <c r="O7">
        <v>1908.124</v>
      </c>
      <c r="P7">
        <v>2112.17</v>
      </c>
      <c r="Q7">
        <v>2302.3560000000002</v>
      </c>
      <c r="R7">
        <v>2478.5929999999998</v>
      </c>
      <c r="S7">
        <v>2639.011</v>
      </c>
      <c r="T7">
        <v>2778.3760000000002</v>
      </c>
      <c r="U7">
        <v>2890.058</v>
      </c>
      <c r="V7">
        <v>2983.8009999999999</v>
      </c>
      <c r="W7">
        <v>3057.4479999999999</v>
      </c>
      <c r="X7">
        <v>3111.058</v>
      </c>
      <c r="Y7">
        <v>3144.9940000000001</v>
      </c>
      <c r="Z7">
        <v>3156.0070000000001</v>
      </c>
    </row>
    <row r="8" spans="1:36" x14ac:dyDescent="0.25">
      <c r="A8" t="s">
        <v>3</v>
      </c>
      <c r="B8" t="s">
        <v>4</v>
      </c>
      <c r="C8" t="s">
        <v>177</v>
      </c>
      <c r="D8">
        <f>VLOOKUP(C8,'Region Country Aggregation'!D:F,2,FALSE)</f>
        <v>7</v>
      </c>
      <c r="E8">
        <f>VLOOKUP(C8,'Region Country Aggregation'!D:F,3,FALSE)</f>
        <v>5</v>
      </c>
      <c r="F8">
        <v>7.0609999999999999</v>
      </c>
      <c r="G8">
        <v>12.558999999999999</v>
      </c>
      <c r="H8">
        <v>15.153</v>
      </c>
      <c r="I8">
        <v>18.149000000000001</v>
      </c>
      <c r="J8">
        <v>21.518999999999998</v>
      </c>
      <c r="K8">
        <v>25.88</v>
      </c>
      <c r="L8">
        <v>31.593</v>
      </c>
      <c r="M8">
        <v>38.44</v>
      </c>
      <c r="N8">
        <v>45.427</v>
      </c>
      <c r="O8">
        <v>51.781999999999996</v>
      </c>
      <c r="P8">
        <v>57.012999999999998</v>
      </c>
      <c r="Q8">
        <v>61.218000000000004</v>
      </c>
      <c r="R8">
        <v>65.010999999999996</v>
      </c>
      <c r="S8">
        <v>68.784000000000006</v>
      </c>
      <c r="T8">
        <v>71.564999999999998</v>
      </c>
      <c r="U8">
        <v>73.227999999999994</v>
      </c>
      <c r="V8">
        <v>74.460999999999999</v>
      </c>
      <c r="W8">
        <v>75.361000000000004</v>
      </c>
      <c r="X8">
        <v>76.099000000000004</v>
      </c>
      <c r="Y8">
        <v>76.477999999999994</v>
      </c>
      <c r="Z8">
        <v>76.396000000000001</v>
      </c>
    </row>
    <row r="9" spans="1:36" x14ac:dyDescent="0.25">
      <c r="A9" t="s">
        <v>3</v>
      </c>
      <c r="B9" t="s">
        <v>4</v>
      </c>
      <c r="C9" t="s">
        <v>178</v>
      </c>
      <c r="D9">
        <f>VLOOKUP(C9,'Region Country Aggregation'!D:F,2,FALSE)</f>
        <v>5</v>
      </c>
      <c r="E9">
        <f>VLOOKUP(C9,'Region Country Aggregation'!D:F,3,FALSE)</f>
        <v>11</v>
      </c>
      <c r="F9">
        <v>589.58299999999997</v>
      </c>
      <c r="G9">
        <v>695.93399999999997</v>
      </c>
      <c r="H9">
        <v>795.58799999999997</v>
      </c>
      <c r="I9">
        <v>941.64</v>
      </c>
      <c r="J9">
        <v>1114.0029999999999</v>
      </c>
      <c r="K9">
        <v>1293.923</v>
      </c>
      <c r="L9">
        <v>1490.87</v>
      </c>
      <c r="M9">
        <v>1710.424</v>
      </c>
      <c r="N9">
        <v>1946.39</v>
      </c>
      <c r="O9">
        <v>2196.8380000000002</v>
      </c>
      <c r="P9">
        <v>2444.2759999999998</v>
      </c>
      <c r="Q9">
        <v>2694.125</v>
      </c>
      <c r="R9">
        <v>2962.4659999999999</v>
      </c>
      <c r="S9">
        <v>3242.2550000000001</v>
      </c>
      <c r="T9">
        <v>3523.6819999999998</v>
      </c>
      <c r="U9">
        <v>3793.2350000000001</v>
      </c>
      <c r="V9">
        <v>4048.7350000000001</v>
      </c>
      <c r="W9">
        <v>4283.5079999999998</v>
      </c>
      <c r="X9">
        <v>4501.05</v>
      </c>
      <c r="Y9">
        <v>4706.3770000000004</v>
      </c>
      <c r="Z9">
        <v>4898.4089999999997</v>
      </c>
    </row>
    <row r="10" spans="1:36" x14ac:dyDescent="0.25">
      <c r="A10" t="s">
        <v>3</v>
      </c>
      <c r="B10" t="s">
        <v>4</v>
      </c>
      <c r="C10" t="s">
        <v>179</v>
      </c>
      <c r="D10">
        <f>VLOOKUP(C10,'Region Country Aggregation'!D:F,2,FALSE)</f>
        <v>3</v>
      </c>
      <c r="E10">
        <f>VLOOKUP(C10,'Region Country Aggregation'!D:F,3,FALSE)</f>
        <v>2</v>
      </c>
      <c r="F10">
        <v>254.49199999999999</v>
      </c>
      <c r="G10">
        <v>276.596</v>
      </c>
      <c r="H10">
        <v>296.85000000000002</v>
      </c>
      <c r="I10">
        <v>330.98399999999998</v>
      </c>
      <c r="J10">
        <v>363.26400000000001</v>
      </c>
      <c r="K10">
        <v>395.57</v>
      </c>
      <c r="L10">
        <v>430.98200000000003</v>
      </c>
      <c r="M10">
        <v>470.041</v>
      </c>
      <c r="N10">
        <v>511.74900000000002</v>
      </c>
      <c r="O10">
        <v>553.60799999999995</v>
      </c>
      <c r="P10">
        <v>592.15700000000004</v>
      </c>
      <c r="Q10">
        <v>629.05799999999999</v>
      </c>
      <c r="R10">
        <v>665.73400000000004</v>
      </c>
      <c r="S10">
        <v>702.56</v>
      </c>
      <c r="T10">
        <v>737.48900000000003</v>
      </c>
      <c r="U10">
        <v>770.43600000000004</v>
      </c>
      <c r="V10">
        <v>800.94</v>
      </c>
      <c r="W10">
        <v>827.50599999999997</v>
      </c>
      <c r="X10">
        <v>850.60599999999999</v>
      </c>
      <c r="Y10">
        <v>871.11599999999999</v>
      </c>
      <c r="Z10">
        <v>889.72500000000002</v>
      </c>
    </row>
    <row r="11" spans="1:36" x14ac:dyDescent="0.25">
      <c r="A11" t="s">
        <v>3</v>
      </c>
      <c r="B11" t="s">
        <v>4</v>
      </c>
      <c r="C11" t="s">
        <v>180</v>
      </c>
      <c r="D11">
        <f>VLOOKUP(C11,'Region Country Aggregation'!D:F,2,FALSE)</f>
        <v>7</v>
      </c>
      <c r="E11">
        <f>VLOOKUP(C11,'Region Country Aggregation'!D:F,3,FALSE)</f>
        <v>5</v>
      </c>
      <c r="F11">
        <v>20.041</v>
      </c>
      <c r="G11">
        <v>37.731000000000002</v>
      </c>
      <c r="H11">
        <v>80.695999999999998</v>
      </c>
      <c r="I11">
        <v>91.32</v>
      </c>
      <c r="J11">
        <v>105.154</v>
      </c>
      <c r="K11">
        <v>115.497</v>
      </c>
      <c r="L11">
        <v>128.874</v>
      </c>
      <c r="M11">
        <v>139.459</v>
      </c>
      <c r="N11">
        <v>152.74799999999999</v>
      </c>
      <c r="O11">
        <v>167.935</v>
      </c>
      <c r="P11">
        <v>182.697</v>
      </c>
      <c r="Q11">
        <v>198.24100000000001</v>
      </c>
      <c r="R11">
        <v>217.84100000000001</v>
      </c>
      <c r="S11">
        <v>243.19800000000001</v>
      </c>
      <c r="T11">
        <v>269.51799999999997</v>
      </c>
      <c r="U11">
        <v>291.50099999999998</v>
      </c>
      <c r="V11">
        <v>311.40699999999998</v>
      </c>
      <c r="W11">
        <v>329.959</v>
      </c>
      <c r="X11">
        <v>348.387</v>
      </c>
      <c r="Y11">
        <v>365.68599999999998</v>
      </c>
      <c r="Z11">
        <v>379.71600000000001</v>
      </c>
    </row>
    <row r="12" spans="1:36" x14ac:dyDescent="0.25">
      <c r="A12" t="s">
        <v>3</v>
      </c>
      <c r="B12" t="s">
        <v>4</v>
      </c>
      <c r="C12" t="s">
        <v>181</v>
      </c>
      <c r="D12">
        <f>VLOOKUP(C12,'Region Country Aggregation'!D:F,2,FALSE)</f>
        <v>15</v>
      </c>
      <c r="E12">
        <f>VLOOKUP(C12,'Region Country Aggregation'!D:F,3,FALSE)</f>
        <v>9</v>
      </c>
      <c r="F12">
        <v>3.1640000000000001</v>
      </c>
      <c r="G12">
        <v>3.5230000000000001</v>
      </c>
      <c r="H12">
        <v>4.3890000000000002</v>
      </c>
      <c r="I12">
        <v>5.7190000000000003</v>
      </c>
      <c r="J12">
        <v>7.98</v>
      </c>
      <c r="K12">
        <v>11.816000000000001</v>
      </c>
      <c r="L12">
        <v>18.515000000000001</v>
      </c>
      <c r="M12">
        <v>29.747</v>
      </c>
      <c r="N12">
        <v>47.267000000000003</v>
      </c>
      <c r="O12">
        <v>72.754000000000005</v>
      </c>
      <c r="P12">
        <v>107.592</v>
      </c>
      <c r="Q12">
        <v>153.04300000000001</v>
      </c>
      <c r="R12">
        <v>210.398</v>
      </c>
      <c r="S12">
        <v>279.75700000000001</v>
      </c>
      <c r="T12">
        <v>359.92700000000002</v>
      </c>
      <c r="U12">
        <v>447.73</v>
      </c>
      <c r="V12">
        <v>540.11099999999999</v>
      </c>
      <c r="W12">
        <v>634.34100000000001</v>
      </c>
      <c r="X12">
        <v>728.92899999999997</v>
      </c>
      <c r="Y12">
        <v>822.66399999999999</v>
      </c>
      <c r="Z12">
        <v>911.779</v>
      </c>
    </row>
    <row r="13" spans="1:36" x14ac:dyDescent="0.25">
      <c r="A13" t="s">
        <v>3</v>
      </c>
      <c r="B13" t="s">
        <v>4</v>
      </c>
      <c r="C13" t="s">
        <v>182</v>
      </c>
      <c r="D13">
        <f>VLOOKUP(C13,'Region Country Aggregation'!D:F,2,FALSE)</f>
        <v>3</v>
      </c>
      <c r="E13">
        <f>VLOOKUP(C13,'Region Country Aggregation'!D:F,3,FALSE)</f>
        <v>2</v>
      </c>
      <c r="F13">
        <v>311.97899999999998</v>
      </c>
      <c r="G13">
        <v>337.32100000000003</v>
      </c>
      <c r="H13">
        <v>357.666</v>
      </c>
      <c r="I13">
        <v>386.55</v>
      </c>
      <c r="J13">
        <v>420.166</v>
      </c>
      <c r="K13">
        <v>461.28199999999998</v>
      </c>
      <c r="L13">
        <v>511.964</v>
      </c>
      <c r="M13">
        <v>570.80700000000002</v>
      </c>
      <c r="N13">
        <v>633.15499999999997</v>
      </c>
      <c r="O13">
        <v>694.68600000000004</v>
      </c>
      <c r="P13">
        <v>754.29399999999998</v>
      </c>
      <c r="Q13">
        <v>814.61199999999997</v>
      </c>
      <c r="R13">
        <v>877.63400000000001</v>
      </c>
      <c r="S13">
        <v>942.28399999999999</v>
      </c>
      <c r="T13">
        <v>1005.427</v>
      </c>
      <c r="U13">
        <v>1066.4559999999999</v>
      </c>
      <c r="V13">
        <v>1126.0229999999999</v>
      </c>
      <c r="W13">
        <v>1183.7860000000001</v>
      </c>
      <c r="X13">
        <v>1239.182</v>
      </c>
      <c r="Y13">
        <v>1292.5550000000001</v>
      </c>
      <c r="Z13">
        <v>1343.68</v>
      </c>
    </row>
    <row r="14" spans="1:36" x14ac:dyDescent="0.25">
      <c r="A14" t="s">
        <v>3</v>
      </c>
      <c r="B14" t="s">
        <v>4</v>
      </c>
      <c r="C14" t="s">
        <v>183</v>
      </c>
      <c r="D14">
        <f>VLOOKUP(C14,'Region Country Aggregation'!D:F,2,FALSE)</f>
        <v>15</v>
      </c>
      <c r="E14">
        <f>VLOOKUP(C14,'Region Country Aggregation'!D:F,3,FALSE)</f>
        <v>9</v>
      </c>
      <c r="F14">
        <v>8.5150000000000006</v>
      </c>
      <c r="G14">
        <v>10.298999999999999</v>
      </c>
      <c r="H14">
        <v>12.601000000000001</v>
      </c>
      <c r="I14">
        <v>15.02</v>
      </c>
      <c r="J14">
        <v>19.378</v>
      </c>
      <c r="K14">
        <v>26.722999999999999</v>
      </c>
      <c r="L14">
        <v>38.283000000000001</v>
      </c>
      <c r="M14">
        <v>56.012</v>
      </c>
      <c r="N14">
        <v>82.081999999999994</v>
      </c>
      <c r="O14">
        <v>118.813</v>
      </c>
      <c r="P14">
        <v>168.465</v>
      </c>
      <c r="Q14">
        <v>232.79599999999999</v>
      </c>
      <c r="R14">
        <v>312.83199999999999</v>
      </c>
      <c r="S14">
        <v>408.13099999999997</v>
      </c>
      <c r="T14">
        <v>516.93100000000004</v>
      </c>
      <c r="U14">
        <v>636.096</v>
      </c>
      <c r="V14">
        <v>763.85500000000002</v>
      </c>
      <c r="W14">
        <v>897.09699999999998</v>
      </c>
      <c r="X14">
        <v>1032.7550000000001</v>
      </c>
      <c r="Y14">
        <v>1167.8389999999999</v>
      </c>
      <c r="Z14">
        <v>1297.9739999999999</v>
      </c>
    </row>
    <row r="15" spans="1:36" x14ac:dyDescent="0.25">
      <c r="A15" t="s">
        <v>3</v>
      </c>
      <c r="B15" t="s">
        <v>4</v>
      </c>
      <c r="C15" t="s">
        <v>184</v>
      </c>
      <c r="D15">
        <f>VLOOKUP(C15,'Region Country Aggregation'!D:F,2,FALSE)</f>
        <v>15</v>
      </c>
      <c r="E15">
        <f>VLOOKUP(C15,'Region Country Aggregation'!D:F,3,FALSE)</f>
        <v>9</v>
      </c>
      <c r="F15">
        <v>10.492000000000001</v>
      </c>
      <c r="G15">
        <v>14.391</v>
      </c>
      <c r="H15">
        <v>18.709</v>
      </c>
      <c r="I15">
        <v>24.920999999999999</v>
      </c>
      <c r="J15">
        <v>34.143999999999998</v>
      </c>
      <c r="K15">
        <v>48.981999999999999</v>
      </c>
      <c r="L15">
        <v>71.960999999999999</v>
      </c>
      <c r="M15">
        <v>106.496</v>
      </c>
      <c r="N15">
        <v>155.78200000000001</v>
      </c>
      <c r="O15">
        <v>223.38</v>
      </c>
      <c r="P15">
        <v>312.92099999999999</v>
      </c>
      <c r="Q15">
        <v>426.94099999999997</v>
      </c>
      <c r="R15">
        <v>566.42200000000003</v>
      </c>
      <c r="S15">
        <v>730.94</v>
      </c>
      <c r="T15">
        <v>918.28</v>
      </c>
      <c r="U15">
        <v>1124.3409999999999</v>
      </c>
      <c r="V15">
        <v>1347.203</v>
      </c>
      <c r="W15">
        <v>1582.8810000000001</v>
      </c>
      <c r="X15">
        <v>1826.2570000000001</v>
      </c>
      <c r="Y15">
        <v>2072.6219999999998</v>
      </c>
      <c r="Z15">
        <v>2315.2640000000001</v>
      </c>
    </row>
    <row r="16" spans="1:36" x14ac:dyDescent="0.25">
      <c r="A16" t="s">
        <v>3</v>
      </c>
      <c r="B16" t="s">
        <v>4</v>
      </c>
      <c r="C16" t="s">
        <v>185</v>
      </c>
      <c r="D16">
        <f>VLOOKUP(C16,'Region Country Aggregation'!D:F,2,FALSE)</f>
        <v>11</v>
      </c>
      <c r="E16">
        <f>VLOOKUP(C16,'Region Country Aggregation'!D:F,3,FALSE)</f>
        <v>12</v>
      </c>
      <c r="F16">
        <v>125.67700000000001</v>
      </c>
      <c r="G16">
        <v>163.72800000000001</v>
      </c>
      <c r="H16">
        <v>221.297</v>
      </c>
      <c r="I16">
        <v>299.55700000000002</v>
      </c>
      <c r="J16">
        <v>422.37799999999999</v>
      </c>
      <c r="K16">
        <v>596.86099999999999</v>
      </c>
      <c r="L16">
        <v>840.96699999999998</v>
      </c>
      <c r="M16">
        <v>1172.1400000000001</v>
      </c>
      <c r="N16">
        <v>1590.473</v>
      </c>
      <c r="O16">
        <v>2084.6790000000001</v>
      </c>
      <c r="P16">
        <v>2636.7280000000001</v>
      </c>
      <c r="Q16">
        <v>3232.56</v>
      </c>
      <c r="R16">
        <v>3854.0149999999999</v>
      </c>
      <c r="S16">
        <v>4475.1239999999998</v>
      </c>
      <c r="T16">
        <v>5077.0370000000003</v>
      </c>
      <c r="U16">
        <v>5651.81</v>
      </c>
      <c r="V16">
        <v>6181.9440000000004</v>
      </c>
      <c r="W16">
        <v>6656.7790000000005</v>
      </c>
      <c r="X16">
        <v>7074.7659999999996</v>
      </c>
      <c r="Y16">
        <v>7440.3670000000002</v>
      </c>
      <c r="Z16">
        <v>7746.924</v>
      </c>
    </row>
    <row r="17" spans="1:26" x14ac:dyDescent="0.25">
      <c r="A17" t="s">
        <v>3</v>
      </c>
      <c r="B17" t="s">
        <v>4</v>
      </c>
      <c r="C17" t="s">
        <v>186</v>
      </c>
      <c r="D17">
        <f>VLOOKUP(C17,'Region Country Aggregation'!D:F,2,FALSE)</f>
        <v>6</v>
      </c>
      <c r="E17">
        <f>VLOOKUP(C17,'Region Country Aggregation'!D:F,3,FALSE)</f>
        <v>5</v>
      </c>
      <c r="F17">
        <v>58.152000000000001</v>
      </c>
      <c r="G17">
        <v>75.923000000000002</v>
      </c>
      <c r="H17">
        <v>86.738</v>
      </c>
      <c r="I17">
        <v>96.128</v>
      </c>
      <c r="J17">
        <v>119.24</v>
      </c>
      <c r="K17">
        <v>146.755</v>
      </c>
      <c r="L17">
        <v>178.81</v>
      </c>
      <c r="M17">
        <v>212.24299999999999</v>
      </c>
      <c r="N17">
        <v>242.887</v>
      </c>
      <c r="O17">
        <v>268.48200000000003</v>
      </c>
      <c r="P17">
        <v>289.03500000000003</v>
      </c>
      <c r="Q17">
        <v>306.64600000000002</v>
      </c>
      <c r="R17">
        <v>323.52100000000002</v>
      </c>
      <c r="S17">
        <v>338.17399999999998</v>
      </c>
      <c r="T17">
        <v>347.83699999999999</v>
      </c>
      <c r="U17">
        <v>352.05700000000002</v>
      </c>
      <c r="V17">
        <v>353.49599999999998</v>
      </c>
      <c r="W17">
        <v>353.2</v>
      </c>
      <c r="X17">
        <v>351.39499999999998</v>
      </c>
      <c r="Y17">
        <v>347.91199999999998</v>
      </c>
      <c r="Z17">
        <v>341.90899999999999</v>
      </c>
    </row>
    <row r="18" spans="1:26" x14ac:dyDescent="0.25">
      <c r="A18" t="s">
        <v>3</v>
      </c>
      <c r="B18" t="s">
        <v>4</v>
      </c>
      <c r="C18" t="s">
        <v>187</v>
      </c>
      <c r="D18">
        <f>VLOOKUP(C18,'Region Country Aggregation'!D:F,2,FALSE)</f>
        <v>8</v>
      </c>
      <c r="E18">
        <f>VLOOKUP(C18,'Region Country Aggregation'!D:F,3,FALSE)</f>
        <v>8</v>
      </c>
      <c r="F18">
        <v>15.141</v>
      </c>
      <c r="G18">
        <v>20.344000000000001</v>
      </c>
      <c r="H18">
        <v>26.934000000000001</v>
      </c>
      <c r="I18">
        <v>35.186999999999998</v>
      </c>
      <c r="J18">
        <v>44.72</v>
      </c>
      <c r="K18">
        <v>57.226999999999997</v>
      </c>
      <c r="L18">
        <v>72.013000000000005</v>
      </c>
      <c r="M18">
        <v>88.683999999999997</v>
      </c>
      <c r="N18">
        <v>106.143</v>
      </c>
      <c r="O18">
        <v>122.512</v>
      </c>
      <c r="P18">
        <v>137.333</v>
      </c>
      <c r="Q18">
        <v>152.16800000000001</v>
      </c>
      <c r="R18">
        <v>167.596</v>
      </c>
      <c r="S18">
        <v>182.02699999999999</v>
      </c>
      <c r="T18">
        <v>194.49299999999999</v>
      </c>
      <c r="U18">
        <v>204.12200000000001</v>
      </c>
      <c r="V18">
        <v>211.20500000000001</v>
      </c>
      <c r="W18">
        <v>216.261</v>
      </c>
      <c r="X18">
        <v>219.833</v>
      </c>
      <c r="Y18">
        <v>221.74100000000001</v>
      </c>
      <c r="Z18">
        <v>221.154</v>
      </c>
    </row>
    <row r="19" spans="1:26" x14ac:dyDescent="0.25">
      <c r="A19" t="s">
        <v>3</v>
      </c>
      <c r="B19" t="s">
        <v>4</v>
      </c>
      <c r="C19" t="s">
        <v>5</v>
      </c>
      <c r="D19">
        <f>VLOOKUP(C19,'Region Country Aggregation'!D:F,2,FALSE)</f>
        <v>16</v>
      </c>
      <c r="E19">
        <f>VLOOKUP(C19,'Region Country Aggregation'!D:F,3,FALSE)</f>
        <v>10</v>
      </c>
      <c r="F19">
        <v>9.1790000000000003</v>
      </c>
      <c r="G19">
        <v>9.9640000000000004</v>
      </c>
      <c r="H19">
        <v>9.6470000000000002</v>
      </c>
      <c r="I19">
        <v>10.852</v>
      </c>
      <c r="J19">
        <v>12.364000000000001</v>
      </c>
      <c r="K19">
        <v>13.913</v>
      </c>
      <c r="L19">
        <v>15.577</v>
      </c>
      <c r="M19">
        <v>17.399999999999999</v>
      </c>
      <c r="N19">
        <v>19.244</v>
      </c>
      <c r="O19">
        <v>21.071000000000002</v>
      </c>
      <c r="P19">
        <v>22.657</v>
      </c>
      <c r="Q19">
        <v>24.061</v>
      </c>
      <c r="R19">
        <v>25.282</v>
      </c>
      <c r="S19">
        <v>26.373999999999999</v>
      </c>
      <c r="T19">
        <v>27.331</v>
      </c>
      <c r="U19">
        <v>27.978999999999999</v>
      </c>
      <c r="V19">
        <v>28.462</v>
      </c>
      <c r="W19">
        <v>28.751999999999999</v>
      </c>
      <c r="X19">
        <v>28.843</v>
      </c>
      <c r="Y19">
        <v>28.773</v>
      </c>
      <c r="Z19">
        <v>28.526</v>
      </c>
    </row>
    <row r="20" spans="1:26" x14ac:dyDescent="0.25">
      <c r="A20" t="s">
        <v>3</v>
      </c>
      <c r="B20" t="s">
        <v>4</v>
      </c>
      <c r="C20" t="s">
        <v>6</v>
      </c>
      <c r="D20">
        <f>VLOOKUP(C20,'Region Country Aggregation'!D:F,2,FALSE)</f>
        <v>6</v>
      </c>
      <c r="E20">
        <f>VLOOKUP(C20,'Region Country Aggregation'!D:F,3,FALSE)</f>
        <v>5</v>
      </c>
      <c r="F20">
        <v>18.823</v>
      </c>
      <c r="G20">
        <v>23.975000000000001</v>
      </c>
      <c r="H20">
        <v>28.065000000000001</v>
      </c>
      <c r="I20">
        <v>30.809000000000001</v>
      </c>
      <c r="J20">
        <v>37.786999999999999</v>
      </c>
      <c r="K20">
        <v>47.036999999999999</v>
      </c>
      <c r="L20">
        <v>57.74</v>
      </c>
      <c r="M20">
        <v>69.272999999999996</v>
      </c>
      <c r="N20">
        <v>80.304000000000002</v>
      </c>
      <c r="O20">
        <v>89.614000000000004</v>
      </c>
      <c r="P20">
        <v>96.512</v>
      </c>
      <c r="Q20">
        <v>101.533</v>
      </c>
      <c r="R20">
        <v>105.79</v>
      </c>
      <c r="S20">
        <v>108.039</v>
      </c>
      <c r="T20">
        <v>109.08</v>
      </c>
      <c r="U20">
        <v>108.896</v>
      </c>
      <c r="V20">
        <v>107.453</v>
      </c>
      <c r="W20">
        <v>105.15600000000001</v>
      </c>
      <c r="X20">
        <v>102.274</v>
      </c>
      <c r="Y20">
        <v>99.093000000000004</v>
      </c>
      <c r="Z20">
        <v>95.537999999999997</v>
      </c>
    </row>
    <row r="21" spans="1:26" x14ac:dyDescent="0.25">
      <c r="A21" t="s">
        <v>3</v>
      </c>
      <c r="B21" t="s">
        <v>4</v>
      </c>
      <c r="C21" t="s">
        <v>7</v>
      </c>
      <c r="D21">
        <f>VLOOKUP(C21,'Region Country Aggregation'!D:F,2,FALSE)</f>
        <v>7</v>
      </c>
      <c r="E21">
        <f>VLOOKUP(C21,'Region Country Aggregation'!D:F,3,FALSE)</f>
        <v>5</v>
      </c>
      <c r="F21">
        <v>58.128999999999998</v>
      </c>
      <c r="G21">
        <v>83.492000000000004</v>
      </c>
      <c r="H21">
        <v>118.67100000000001</v>
      </c>
      <c r="I21">
        <v>145.25899999999999</v>
      </c>
      <c r="J21">
        <v>176.77799999999999</v>
      </c>
      <c r="K21">
        <v>211.172</v>
      </c>
      <c r="L21">
        <v>250.03800000000001</v>
      </c>
      <c r="M21">
        <v>292.07400000000001</v>
      </c>
      <c r="N21">
        <v>330.89400000000001</v>
      </c>
      <c r="O21">
        <v>362.48200000000003</v>
      </c>
      <c r="P21">
        <v>385.66899999999998</v>
      </c>
      <c r="Q21">
        <v>404.928</v>
      </c>
      <c r="R21">
        <v>424.762</v>
      </c>
      <c r="S21">
        <v>443.17599999999999</v>
      </c>
      <c r="T21">
        <v>455.98500000000001</v>
      </c>
      <c r="U21">
        <v>461.44099999999997</v>
      </c>
      <c r="V21">
        <v>462.30900000000003</v>
      </c>
      <c r="W21">
        <v>461.47199999999998</v>
      </c>
      <c r="X21">
        <v>459.90800000000002</v>
      </c>
      <c r="Y21">
        <v>456.94</v>
      </c>
      <c r="Z21">
        <v>451.14499999999998</v>
      </c>
    </row>
    <row r="22" spans="1:26" x14ac:dyDescent="0.25">
      <c r="A22" t="s">
        <v>3</v>
      </c>
      <c r="B22" t="s">
        <v>4</v>
      </c>
      <c r="C22" t="s">
        <v>8</v>
      </c>
      <c r="D22">
        <f>VLOOKUP(C22,'Region Country Aggregation'!D:F,2,FALSE)</f>
        <v>9</v>
      </c>
      <c r="E22">
        <f>VLOOKUP(C22,'Region Country Aggregation'!D:F,3,FALSE)</f>
        <v>10</v>
      </c>
      <c r="F22">
        <v>1.4039999999999999</v>
      </c>
      <c r="G22">
        <v>1.825</v>
      </c>
      <c r="H22">
        <v>2.0609999999999999</v>
      </c>
      <c r="I22">
        <v>2.266</v>
      </c>
      <c r="J22">
        <v>2.5920000000000001</v>
      </c>
      <c r="K22">
        <v>3.141</v>
      </c>
      <c r="L22">
        <v>3.903</v>
      </c>
      <c r="M22">
        <v>4.8609999999999998</v>
      </c>
      <c r="N22">
        <v>5.9770000000000003</v>
      </c>
      <c r="O22">
        <v>7.218</v>
      </c>
      <c r="P22">
        <v>8.5210000000000008</v>
      </c>
      <c r="Q22">
        <v>9.8689999999999998</v>
      </c>
      <c r="R22">
        <v>11.223000000000001</v>
      </c>
      <c r="S22">
        <v>12.574</v>
      </c>
      <c r="T22">
        <v>13.881</v>
      </c>
      <c r="U22">
        <v>15.116</v>
      </c>
      <c r="V22">
        <v>16.32</v>
      </c>
      <c r="W22">
        <v>17.463000000000001</v>
      </c>
      <c r="X22">
        <v>18.515999999999998</v>
      </c>
      <c r="Y22">
        <v>19.481000000000002</v>
      </c>
      <c r="Z22">
        <v>20.309000000000001</v>
      </c>
    </row>
    <row r="23" spans="1:26" x14ac:dyDescent="0.25">
      <c r="A23" t="s">
        <v>3</v>
      </c>
      <c r="B23" t="s">
        <v>4</v>
      </c>
      <c r="C23" t="s">
        <v>10</v>
      </c>
      <c r="D23">
        <f>VLOOKUP(C23,'Region Country Aggregation'!D:F,2,FALSE)</f>
        <v>10</v>
      </c>
      <c r="E23">
        <f>VLOOKUP(C23,'Region Country Aggregation'!D:F,3,FALSE)</f>
        <v>10</v>
      </c>
      <c r="F23">
        <v>29.632000000000001</v>
      </c>
      <c r="G23">
        <v>34.502000000000002</v>
      </c>
      <c r="H23">
        <v>43.19</v>
      </c>
      <c r="I23">
        <v>54.225000000000001</v>
      </c>
      <c r="J23">
        <v>68.298000000000002</v>
      </c>
      <c r="K23">
        <v>89.307000000000002</v>
      </c>
      <c r="L23">
        <v>118.718</v>
      </c>
      <c r="M23">
        <v>156.99700000000001</v>
      </c>
      <c r="N23">
        <v>203.56399999999999</v>
      </c>
      <c r="O23">
        <v>257.63</v>
      </c>
      <c r="P23">
        <v>317.64999999999998</v>
      </c>
      <c r="Q23">
        <v>382.61500000000001</v>
      </c>
      <c r="R23">
        <v>450.589</v>
      </c>
      <c r="S23">
        <v>520.14</v>
      </c>
      <c r="T23">
        <v>588.91099999999994</v>
      </c>
      <c r="U23">
        <v>655.47199999999998</v>
      </c>
      <c r="V23">
        <v>720.41800000000001</v>
      </c>
      <c r="W23">
        <v>782.09299999999996</v>
      </c>
      <c r="X23">
        <v>839.14</v>
      </c>
      <c r="Y23">
        <v>891.25099999999998</v>
      </c>
      <c r="Z23">
        <v>937.63199999999995</v>
      </c>
    </row>
    <row r="24" spans="1:26" x14ac:dyDescent="0.25">
      <c r="A24" t="s">
        <v>3</v>
      </c>
      <c r="B24" t="s">
        <v>4</v>
      </c>
      <c r="C24" t="s">
        <v>11</v>
      </c>
      <c r="D24">
        <f>VLOOKUP(C24,'Region Country Aggregation'!D:F,2,FALSE)</f>
        <v>10</v>
      </c>
      <c r="E24">
        <f>VLOOKUP(C24,'Region Country Aggregation'!D:F,3,FALSE)</f>
        <v>10</v>
      </c>
      <c r="F24">
        <v>1379.549</v>
      </c>
      <c r="G24">
        <v>1582.6420000000001</v>
      </c>
      <c r="H24">
        <v>1967.5409999999999</v>
      </c>
      <c r="I24">
        <v>2303.6320000000001</v>
      </c>
      <c r="J24">
        <v>2796.6309999999999</v>
      </c>
      <c r="K24">
        <v>3352.7350000000001</v>
      </c>
      <c r="L24">
        <v>3996.1370000000002</v>
      </c>
      <c r="M24">
        <v>4746.4840000000004</v>
      </c>
      <c r="N24">
        <v>5564.0839999999998</v>
      </c>
      <c r="O24">
        <v>6401.2089999999998</v>
      </c>
      <c r="P24">
        <v>7214.0730000000003</v>
      </c>
      <c r="Q24">
        <v>8003.3909999999996</v>
      </c>
      <c r="R24">
        <v>8752.9030000000002</v>
      </c>
      <c r="S24">
        <v>9417.1309999999994</v>
      </c>
      <c r="T24">
        <v>9990.134</v>
      </c>
      <c r="U24">
        <v>10500.272999999999</v>
      </c>
      <c r="V24">
        <v>10932.888000000001</v>
      </c>
      <c r="W24">
        <v>11279.24</v>
      </c>
      <c r="X24">
        <v>11525.444</v>
      </c>
      <c r="Y24">
        <v>11679.776</v>
      </c>
      <c r="Z24">
        <v>11736.066000000001</v>
      </c>
    </row>
    <row r="25" spans="1:26" x14ac:dyDescent="0.25">
      <c r="A25" t="s">
        <v>3</v>
      </c>
      <c r="B25" t="s">
        <v>4</v>
      </c>
      <c r="C25" t="s">
        <v>12</v>
      </c>
      <c r="D25">
        <f>VLOOKUP(C25,'Region Country Aggregation'!D:F,2,FALSE)</f>
        <v>16</v>
      </c>
      <c r="E25">
        <f>VLOOKUP(C25,'Region Country Aggregation'!D:F,3,FALSE)</f>
        <v>10</v>
      </c>
      <c r="F25">
        <v>4.8620000000000001</v>
      </c>
      <c r="G25">
        <v>4.8600000000000003</v>
      </c>
      <c r="H25">
        <v>4.8040000000000003</v>
      </c>
      <c r="I25">
        <v>5.0739999999999998</v>
      </c>
      <c r="J25">
        <v>5.6079999999999997</v>
      </c>
      <c r="K25">
        <v>6.1520000000000001</v>
      </c>
      <c r="L25">
        <v>6.8339999999999996</v>
      </c>
      <c r="M25">
        <v>7.6130000000000004</v>
      </c>
      <c r="N25">
        <v>8.3989999999999991</v>
      </c>
      <c r="O25">
        <v>9.1739999999999995</v>
      </c>
      <c r="P25">
        <v>9.8650000000000002</v>
      </c>
      <c r="Q25">
        <v>10.438000000000001</v>
      </c>
      <c r="R25">
        <v>10.888</v>
      </c>
      <c r="S25">
        <v>11.256</v>
      </c>
      <c r="T25">
        <v>11.585000000000001</v>
      </c>
      <c r="U25">
        <v>11.798</v>
      </c>
      <c r="V25">
        <v>11.936</v>
      </c>
      <c r="W25">
        <v>11.988</v>
      </c>
      <c r="X25">
        <v>11.967000000000001</v>
      </c>
      <c r="Y25">
        <v>11.87</v>
      </c>
      <c r="Z25">
        <v>11.683</v>
      </c>
    </row>
    <row r="26" spans="1:26" x14ac:dyDescent="0.25">
      <c r="A26" t="s">
        <v>3</v>
      </c>
      <c r="B26" t="s">
        <v>4</v>
      </c>
      <c r="C26" t="s">
        <v>13</v>
      </c>
      <c r="D26">
        <f>VLOOKUP(C26,'Region Country Aggregation'!D:F,2,FALSE)</f>
        <v>12</v>
      </c>
      <c r="E26">
        <f>VLOOKUP(C26,'Region Country Aggregation'!D:F,3,FALSE)</f>
        <v>12</v>
      </c>
      <c r="F26">
        <v>15.853999999999999</v>
      </c>
      <c r="G26">
        <v>17.567</v>
      </c>
      <c r="H26">
        <v>18.152999999999999</v>
      </c>
      <c r="I26">
        <v>20.759</v>
      </c>
      <c r="J26">
        <v>24.274999999999999</v>
      </c>
      <c r="K26">
        <v>27.904</v>
      </c>
      <c r="L26">
        <v>31.800999999999998</v>
      </c>
      <c r="M26">
        <v>35.814</v>
      </c>
      <c r="N26">
        <v>39.662999999999997</v>
      </c>
      <c r="O26">
        <v>43.170999999999999</v>
      </c>
      <c r="P26">
        <v>46.38</v>
      </c>
      <c r="Q26">
        <v>49.243000000000002</v>
      </c>
      <c r="R26">
        <v>51.776000000000003</v>
      </c>
      <c r="S26">
        <v>53.832999999999998</v>
      </c>
      <c r="T26">
        <v>55.262</v>
      </c>
      <c r="U26">
        <v>56.069000000000003</v>
      </c>
      <c r="V26">
        <v>56.478999999999999</v>
      </c>
      <c r="W26">
        <v>56.55</v>
      </c>
      <c r="X26">
        <v>56.326000000000001</v>
      </c>
      <c r="Y26">
        <v>55.777000000000001</v>
      </c>
      <c r="Z26">
        <v>54.835999999999999</v>
      </c>
    </row>
    <row r="27" spans="1:26" x14ac:dyDescent="0.25">
      <c r="A27" t="s">
        <v>3</v>
      </c>
      <c r="B27" t="s">
        <v>4</v>
      </c>
      <c r="C27" t="s">
        <v>14</v>
      </c>
      <c r="D27">
        <f>VLOOKUP(C27,'Region Country Aggregation'!D:F,2,FALSE)</f>
        <v>11</v>
      </c>
      <c r="E27">
        <f>VLOOKUP(C27,'Region Country Aggregation'!D:F,3,FALSE)</f>
        <v>12</v>
      </c>
      <c r="F27">
        <v>1.544</v>
      </c>
      <c r="G27">
        <v>2.294</v>
      </c>
      <c r="H27">
        <v>3.47</v>
      </c>
      <c r="I27">
        <v>5.6449999999999996</v>
      </c>
      <c r="J27">
        <v>9.7449999999999992</v>
      </c>
      <c r="K27">
        <v>14.778</v>
      </c>
      <c r="L27">
        <v>21.123000000000001</v>
      </c>
      <c r="M27">
        <v>28.792000000000002</v>
      </c>
      <c r="N27">
        <v>37.478999999999999</v>
      </c>
      <c r="O27">
        <v>46.936999999999998</v>
      </c>
      <c r="P27">
        <v>56.625999999999998</v>
      </c>
      <c r="Q27">
        <v>66.239999999999995</v>
      </c>
      <c r="R27">
        <v>75.635999999999996</v>
      </c>
      <c r="S27">
        <v>84.54</v>
      </c>
      <c r="T27">
        <v>92.510999999999996</v>
      </c>
      <c r="U27">
        <v>99.32</v>
      </c>
      <c r="V27">
        <v>104.872</v>
      </c>
      <c r="W27">
        <v>109.13800000000001</v>
      </c>
      <c r="X27">
        <v>112.318</v>
      </c>
      <c r="Y27">
        <v>114.53</v>
      </c>
      <c r="Z27">
        <v>115.54900000000001</v>
      </c>
    </row>
    <row r="28" spans="1:26" x14ac:dyDescent="0.25">
      <c r="A28" t="s">
        <v>3</v>
      </c>
      <c r="B28" t="s">
        <v>4</v>
      </c>
      <c r="C28" t="s">
        <v>15</v>
      </c>
      <c r="D28">
        <f>VLOOKUP(C28,'Region Country Aggregation'!D:F,2,FALSE)</f>
        <v>15</v>
      </c>
      <c r="E28">
        <f>VLOOKUP(C28,'Region Country Aggregation'!D:F,3,FALSE)</f>
        <v>9</v>
      </c>
      <c r="F28">
        <v>16.754999999999999</v>
      </c>
      <c r="G28">
        <v>21.649000000000001</v>
      </c>
      <c r="H28">
        <v>25.012</v>
      </c>
      <c r="I28">
        <v>30.876999999999999</v>
      </c>
      <c r="J28">
        <v>38.707000000000001</v>
      </c>
      <c r="K28">
        <v>47.195</v>
      </c>
      <c r="L28">
        <v>56.86</v>
      </c>
      <c r="M28">
        <v>67.516999999999996</v>
      </c>
      <c r="N28">
        <v>78.903000000000006</v>
      </c>
      <c r="O28">
        <v>90.491</v>
      </c>
      <c r="P28">
        <v>101.94499999999999</v>
      </c>
      <c r="Q28">
        <v>113.06</v>
      </c>
      <c r="R28">
        <v>123.788</v>
      </c>
      <c r="S28">
        <v>133.69300000000001</v>
      </c>
      <c r="T28">
        <v>142.268</v>
      </c>
      <c r="U28">
        <v>149.11500000000001</v>
      </c>
      <c r="V28">
        <v>154.45699999999999</v>
      </c>
      <c r="W28">
        <v>158.30000000000001</v>
      </c>
      <c r="X28">
        <v>160.988</v>
      </c>
      <c r="Y28">
        <v>162.63300000000001</v>
      </c>
      <c r="Z28">
        <v>163.04300000000001</v>
      </c>
    </row>
    <row r="29" spans="1:26" x14ac:dyDescent="0.25">
      <c r="A29" t="s">
        <v>3</v>
      </c>
      <c r="B29" t="s">
        <v>4</v>
      </c>
      <c r="C29" t="s">
        <v>16</v>
      </c>
      <c r="D29">
        <f>VLOOKUP(C29,'Region Country Aggregation'!D:F,2,FALSE)</f>
        <v>15</v>
      </c>
      <c r="E29">
        <f>VLOOKUP(C29,'Region Country Aggregation'!D:F,3,FALSE)</f>
        <v>9</v>
      </c>
      <c r="F29">
        <v>2.835</v>
      </c>
      <c r="G29">
        <v>2.7</v>
      </c>
      <c r="H29">
        <v>3.1139999999999999</v>
      </c>
      <c r="I29">
        <v>3.8109999999999999</v>
      </c>
      <c r="J29">
        <v>4.9829999999999997</v>
      </c>
      <c r="K29">
        <v>6.8470000000000004</v>
      </c>
      <c r="L29">
        <v>9.86</v>
      </c>
      <c r="M29">
        <v>14.601000000000001</v>
      </c>
      <c r="N29">
        <v>21.613</v>
      </c>
      <c r="O29">
        <v>31.518999999999998</v>
      </c>
      <c r="P29">
        <v>44.884999999999998</v>
      </c>
      <c r="Q29">
        <v>62.134</v>
      </c>
      <c r="R29">
        <v>83.484999999999999</v>
      </c>
      <c r="S29">
        <v>108.79300000000001</v>
      </c>
      <c r="T29">
        <v>137.667</v>
      </c>
      <c r="U29">
        <v>169.452</v>
      </c>
      <c r="V29">
        <v>203.71299999999999</v>
      </c>
      <c r="W29">
        <v>239.50399999999999</v>
      </c>
      <c r="X29">
        <v>275.88900000000001</v>
      </c>
      <c r="Y29">
        <v>312.17500000000001</v>
      </c>
      <c r="Z29">
        <v>347.34399999999999</v>
      </c>
    </row>
    <row r="30" spans="1:26" x14ac:dyDescent="0.25">
      <c r="A30" t="s">
        <v>3</v>
      </c>
      <c r="B30" t="s">
        <v>4</v>
      </c>
      <c r="C30" t="s">
        <v>17</v>
      </c>
      <c r="D30">
        <f>VLOOKUP(C30,'Region Country Aggregation'!D:F,2,FALSE)</f>
        <v>2</v>
      </c>
      <c r="E30">
        <f>VLOOKUP(C30,'Region Country Aggregation'!D:F,3,FALSE)</f>
        <v>11</v>
      </c>
      <c r="F30">
        <v>998.23299999999995</v>
      </c>
      <c r="G30">
        <v>1131.835</v>
      </c>
      <c r="H30">
        <v>1201.8879999999999</v>
      </c>
      <c r="I30">
        <v>1355.3710000000001</v>
      </c>
      <c r="J30">
        <v>1537.6690000000001</v>
      </c>
      <c r="K30">
        <v>1689.67</v>
      </c>
      <c r="L30">
        <v>1845.4069999999999</v>
      </c>
      <c r="M30">
        <v>2031.1189999999999</v>
      </c>
      <c r="N30">
        <v>2237.8609999999999</v>
      </c>
      <c r="O30">
        <v>2457.2820000000002</v>
      </c>
      <c r="P30">
        <v>2679.576</v>
      </c>
      <c r="Q30">
        <v>2907.5070000000001</v>
      </c>
      <c r="R30">
        <v>3156.5709999999999</v>
      </c>
      <c r="S30">
        <v>3432.1860000000001</v>
      </c>
      <c r="T30">
        <v>3722.703</v>
      </c>
      <c r="U30">
        <v>4012.4659999999999</v>
      </c>
      <c r="V30">
        <v>4300.7179999999998</v>
      </c>
      <c r="W30">
        <v>4573.9089999999997</v>
      </c>
      <c r="X30">
        <v>4831.5230000000001</v>
      </c>
      <c r="Y30">
        <v>5078.9399999999996</v>
      </c>
      <c r="Z30">
        <v>5318.1880000000001</v>
      </c>
    </row>
    <row r="31" spans="1:26" x14ac:dyDescent="0.25">
      <c r="A31" t="s">
        <v>3</v>
      </c>
      <c r="B31" t="s">
        <v>4</v>
      </c>
      <c r="C31" t="s">
        <v>18</v>
      </c>
      <c r="D31">
        <f>VLOOKUP(C31,'Region Country Aggregation'!D:F,2,FALSE)</f>
        <v>3</v>
      </c>
      <c r="E31">
        <f>VLOOKUP(C31,'Region Country Aggregation'!D:F,3,FALSE)</f>
        <v>2</v>
      </c>
      <c r="F31">
        <v>249.381</v>
      </c>
      <c r="G31">
        <v>266.12200000000001</v>
      </c>
      <c r="H31">
        <v>294.11500000000001</v>
      </c>
      <c r="I31">
        <v>322.86799999999999</v>
      </c>
      <c r="J31">
        <v>358.279</v>
      </c>
      <c r="K31">
        <v>395.32900000000001</v>
      </c>
      <c r="L31">
        <v>435.50200000000001</v>
      </c>
      <c r="M31">
        <v>480.06200000000001</v>
      </c>
      <c r="N31">
        <v>529.45699999999999</v>
      </c>
      <c r="O31">
        <v>581.86199999999997</v>
      </c>
      <c r="P31">
        <v>634.46199999999999</v>
      </c>
      <c r="Q31">
        <v>687.14599999999996</v>
      </c>
      <c r="R31">
        <v>740.68100000000004</v>
      </c>
      <c r="S31">
        <v>794.58799999999997</v>
      </c>
      <c r="T31">
        <v>847.37300000000005</v>
      </c>
      <c r="U31">
        <v>897.58100000000002</v>
      </c>
      <c r="V31">
        <v>944.97699999999998</v>
      </c>
      <c r="W31">
        <v>988.71799999999996</v>
      </c>
      <c r="X31">
        <v>1029.1759999999999</v>
      </c>
      <c r="Y31">
        <v>1066.8320000000001</v>
      </c>
      <c r="Z31">
        <v>1102.079</v>
      </c>
    </row>
    <row r="32" spans="1:26" x14ac:dyDescent="0.25">
      <c r="A32" t="s">
        <v>3</v>
      </c>
      <c r="B32" t="s">
        <v>4</v>
      </c>
      <c r="C32" t="s">
        <v>19</v>
      </c>
      <c r="D32">
        <f>VLOOKUP(C32,'Region Country Aggregation'!D:F,2,FALSE)</f>
        <v>10</v>
      </c>
      <c r="E32">
        <f>VLOOKUP(C32,'Region Country Aggregation'!D:F,3,FALSE)</f>
        <v>10</v>
      </c>
      <c r="F32">
        <v>161.87</v>
      </c>
      <c r="G32">
        <v>198.286</v>
      </c>
      <c r="H32">
        <v>232.988</v>
      </c>
      <c r="I32">
        <v>294.58100000000002</v>
      </c>
      <c r="J32">
        <v>365.61200000000002</v>
      </c>
      <c r="K32">
        <v>443.298</v>
      </c>
      <c r="L32">
        <v>529.69299999999998</v>
      </c>
      <c r="M32">
        <v>623.96600000000001</v>
      </c>
      <c r="N32">
        <v>721.86099999999999</v>
      </c>
      <c r="O32">
        <v>818.24400000000003</v>
      </c>
      <c r="P32">
        <v>904.43499999999995</v>
      </c>
      <c r="Q32">
        <v>979.18399999999997</v>
      </c>
      <c r="R32">
        <v>1045.7239999999999</v>
      </c>
      <c r="S32">
        <v>1106.1890000000001</v>
      </c>
      <c r="T32">
        <v>1157.0319999999999</v>
      </c>
      <c r="U32">
        <v>1195.2280000000001</v>
      </c>
      <c r="V32">
        <v>1223.7639999999999</v>
      </c>
      <c r="W32">
        <v>1242.308</v>
      </c>
      <c r="X32">
        <v>1250.616</v>
      </c>
      <c r="Y32">
        <v>1248.9549999999999</v>
      </c>
      <c r="Z32">
        <v>1237.1880000000001</v>
      </c>
    </row>
    <row r="33" spans="1:26" x14ac:dyDescent="0.25">
      <c r="A33" t="s">
        <v>3</v>
      </c>
      <c r="B33" t="s">
        <v>4</v>
      </c>
      <c r="C33" t="s">
        <v>20</v>
      </c>
      <c r="D33">
        <f>VLOOKUP(C33,'Region Country Aggregation'!D:F,2,FALSE)</f>
        <v>13</v>
      </c>
      <c r="E33">
        <f>VLOOKUP(C33,'Region Country Aggregation'!D:F,3,FALSE)</f>
        <v>6</v>
      </c>
      <c r="F33">
        <v>3367.1750000000002</v>
      </c>
      <c r="G33">
        <v>5362.83</v>
      </c>
      <c r="H33">
        <v>9121.348</v>
      </c>
      <c r="I33">
        <v>13852.361000000001</v>
      </c>
      <c r="J33">
        <v>20548.481</v>
      </c>
      <c r="K33">
        <v>28870.282999999999</v>
      </c>
      <c r="L33">
        <v>38292.485999999997</v>
      </c>
      <c r="M33">
        <v>47784.222999999998</v>
      </c>
      <c r="N33">
        <v>56255.385000000002</v>
      </c>
      <c r="O33">
        <v>63353.900999999998</v>
      </c>
      <c r="P33">
        <v>68441.845000000001</v>
      </c>
      <c r="Q33">
        <v>71441.843999999997</v>
      </c>
      <c r="R33">
        <v>73146.034</v>
      </c>
      <c r="S33">
        <v>73727.082999999999</v>
      </c>
      <c r="T33">
        <v>73350.542000000001</v>
      </c>
      <c r="U33">
        <v>72049.554999999993</v>
      </c>
      <c r="V33">
        <v>70406.707999999999</v>
      </c>
      <c r="W33">
        <v>68308.347999999998</v>
      </c>
      <c r="X33">
        <v>65970.130999999994</v>
      </c>
      <c r="Y33">
        <v>63440.417000000001</v>
      </c>
      <c r="Z33">
        <v>60660.498</v>
      </c>
    </row>
    <row r="34" spans="1:26" x14ac:dyDescent="0.25">
      <c r="A34" t="s">
        <v>3</v>
      </c>
      <c r="B34" t="s">
        <v>4</v>
      </c>
      <c r="C34" t="s">
        <v>21</v>
      </c>
      <c r="D34">
        <f>VLOOKUP(C34,'Region Country Aggregation'!D:F,2,FALSE)</f>
        <v>15</v>
      </c>
      <c r="E34">
        <f>VLOOKUP(C34,'Region Country Aggregation'!D:F,3,FALSE)</f>
        <v>9</v>
      </c>
      <c r="F34">
        <v>30.024000000000001</v>
      </c>
      <c r="G34">
        <v>30.023</v>
      </c>
      <c r="H34">
        <v>33.442999999999998</v>
      </c>
      <c r="I34">
        <v>41.008000000000003</v>
      </c>
      <c r="J34">
        <v>59.253</v>
      </c>
      <c r="K34">
        <v>94.174999999999997</v>
      </c>
      <c r="L34">
        <v>149.69399999999999</v>
      </c>
      <c r="M34">
        <v>229.08</v>
      </c>
      <c r="N34">
        <v>332.45</v>
      </c>
      <c r="O34">
        <v>458.86799999999999</v>
      </c>
      <c r="P34">
        <v>604.59299999999996</v>
      </c>
      <c r="Q34">
        <v>767.18399999999997</v>
      </c>
      <c r="R34">
        <v>942.17399999999998</v>
      </c>
      <c r="S34">
        <v>1124.8910000000001</v>
      </c>
      <c r="T34">
        <v>1308.748</v>
      </c>
      <c r="U34">
        <v>1488.787</v>
      </c>
      <c r="V34">
        <v>1665.306</v>
      </c>
      <c r="W34">
        <v>1835.019</v>
      </c>
      <c r="X34">
        <v>1993.6790000000001</v>
      </c>
      <c r="Y34">
        <v>2138.837</v>
      </c>
      <c r="Z34">
        <v>2266.788</v>
      </c>
    </row>
    <row r="35" spans="1:26" x14ac:dyDescent="0.25">
      <c r="A35" t="s">
        <v>3</v>
      </c>
      <c r="B35" t="s">
        <v>4</v>
      </c>
      <c r="C35" t="s">
        <v>22</v>
      </c>
      <c r="D35">
        <f>VLOOKUP(C35,'Region Country Aggregation'!D:F,2,FALSE)</f>
        <v>15</v>
      </c>
      <c r="E35">
        <f>VLOOKUP(C35,'Region Country Aggregation'!D:F,3,FALSE)</f>
        <v>9</v>
      </c>
      <c r="F35">
        <v>29.056000000000001</v>
      </c>
      <c r="G35">
        <v>34.856999999999999</v>
      </c>
      <c r="H35">
        <v>40.335999999999999</v>
      </c>
      <c r="I35">
        <v>50.073</v>
      </c>
      <c r="J35">
        <v>65.024000000000001</v>
      </c>
      <c r="K35">
        <v>88.457999999999998</v>
      </c>
      <c r="L35">
        <v>124.026</v>
      </c>
      <c r="M35">
        <v>175.18799999999999</v>
      </c>
      <c r="N35">
        <v>243.86799999999999</v>
      </c>
      <c r="O35">
        <v>331.53800000000001</v>
      </c>
      <c r="P35">
        <v>438.81400000000002</v>
      </c>
      <c r="Q35">
        <v>566.08100000000002</v>
      </c>
      <c r="R35">
        <v>712.20399999999995</v>
      </c>
      <c r="S35">
        <v>874.01400000000001</v>
      </c>
      <c r="T35">
        <v>1045.0719999999999</v>
      </c>
      <c r="U35">
        <v>1218.951</v>
      </c>
      <c r="V35">
        <v>1395.04</v>
      </c>
      <c r="W35">
        <v>1569.146</v>
      </c>
      <c r="X35">
        <v>1737.047</v>
      </c>
      <c r="Y35">
        <v>1895.3920000000001</v>
      </c>
      <c r="Z35">
        <v>2039.1669999999999</v>
      </c>
    </row>
    <row r="36" spans="1:26" x14ac:dyDescent="0.25">
      <c r="A36" t="s">
        <v>3</v>
      </c>
      <c r="B36" t="s">
        <v>4</v>
      </c>
      <c r="C36" t="s">
        <v>23</v>
      </c>
      <c r="D36">
        <f>VLOOKUP(C36,'Region Country Aggregation'!D:F,2,FALSE)</f>
        <v>15</v>
      </c>
      <c r="E36">
        <f>VLOOKUP(C36,'Region Country Aggregation'!D:F,3,FALSE)</f>
        <v>9</v>
      </c>
      <c r="F36">
        <v>12.912000000000001</v>
      </c>
      <c r="G36">
        <v>15.904999999999999</v>
      </c>
      <c r="H36">
        <v>20.876000000000001</v>
      </c>
      <c r="I36">
        <v>29.356000000000002</v>
      </c>
      <c r="J36">
        <v>44.116999999999997</v>
      </c>
      <c r="K36">
        <v>76.516999999999996</v>
      </c>
      <c r="L36">
        <v>136.03399999999999</v>
      </c>
      <c r="M36">
        <v>237.93299999999999</v>
      </c>
      <c r="N36">
        <v>398.47</v>
      </c>
      <c r="O36">
        <v>636.28399999999999</v>
      </c>
      <c r="P36">
        <v>966.03099999999995</v>
      </c>
      <c r="Q36">
        <v>1399.5250000000001</v>
      </c>
      <c r="R36">
        <v>1944.8</v>
      </c>
      <c r="S36">
        <v>2601.0450000000001</v>
      </c>
      <c r="T36">
        <v>3358.7669999999998</v>
      </c>
      <c r="U36">
        <v>4201.616</v>
      </c>
      <c r="V36">
        <v>5110.6270000000004</v>
      </c>
      <c r="W36">
        <v>6062.652</v>
      </c>
      <c r="X36">
        <v>7033.3249999999998</v>
      </c>
      <c r="Y36">
        <v>8003.5379999999996</v>
      </c>
      <c r="Z36">
        <v>8947.8680000000004</v>
      </c>
    </row>
    <row r="37" spans="1:26" x14ac:dyDescent="0.25">
      <c r="A37" t="s">
        <v>3</v>
      </c>
      <c r="B37" t="s">
        <v>4</v>
      </c>
      <c r="C37" t="s">
        <v>24</v>
      </c>
      <c r="D37">
        <f>VLOOKUP(C37,'Region Country Aggregation'!D:F,2,FALSE)</f>
        <v>15</v>
      </c>
      <c r="E37">
        <f>VLOOKUP(C37,'Region Country Aggregation'!D:F,3,FALSE)</f>
        <v>9</v>
      </c>
      <c r="F37">
        <v>9.7829999999999995</v>
      </c>
      <c r="G37">
        <v>11.946</v>
      </c>
      <c r="H37">
        <v>15.396000000000001</v>
      </c>
      <c r="I37">
        <v>22.454999999999998</v>
      </c>
      <c r="J37">
        <v>30.143000000000001</v>
      </c>
      <c r="K37">
        <v>41.756999999999998</v>
      </c>
      <c r="L37">
        <v>57.555</v>
      </c>
      <c r="M37">
        <v>78.402000000000001</v>
      </c>
      <c r="N37">
        <v>104.378</v>
      </c>
      <c r="O37">
        <v>135.38800000000001</v>
      </c>
      <c r="P37">
        <v>171.16300000000001</v>
      </c>
      <c r="Q37">
        <v>211.24700000000001</v>
      </c>
      <c r="R37">
        <v>254.827</v>
      </c>
      <c r="S37">
        <v>300.21800000000002</v>
      </c>
      <c r="T37">
        <v>345.60399999999998</v>
      </c>
      <c r="U37">
        <v>389.452</v>
      </c>
      <c r="V37">
        <v>432.07900000000001</v>
      </c>
      <c r="W37">
        <v>472.37599999999998</v>
      </c>
      <c r="X37">
        <v>509.43799999999999</v>
      </c>
      <c r="Y37">
        <v>542.58900000000006</v>
      </c>
      <c r="Z37">
        <v>570.88300000000004</v>
      </c>
    </row>
    <row r="38" spans="1:26" x14ac:dyDescent="0.25">
      <c r="A38" t="s">
        <v>3</v>
      </c>
      <c r="B38" t="s">
        <v>4</v>
      </c>
      <c r="C38" t="s">
        <v>25</v>
      </c>
      <c r="D38">
        <f>VLOOKUP(C38,'Region Country Aggregation'!D:F,2,FALSE)</f>
        <v>10</v>
      </c>
      <c r="E38">
        <f>VLOOKUP(C38,'Region Country Aggregation'!D:F,3,FALSE)</f>
        <v>10</v>
      </c>
      <c r="F38">
        <v>263.19400000000002</v>
      </c>
      <c r="G38">
        <v>314.392</v>
      </c>
      <c r="H38">
        <v>392.55</v>
      </c>
      <c r="I38">
        <v>491.25900000000001</v>
      </c>
      <c r="J38">
        <v>599.46400000000006</v>
      </c>
      <c r="K38">
        <v>712.58100000000002</v>
      </c>
      <c r="L38">
        <v>871.298</v>
      </c>
      <c r="M38">
        <v>1072.8399999999999</v>
      </c>
      <c r="N38">
        <v>1304.33</v>
      </c>
      <c r="O38">
        <v>1554.12</v>
      </c>
      <c r="P38">
        <v>1813.7929999999999</v>
      </c>
      <c r="Q38">
        <v>2078.4940000000001</v>
      </c>
      <c r="R38">
        <v>2342.1930000000002</v>
      </c>
      <c r="S38">
        <v>2599.431</v>
      </c>
      <c r="T38">
        <v>2841.6010000000001</v>
      </c>
      <c r="U38">
        <v>3061.6779999999999</v>
      </c>
      <c r="V38">
        <v>3265.4580000000001</v>
      </c>
      <c r="W38">
        <v>3447.5340000000001</v>
      </c>
      <c r="X38">
        <v>3600.194</v>
      </c>
      <c r="Y38">
        <v>3721.15</v>
      </c>
      <c r="Z38">
        <v>3805.96</v>
      </c>
    </row>
    <row r="39" spans="1:26" x14ac:dyDescent="0.25">
      <c r="A39" t="s">
        <v>3</v>
      </c>
      <c r="B39" t="s">
        <v>4</v>
      </c>
      <c r="C39" t="s">
        <v>26</v>
      </c>
      <c r="D39">
        <f>VLOOKUP(C39,'Region Country Aggregation'!D:F,2,FALSE)</f>
        <v>16</v>
      </c>
      <c r="E39">
        <f>VLOOKUP(C39,'Region Country Aggregation'!D:F,3,FALSE)</f>
        <v>10</v>
      </c>
      <c r="F39">
        <v>0.59</v>
      </c>
      <c r="G39">
        <v>0.67700000000000005</v>
      </c>
      <c r="H39">
        <v>0.72299999999999998</v>
      </c>
      <c r="I39">
        <v>0.82199999999999995</v>
      </c>
      <c r="J39">
        <v>1.016</v>
      </c>
      <c r="K39">
        <v>1.419</v>
      </c>
      <c r="L39">
        <v>2.0960000000000001</v>
      </c>
      <c r="M39">
        <v>3.133</v>
      </c>
      <c r="N39">
        <v>4.5819999999999999</v>
      </c>
      <c r="O39">
        <v>6.5019999999999998</v>
      </c>
      <c r="P39">
        <v>8.9440000000000008</v>
      </c>
      <c r="Q39">
        <v>11.971</v>
      </c>
      <c r="R39">
        <v>15.551</v>
      </c>
      <c r="S39">
        <v>19.559999999999999</v>
      </c>
      <c r="T39">
        <v>23.800999999999998</v>
      </c>
      <c r="U39">
        <v>28.134</v>
      </c>
      <c r="V39">
        <v>32.652000000000001</v>
      </c>
      <c r="W39">
        <v>37.337000000000003</v>
      </c>
      <c r="X39">
        <v>42.02</v>
      </c>
      <c r="Y39">
        <v>46.515000000000001</v>
      </c>
      <c r="Z39">
        <v>50.658000000000001</v>
      </c>
    </row>
    <row r="40" spans="1:26" x14ac:dyDescent="0.25">
      <c r="A40" t="s">
        <v>3</v>
      </c>
      <c r="B40" t="s">
        <v>4</v>
      </c>
      <c r="C40" t="s">
        <v>27</v>
      </c>
      <c r="D40">
        <f>VLOOKUP(C40,'Region Country Aggregation'!D:F,2,FALSE)</f>
        <v>15</v>
      </c>
      <c r="E40">
        <f>VLOOKUP(C40,'Region Country Aggregation'!D:F,3,FALSE)</f>
        <v>9</v>
      </c>
      <c r="F40">
        <v>0.95599999999999996</v>
      </c>
      <c r="G40">
        <v>1.2430000000000001</v>
      </c>
      <c r="H40">
        <v>1.7230000000000001</v>
      </c>
      <c r="I40">
        <v>2.1240000000000001</v>
      </c>
      <c r="J40">
        <v>2.6659999999999999</v>
      </c>
      <c r="K40">
        <v>3.3860000000000001</v>
      </c>
      <c r="L40">
        <v>4.3259999999999996</v>
      </c>
      <c r="M40">
        <v>5.5010000000000003</v>
      </c>
      <c r="N40">
        <v>6.8550000000000004</v>
      </c>
      <c r="O40">
        <v>8.3249999999999993</v>
      </c>
      <c r="P40">
        <v>9.8209999999999997</v>
      </c>
      <c r="Q40">
        <v>11.282</v>
      </c>
      <c r="R40">
        <v>12.672000000000001</v>
      </c>
      <c r="S40">
        <v>14.032</v>
      </c>
      <c r="T40">
        <v>15.332000000000001</v>
      </c>
      <c r="U40">
        <v>16.547000000000001</v>
      </c>
      <c r="V40">
        <v>17.684000000000001</v>
      </c>
      <c r="W40">
        <v>18.741</v>
      </c>
      <c r="X40">
        <v>19.71</v>
      </c>
      <c r="Y40">
        <v>20.594000000000001</v>
      </c>
      <c r="Z40">
        <v>21.37</v>
      </c>
    </row>
    <row r="41" spans="1:26" x14ac:dyDescent="0.25">
      <c r="A41" t="s">
        <v>3</v>
      </c>
      <c r="B41" t="s">
        <v>4</v>
      </c>
      <c r="C41" t="s">
        <v>28</v>
      </c>
      <c r="D41">
        <f>VLOOKUP(C41,'Region Country Aggregation'!D:F,2,FALSE)</f>
        <v>9</v>
      </c>
      <c r="E41">
        <f>VLOOKUP(C41,'Region Country Aggregation'!D:F,3,FALSE)</f>
        <v>10</v>
      </c>
      <c r="F41">
        <v>31.890999999999998</v>
      </c>
      <c r="G41">
        <v>38.963999999999999</v>
      </c>
      <c r="H41">
        <v>48.697000000000003</v>
      </c>
      <c r="I41">
        <v>60.302</v>
      </c>
      <c r="J41">
        <v>74.677999999999997</v>
      </c>
      <c r="K41">
        <v>91.936000000000007</v>
      </c>
      <c r="L41">
        <v>112.36199999999999</v>
      </c>
      <c r="M41">
        <v>136.33500000000001</v>
      </c>
      <c r="N41">
        <v>162.364</v>
      </c>
      <c r="O41">
        <v>188.846</v>
      </c>
      <c r="P41">
        <v>214.09200000000001</v>
      </c>
      <c r="Q41">
        <v>237.89699999999999</v>
      </c>
      <c r="R41">
        <v>260.78899999999999</v>
      </c>
      <c r="S41">
        <v>281.90899999999999</v>
      </c>
      <c r="T41">
        <v>300.49</v>
      </c>
      <c r="U41">
        <v>316.45299999999997</v>
      </c>
      <c r="V41">
        <v>329.96499999999997</v>
      </c>
      <c r="W41">
        <v>340.55500000000001</v>
      </c>
      <c r="X41">
        <v>348.12900000000002</v>
      </c>
      <c r="Y41">
        <v>352.46</v>
      </c>
      <c r="Z41">
        <v>353.00099999999998</v>
      </c>
    </row>
    <row r="42" spans="1:26" x14ac:dyDescent="0.25">
      <c r="A42" t="s">
        <v>3</v>
      </c>
      <c r="B42" t="s">
        <v>4</v>
      </c>
      <c r="C42" t="s">
        <v>29</v>
      </c>
      <c r="D42">
        <f>VLOOKUP(C42,'Region Country Aggregation'!D:F,2,FALSE)</f>
        <v>16</v>
      </c>
      <c r="E42">
        <f>VLOOKUP(C42,'Region Country Aggregation'!D:F,3,FALSE)</f>
        <v>10</v>
      </c>
      <c r="F42">
        <v>39.078000000000003</v>
      </c>
      <c r="G42">
        <v>49.927</v>
      </c>
      <c r="H42">
        <v>64.7</v>
      </c>
      <c r="I42">
        <v>77.441000000000003</v>
      </c>
      <c r="J42">
        <v>87.466999999999999</v>
      </c>
      <c r="K42">
        <v>100.806</v>
      </c>
      <c r="L42">
        <v>117.09399999999999</v>
      </c>
      <c r="M42">
        <v>136.511</v>
      </c>
      <c r="N42">
        <v>157.72999999999999</v>
      </c>
      <c r="O42">
        <v>180.64099999999999</v>
      </c>
      <c r="P42">
        <v>202.077</v>
      </c>
      <c r="Q42">
        <v>220.30799999999999</v>
      </c>
      <c r="R42">
        <v>235.69300000000001</v>
      </c>
      <c r="S42">
        <v>248.10900000000001</v>
      </c>
      <c r="T42">
        <v>257.483</v>
      </c>
      <c r="U42">
        <v>265.13099999999997</v>
      </c>
      <c r="V42">
        <v>270.65899999999999</v>
      </c>
      <c r="W42">
        <v>273.96100000000001</v>
      </c>
      <c r="X42">
        <v>275.14400000000001</v>
      </c>
      <c r="Y42">
        <v>274.08600000000001</v>
      </c>
      <c r="Z42">
        <v>270.678</v>
      </c>
    </row>
    <row r="43" spans="1:26" x14ac:dyDescent="0.25">
      <c r="A43" t="s">
        <v>3</v>
      </c>
      <c r="B43" t="s">
        <v>4</v>
      </c>
      <c r="C43" t="s">
        <v>30</v>
      </c>
      <c r="D43">
        <f>VLOOKUP(C43,'Region Country Aggregation'!D:F,2,FALSE)</f>
        <v>3</v>
      </c>
      <c r="E43">
        <f>VLOOKUP(C43,'Region Country Aggregation'!D:F,3,FALSE)</f>
        <v>2</v>
      </c>
      <c r="F43">
        <v>15.776</v>
      </c>
      <c r="G43">
        <v>18.495999999999999</v>
      </c>
      <c r="H43">
        <v>20.867000000000001</v>
      </c>
      <c r="I43">
        <v>20.847999999999999</v>
      </c>
      <c r="J43">
        <v>22.876000000000001</v>
      </c>
      <c r="K43">
        <v>25.378</v>
      </c>
      <c r="L43">
        <v>28.751000000000001</v>
      </c>
      <c r="M43">
        <v>32.887999999999998</v>
      </c>
      <c r="N43">
        <v>37.453000000000003</v>
      </c>
      <c r="O43">
        <v>42.124000000000002</v>
      </c>
      <c r="P43">
        <v>46.612000000000002</v>
      </c>
      <c r="Q43">
        <v>51.127000000000002</v>
      </c>
      <c r="R43">
        <v>55.784999999999997</v>
      </c>
      <c r="S43">
        <v>60.478999999999999</v>
      </c>
      <c r="T43">
        <v>64.894000000000005</v>
      </c>
      <c r="U43">
        <v>68.587999999999994</v>
      </c>
      <c r="V43">
        <v>71.531000000000006</v>
      </c>
      <c r="W43">
        <v>73.680999999999997</v>
      </c>
      <c r="X43">
        <v>75.116</v>
      </c>
      <c r="Y43">
        <v>75.994</v>
      </c>
      <c r="Z43">
        <v>76.251000000000005</v>
      </c>
    </row>
    <row r="44" spans="1:26" x14ac:dyDescent="0.25">
      <c r="A44" t="s">
        <v>3</v>
      </c>
      <c r="B44" t="s">
        <v>4</v>
      </c>
      <c r="C44" t="s">
        <v>31</v>
      </c>
      <c r="D44">
        <f>VLOOKUP(C44,'Region Country Aggregation'!D:F,2,FALSE)</f>
        <v>6</v>
      </c>
      <c r="E44">
        <f>VLOOKUP(C44,'Region Country Aggregation'!D:F,3,FALSE)</f>
        <v>5</v>
      </c>
      <c r="F44">
        <v>178.131</v>
      </c>
      <c r="G44">
        <v>217.66</v>
      </c>
      <c r="H44">
        <v>248.63900000000001</v>
      </c>
      <c r="I44">
        <v>286.048</v>
      </c>
      <c r="J44">
        <v>339.27699999999999</v>
      </c>
      <c r="K44">
        <v>400.89299999999997</v>
      </c>
      <c r="L44">
        <v>473.02600000000001</v>
      </c>
      <c r="M44">
        <v>550.97799999999995</v>
      </c>
      <c r="N44">
        <v>627.05200000000002</v>
      </c>
      <c r="O44">
        <v>694.86699999999996</v>
      </c>
      <c r="P44">
        <v>761.57799999999997</v>
      </c>
      <c r="Q44">
        <v>826.048</v>
      </c>
      <c r="R44">
        <v>892.75300000000004</v>
      </c>
      <c r="S44">
        <v>965.87400000000002</v>
      </c>
      <c r="T44">
        <v>1038.489</v>
      </c>
      <c r="U44">
        <v>1103.308</v>
      </c>
      <c r="V44">
        <v>1161.3430000000001</v>
      </c>
      <c r="W44">
        <v>1214.019</v>
      </c>
      <c r="X44">
        <v>1263.5509999999999</v>
      </c>
      <c r="Y44">
        <v>1311.93</v>
      </c>
      <c r="Z44">
        <v>1358.684</v>
      </c>
    </row>
    <row r="45" spans="1:26" x14ac:dyDescent="0.25">
      <c r="A45" t="s">
        <v>3</v>
      </c>
      <c r="B45" t="s">
        <v>4</v>
      </c>
      <c r="C45" t="s">
        <v>32</v>
      </c>
      <c r="D45">
        <f>VLOOKUP(C45,'Region Country Aggregation'!D:F,2,FALSE)</f>
        <v>3</v>
      </c>
      <c r="E45">
        <f>VLOOKUP(C45,'Region Country Aggregation'!D:F,3,FALSE)</f>
        <v>2</v>
      </c>
      <c r="F45">
        <v>2491.6260000000002</v>
      </c>
      <c r="G45">
        <v>2562.1959999999999</v>
      </c>
      <c r="H45">
        <v>2727.3290000000002</v>
      </c>
      <c r="I45">
        <v>2990.49</v>
      </c>
      <c r="J45">
        <v>3195.69</v>
      </c>
      <c r="K45">
        <v>3394.9029999999998</v>
      </c>
      <c r="L45">
        <v>3608.1950000000002</v>
      </c>
      <c r="M45">
        <v>3869.5740000000001</v>
      </c>
      <c r="N45">
        <v>4183.7299999999996</v>
      </c>
      <c r="O45">
        <v>4492.942</v>
      </c>
      <c r="P45">
        <v>4775.8019999999997</v>
      </c>
      <c r="Q45">
        <v>5044.2700000000004</v>
      </c>
      <c r="R45">
        <v>5331.66</v>
      </c>
      <c r="S45">
        <v>5617.2070000000003</v>
      </c>
      <c r="T45">
        <v>5899.7749999999996</v>
      </c>
      <c r="U45">
        <v>6167.3959999999997</v>
      </c>
      <c r="V45">
        <v>6418.6980000000003</v>
      </c>
      <c r="W45">
        <v>6639.4459999999999</v>
      </c>
      <c r="X45">
        <v>6833.4040000000005</v>
      </c>
      <c r="Y45">
        <v>7008.2209999999995</v>
      </c>
      <c r="Z45">
        <v>7167.723</v>
      </c>
    </row>
    <row r="46" spans="1:26" x14ac:dyDescent="0.25">
      <c r="A46" t="s">
        <v>3</v>
      </c>
      <c r="B46" t="s">
        <v>4</v>
      </c>
      <c r="C46" t="s">
        <v>33</v>
      </c>
      <c r="D46">
        <f>VLOOKUP(C46,'Region Country Aggregation'!D:F,2,FALSE)</f>
        <v>15</v>
      </c>
      <c r="E46">
        <f>VLOOKUP(C46,'Region Country Aggregation'!D:F,3,FALSE)</f>
        <v>9</v>
      </c>
      <c r="F46">
        <v>1.2849999999999999</v>
      </c>
      <c r="G46">
        <v>1.488</v>
      </c>
      <c r="H46">
        <v>1.8839999999999999</v>
      </c>
      <c r="I46">
        <v>2.3639999999999999</v>
      </c>
      <c r="J46">
        <v>3.1640000000000001</v>
      </c>
      <c r="K46">
        <v>4.3760000000000003</v>
      </c>
      <c r="L46">
        <v>6.1630000000000003</v>
      </c>
      <c r="M46">
        <v>8.6029999999999998</v>
      </c>
      <c r="N46">
        <v>11.689</v>
      </c>
      <c r="O46">
        <v>15.379</v>
      </c>
      <c r="P46">
        <v>19.588999999999999</v>
      </c>
      <c r="Q46">
        <v>24.177</v>
      </c>
      <c r="R46">
        <v>29.058</v>
      </c>
      <c r="S46">
        <v>34.131999999999998</v>
      </c>
      <c r="T46">
        <v>39.192</v>
      </c>
      <c r="U46">
        <v>44.069000000000003</v>
      </c>
      <c r="V46">
        <v>48.76</v>
      </c>
      <c r="W46">
        <v>53.14</v>
      </c>
      <c r="X46">
        <v>57.238</v>
      </c>
      <c r="Y46">
        <v>61.046999999999997</v>
      </c>
      <c r="Z46">
        <v>64.441000000000003</v>
      </c>
    </row>
    <row r="47" spans="1:26" x14ac:dyDescent="0.25">
      <c r="A47" t="s">
        <v>3</v>
      </c>
      <c r="B47" t="s">
        <v>4</v>
      </c>
      <c r="C47" t="s">
        <v>34</v>
      </c>
      <c r="D47">
        <f>VLOOKUP(C47,'Region Country Aggregation'!D:F,2,FALSE)</f>
        <v>3</v>
      </c>
      <c r="E47">
        <f>VLOOKUP(C47,'Region Country Aggregation'!D:F,3,FALSE)</f>
        <v>2</v>
      </c>
      <c r="F47">
        <v>169.001</v>
      </c>
      <c r="G47">
        <v>179.876</v>
      </c>
      <c r="H47">
        <v>180.16800000000001</v>
      </c>
      <c r="I47">
        <v>194.44300000000001</v>
      </c>
      <c r="J47">
        <v>212.78</v>
      </c>
      <c r="K47">
        <v>231.011</v>
      </c>
      <c r="L47">
        <v>251.25299999999999</v>
      </c>
      <c r="M47">
        <v>274.60199999999998</v>
      </c>
      <c r="N47">
        <v>300.892</v>
      </c>
      <c r="O47">
        <v>330.19900000000001</v>
      </c>
      <c r="P47">
        <v>361.61099999999999</v>
      </c>
      <c r="Q47">
        <v>393.67899999999997</v>
      </c>
      <c r="R47">
        <v>427.113</v>
      </c>
      <c r="S47">
        <v>462.63600000000002</v>
      </c>
      <c r="T47">
        <v>500.19900000000001</v>
      </c>
      <c r="U47">
        <v>539.71</v>
      </c>
      <c r="V47">
        <v>581.38800000000003</v>
      </c>
      <c r="W47">
        <v>624.07000000000005</v>
      </c>
      <c r="X47">
        <v>667.14099999999996</v>
      </c>
      <c r="Y47">
        <v>710.03700000000003</v>
      </c>
      <c r="Z47">
        <v>753.05600000000004</v>
      </c>
    </row>
    <row r="48" spans="1:26" x14ac:dyDescent="0.25">
      <c r="A48" t="s">
        <v>3</v>
      </c>
      <c r="B48" t="s">
        <v>4</v>
      </c>
      <c r="C48" t="s">
        <v>35</v>
      </c>
      <c r="D48">
        <f>VLOOKUP(C48,'Region Country Aggregation'!D:F,2,FALSE)</f>
        <v>16</v>
      </c>
      <c r="E48">
        <f>VLOOKUP(C48,'Region Country Aggregation'!D:F,3,FALSE)</f>
        <v>10</v>
      </c>
      <c r="F48">
        <v>49.704999999999998</v>
      </c>
      <c r="G48">
        <v>59.109000000000002</v>
      </c>
      <c r="H48">
        <v>83.26</v>
      </c>
      <c r="I48">
        <v>103.26</v>
      </c>
      <c r="J48">
        <v>127.11499999999999</v>
      </c>
      <c r="K48">
        <v>154.13300000000001</v>
      </c>
      <c r="L48">
        <v>186.608</v>
      </c>
      <c r="M48">
        <v>224.124</v>
      </c>
      <c r="N48">
        <v>264.91800000000001</v>
      </c>
      <c r="O48">
        <v>306.76299999999998</v>
      </c>
      <c r="P48">
        <v>347.63299999999998</v>
      </c>
      <c r="Q48">
        <v>387.05599999999998</v>
      </c>
      <c r="R48">
        <v>424.089</v>
      </c>
      <c r="S48">
        <v>458.45699999999999</v>
      </c>
      <c r="T48">
        <v>488.65899999999999</v>
      </c>
      <c r="U48">
        <v>515.029</v>
      </c>
      <c r="V48">
        <v>538.995</v>
      </c>
      <c r="W48">
        <v>559.65800000000002</v>
      </c>
      <c r="X48">
        <v>576.86199999999997</v>
      </c>
      <c r="Y48">
        <v>589.96100000000001</v>
      </c>
      <c r="Z48">
        <v>598.55200000000002</v>
      </c>
    </row>
    <row r="49" spans="1:26" x14ac:dyDescent="0.25">
      <c r="A49" t="s">
        <v>3</v>
      </c>
      <c r="B49" t="s">
        <v>4</v>
      </c>
      <c r="C49" t="s">
        <v>36</v>
      </c>
      <c r="D49">
        <f>VLOOKUP(C49,'Region Country Aggregation'!D:F,2,FALSE)</f>
        <v>14</v>
      </c>
      <c r="E49">
        <f>VLOOKUP(C49,'Region Country Aggregation'!D:F,3,FALSE)</f>
        <v>9</v>
      </c>
      <c r="F49">
        <v>185.68899999999999</v>
      </c>
      <c r="G49">
        <v>235.76300000000001</v>
      </c>
      <c r="H49">
        <v>268.29500000000002</v>
      </c>
      <c r="I49">
        <v>310.77300000000002</v>
      </c>
      <c r="J49">
        <v>376.24400000000003</v>
      </c>
      <c r="K49">
        <v>462.68900000000002</v>
      </c>
      <c r="L49">
        <v>559.447</v>
      </c>
      <c r="M49">
        <v>657.91200000000003</v>
      </c>
      <c r="N49">
        <v>757.91200000000003</v>
      </c>
      <c r="O49">
        <v>873.64400000000001</v>
      </c>
      <c r="P49">
        <v>1006.329</v>
      </c>
      <c r="Q49">
        <v>1152.002</v>
      </c>
      <c r="R49">
        <v>1310.0899999999999</v>
      </c>
      <c r="S49">
        <v>1478.76</v>
      </c>
      <c r="T49">
        <v>1640.135</v>
      </c>
      <c r="U49">
        <v>1786.9090000000001</v>
      </c>
      <c r="V49">
        <v>1919.8679999999999</v>
      </c>
      <c r="W49">
        <v>2039.5070000000001</v>
      </c>
      <c r="X49">
        <v>2150.4059999999999</v>
      </c>
      <c r="Y49">
        <v>2252.5680000000002</v>
      </c>
      <c r="Z49">
        <v>2337.1039999999998</v>
      </c>
    </row>
    <row r="50" spans="1:26" x14ac:dyDescent="0.25">
      <c r="A50" t="s">
        <v>3</v>
      </c>
      <c r="B50" t="s">
        <v>4</v>
      </c>
      <c r="C50" t="s">
        <v>37</v>
      </c>
      <c r="D50">
        <f>VLOOKUP(C50,'Region Country Aggregation'!D:F,2,FALSE)</f>
        <v>10</v>
      </c>
      <c r="E50">
        <f>VLOOKUP(C50,'Region Country Aggregation'!D:F,3,FALSE)</f>
        <v>10</v>
      </c>
      <c r="F50">
        <v>66.430999999999997</v>
      </c>
      <c r="G50">
        <v>87.411000000000001</v>
      </c>
      <c r="H50">
        <v>104.16</v>
      </c>
      <c r="I50">
        <v>126.267</v>
      </c>
      <c r="J50">
        <v>149.14699999999999</v>
      </c>
      <c r="K50">
        <v>180.83099999999999</v>
      </c>
      <c r="L50">
        <v>223.232</v>
      </c>
      <c r="M50">
        <v>276.99299999999999</v>
      </c>
      <c r="N50">
        <v>341.12400000000002</v>
      </c>
      <c r="O50">
        <v>413.649</v>
      </c>
      <c r="P50">
        <v>491.85300000000001</v>
      </c>
      <c r="Q50">
        <v>575.03499999999997</v>
      </c>
      <c r="R50">
        <v>660.98800000000006</v>
      </c>
      <c r="S50">
        <v>746.73099999999999</v>
      </c>
      <c r="T50">
        <v>829.85</v>
      </c>
      <c r="U50">
        <v>908.07</v>
      </c>
      <c r="V50">
        <v>982.45600000000002</v>
      </c>
      <c r="W50">
        <v>1050.1189999999999</v>
      </c>
      <c r="X50">
        <v>1109.0119999999999</v>
      </c>
      <c r="Y50">
        <v>1158.4880000000001</v>
      </c>
      <c r="Z50">
        <v>1195.933</v>
      </c>
    </row>
    <row r="51" spans="1:26" x14ac:dyDescent="0.25">
      <c r="A51" t="s">
        <v>3</v>
      </c>
      <c r="B51" t="s">
        <v>4</v>
      </c>
      <c r="C51" t="s">
        <v>38</v>
      </c>
      <c r="D51">
        <f>VLOOKUP(C51,'Region Country Aggregation'!D:F,2,FALSE)</f>
        <v>14</v>
      </c>
      <c r="E51">
        <f>VLOOKUP(C51,'Region Country Aggregation'!D:F,3,FALSE)</f>
        <v>9</v>
      </c>
      <c r="F51">
        <v>280.154</v>
      </c>
      <c r="G51">
        <v>333.21800000000002</v>
      </c>
      <c r="H51">
        <v>449.69799999999998</v>
      </c>
      <c r="I51">
        <v>529.10699999999997</v>
      </c>
      <c r="J51">
        <v>708.51199999999994</v>
      </c>
      <c r="K51">
        <v>949.80700000000002</v>
      </c>
      <c r="L51">
        <v>1279.6569999999999</v>
      </c>
      <c r="M51">
        <v>1706.9760000000001</v>
      </c>
      <c r="N51">
        <v>2211.7489999999998</v>
      </c>
      <c r="O51">
        <v>2761.1019999999999</v>
      </c>
      <c r="P51">
        <v>3326.0279999999998</v>
      </c>
      <c r="Q51">
        <v>3908.1289999999999</v>
      </c>
      <c r="R51">
        <v>4502.8549999999996</v>
      </c>
      <c r="S51">
        <v>5087.4080000000004</v>
      </c>
      <c r="T51">
        <v>5630.0770000000002</v>
      </c>
      <c r="U51">
        <v>6119.94</v>
      </c>
      <c r="V51">
        <v>6562.2030000000004</v>
      </c>
      <c r="W51">
        <v>6960.058</v>
      </c>
      <c r="X51">
        <v>7318.1639999999998</v>
      </c>
      <c r="Y51">
        <v>7631.8829999999998</v>
      </c>
      <c r="Z51">
        <v>7881.5330000000004</v>
      </c>
    </row>
    <row r="52" spans="1:26" x14ac:dyDescent="0.25">
      <c r="A52" t="s">
        <v>3</v>
      </c>
      <c r="B52" t="s">
        <v>4</v>
      </c>
      <c r="C52" t="s">
        <v>39</v>
      </c>
      <c r="D52">
        <f>VLOOKUP(C52,'Region Country Aggregation'!D:F,2,FALSE)</f>
        <v>15</v>
      </c>
      <c r="E52">
        <f>VLOOKUP(C52,'Region Country Aggregation'!D:F,3,FALSE)</f>
        <v>9</v>
      </c>
      <c r="F52">
        <v>2.1139999999999999</v>
      </c>
      <c r="G52">
        <v>2.6739999999999999</v>
      </c>
      <c r="H52">
        <v>2.573</v>
      </c>
      <c r="I52">
        <v>3.1869999999999998</v>
      </c>
      <c r="J52">
        <v>3.5790000000000002</v>
      </c>
      <c r="K52">
        <v>4.6360000000000001</v>
      </c>
      <c r="L52">
        <v>6.4290000000000003</v>
      </c>
      <c r="M52">
        <v>9.3759999999999994</v>
      </c>
      <c r="N52">
        <v>13.978999999999999</v>
      </c>
      <c r="O52">
        <v>20.891999999999999</v>
      </c>
      <c r="P52">
        <v>30.954999999999998</v>
      </c>
      <c r="Q52">
        <v>44.987000000000002</v>
      </c>
      <c r="R52">
        <v>63.762999999999998</v>
      </c>
      <c r="S52">
        <v>87.63</v>
      </c>
      <c r="T52">
        <v>116.23699999999999</v>
      </c>
      <c r="U52">
        <v>148.845</v>
      </c>
      <c r="V52">
        <v>185.26300000000001</v>
      </c>
      <c r="W52">
        <v>224.92099999999999</v>
      </c>
      <c r="X52">
        <v>267.19600000000003</v>
      </c>
      <c r="Y52">
        <v>310.82900000000001</v>
      </c>
      <c r="Z52">
        <v>353.96100000000001</v>
      </c>
    </row>
    <row r="53" spans="1:26" x14ac:dyDescent="0.25">
      <c r="A53" t="s">
        <v>3</v>
      </c>
      <c r="B53" t="s">
        <v>4</v>
      </c>
      <c r="C53" t="s">
        <v>40</v>
      </c>
      <c r="D53">
        <f>VLOOKUP(C53,'Region Country Aggregation'!D:F,2,FALSE)</f>
        <v>3</v>
      </c>
      <c r="E53">
        <f>VLOOKUP(C53,'Region Country Aggregation'!D:F,3,FALSE)</f>
        <v>2</v>
      </c>
      <c r="F53">
        <v>1012.375</v>
      </c>
      <c r="G53">
        <v>1188.6099999999999</v>
      </c>
      <c r="H53">
        <v>1242.3019999999999</v>
      </c>
      <c r="I53">
        <v>1312.088</v>
      </c>
      <c r="J53">
        <v>1396.963</v>
      </c>
      <c r="K53">
        <v>1488.19</v>
      </c>
      <c r="L53">
        <v>1613.3520000000001</v>
      </c>
      <c r="M53">
        <v>1763.9929999999999</v>
      </c>
      <c r="N53">
        <v>1921.0229999999999</v>
      </c>
      <c r="O53">
        <v>2075.7570000000001</v>
      </c>
      <c r="P53">
        <v>2237.5279999999998</v>
      </c>
      <c r="Q53">
        <v>2420.741</v>
      </c>
      <c r="R53">
        <v>2626.9349999999999</v>
      </c>
      <c r="S53">
        <v>2843.7069999999999</v>
      </c>
      <c r="T53">
        <v>3046.1390000000001</v>
      </c>
      <c r="U53">
        <v>3227.3780000000002</v>
      </c>
      <c r="V53">
        <v>3403.491</v>
      </c>
      <c r="W53">
        <v>3573.0050000000001</v>
      </c>
      <c r="X53">
        <v>3745.194</v>
      </c>
      <c r="Y53">
        <v>3916.413</v>
      </c>
      <c r="Z53">
        <v>4072.9470000000001</v>
      </c>
    </row>
    <row r="54" spans="1:26" x14ac:dyDescent="0.25">
      <c r="A54" t="s">
        <v>3</v>
      </c>
      <c r="B54" t="s">
        <v>4</v>
      </c>
      <c r="C54" t="s">
        <v>41</v>
      </c>
      <c r="D54">
        <f>VLOOKUP(C54,'Region Country Aggregation'!D:F,2,FALSE)</f>
        <v>7</v>
      </c>
      <c r="E54">
        <f>VLOOKUP(C54,'Region Country Aggregation'!D:F,3,FALSE)</f>
        <v>5</v>
      </c>
      <c r="F54">
        <v>15.757</v>
      </c>
      <c r="G54">
        <v>22.262</v>
      </c>
      <c r="H54">
        <v>22.253</v>
      </c>
      <c r="I54">
        <v>27.748999999999999</v>
      </c>
      <c r="J54">
        <v>32.863</v>
      </c>
      <c r="K54">
        <v>38.142000000000003</v>
      </c>
      <c r="L54">
        <v>43.968000000000004</v>
      </c>
      <c r="M54">
        <v>50.195</v>
      </c>
      <c r="N54">
        <v>56.264000000000003</v>
      </c>
      <c r="O54">
        <v>61.923999999999999</v>
      </c>
      <c r="P54">
        <v>66.856999999999999</v>
      </c>
      <c r="Q54">
        <v>71.168999999999997</v>
      </c>
      <c r="R54">
        <v>76.194000000000003</v>
      </c>
      <c r="S54">
        <v>81.789000000000001</v>
      </c>
      <c r="T54">
        <v>87.367000000000004</v>
      </c>
      <c r="U54">
        <v>92.453999999999994</v>
      </c>
      <c r="V54">
        <v>97.323999999999998</v>
      </c>
      <c r="W54">
        <v>101.996</v>
      </c>
      <c r="X54">
        <v>106.705</v>
      </c>
      <c r="Y54">
        <v>111.688</v>
      </c>
      <c r="Z54">
        <v>116.771</v>
      </c>
    </row>
    <row r="55" spans="1:26" x14ac:dyDescent="0.25">
      <c r="A55" t="s">
        <v>3</v>
      </c>
      <c r="B55" t="s">
        <v>4</v>
      </c>
      <c r="C55" t="s">
        <v>42</v>
      </c>
      <c r="D55">
        <f>VLOOKUP(C55,'Region Country Aggregation'!D:F,2,FALSE)</f>
        <v>15</v>
      </c>
      <c r="E55">
        <f>VLOOKUP(C55,'Region Country Aggregation'!D:F,3,FALSE)</f>
        <v>9</v>
      </c>
      <c r="F55">
        <v>34.58</v>
      </c>
      <c r="G55">
        <v>47.237000000000002</v>
      </c>
      <c r="H55">
        <v>77.328000000000003</v>
      </c>
      <c r="I55">
        <v>106.964</v>
      </c>
      <c r="J55">
        <v>148.13399999999999</v>
      </c>
      <c r="K55">
        <v>209.40799999999999</v>
      </c>
      <c r="L55">
        <v>306.75099999999998</v>
      </c>
      <c r="M55">
        <v>457.548</v>
      </c>
      <c r="N55">
        <v>680.03599999999994</v>
      </c>
      <c r="O55">
        <v>991.95799999999997</v>
      </c>
      <c r="P55">
        <v>1406.961</v>
      </c>
      <c r="Q55">
        <v>1932.3610000000001</v>
      </c>
      <c r="R55">
        <v>2566.9699999999998</v>
      </c>
      <c r="S55">
        <v>3305.192</v>
      </c>
      <c r="T55">
        <v>4137.1620000000003</v>
      </c>
      <c r="U55">
        <v>5045.6809999999996</v>
      </c>
      <c r="V55">
        <v>6003.9989999999998</v>
      </c>
      <c r="W55">
        <v>6984.4549999999999</v>
      </c>
      <c r="X55">
        <v>7965.9049999999997</v>
      </c>
      <c r="Y55">
        <v>8937.6630000000005</v>
      </c>
      <c r="Z55">
        <v>9878.23</v>
      </c>
    </row>
    <row r="56" spans="1:26" x14ac:dyDescent="0.25">
      <c r="A56" t="s">
        <v>3</v>
      </c>
      <c r="B56" t="s">
        <v>4</v>
      </c>
      <c r="C56" t="s">
        <v>43</v>
      </c>
      <c r="D56">
        <f>VLOOKUP(C56,'Region Country Aggregation'!D:F,2,FALSE)</f>
        <v>3</v>
      </c>
      <c r="E56">
        <f>VLOOKUP(C56,'Region Country Aggregation'!D:F,3,FALSE)</f>
        <v>2</v>
      </c>
      <c r="F56">
        <v>141.38900000000001</v>
      </c>
      <c r="G56">
        <v>160.99299999999999</v>
      </c>
      <c r="H56">
        <v>170.072</v>
      </c>
      <c r="I56">
        <v>190.60400000000001</v>
      </c>
      <c r="J56">
        <v>209.75</v>
      </c>
      <c r="K56">
        <v>229.65100000000001</v>
      </c>
      <c r="L56">
        <v>252.726</v>
      </c>
      <c r="M56">
        <v>279.18599999999998</v>
      </c>
      <c r="N56">
        <v>307.35700000000003</v>
      </c>
      <c r="O56">
        <v>334.79599999999999</v>
      </c>
      <c r="P56">
        <v>361.822</v>
      </c>
      <c r="Q56">
        <v>389.31099999999998</v>
      </c>
      <c r="R56">
        <v>418.03199999999998</v>
      </c>
      <c r="S56">
        <v>449.56200000000001</v>
      </c>
      <c r="T56">
        <v>482.61</v>
      </c>
      <c r="U56">
        <v>516.22699999999998</v>
      </c>
      <c r="V56">
        <v>550.34299999999996</v>
      </c>
      <c r="W56">
        <v>584.40300000000002</v>
      </c>
      <c r="X56">
        <v>618.37300000000005</v>
      </c>
      <c r="Y56">
        <v>652.91399999999999</v>
      </c>
      <c r="Z56">
        <v>688.322</v>
      </c>
    </row>
    <row r="57" spans="1:26" x14ac:dyDescent="0.25">
      <c r="A57" t="s">
        <v>3</v>
      </c>
      <c r="B57" t="s">
        <v>4</v>
      </c>
      <c r="C57" t="s">
        <v>44</v>
      </c>
      <c r="D57">
        <f>VLOOKUP(C57,'Region Country Aggregation'!D:F,2,FALSE)</f>
        <v>16</v>
      </c>
      <c r="E57">
        <f>VLOOKUP(C57,'Region Country Aggregation'!D:F,3,FALSE)</f>
        <v>12</v>
      </c>
      <c r="F57">
        <v>3.1539999999999999</v>
      </c>
      <c r="G57">
        <v>3.556</v>
      </c>
      <c r="H57">
        <v>3.5750000000000002</v>
      </c>
      <c r="I57">
        <v>3.9020000000000001</v>
      </c>
      <c r="J57">
        <v>4.3360000000000003</v>
      </c>
      <c r="K57">
        <v>5.0709999999999997</v>
      </c>
      <c r="L57">
        <v>6.1950000000000003</v>
      </c>
      <c r="M57">
        <v>7.7069999999999999</v>
      </c>
      <c r="N57">
        <v>9.5449999999999999</v>
      </c>
      <c r="O57">
        <v>11.659000000000001</v>
      </c>
      <c r="P57">
        <v>14.015000000000001</v>
      </c>
      <c r="Q57">
        <v>16.559999999999999</v>
      </c>
      <c r="R57">
        <v>19.207999999999998</v>
      </c>
      <c r="S57">
        <v>21.954000000000001</v>
      </c>
      <c r="T57">
        <v>24.677</v>
      </c>
      <c r="U57">
        <v>27.271000000000001</v>
      </c>
      <c r="V57">
        <v>29.818000000000001</v>
      </c>
      <c r="W57">
        <v>32.311</v>
      </c>
      <c r="X57">
        <v>34.747999999999998</v>
      </c>
      <c r="Y57">
        <v>37.1</v>
      </c>
      <c r="Z57">
        <v>39.304000000000002</v>
      </c>
    </row>
    <row r="58" spans="1:26" x14ac:dyDescent="0.25">
      <c r="A58" t="s">
        <v>3</v>
      </c>
      <c r="B58" t="s">
        <v>4</v>
      </c>
      <c r="C58" t="s">
        <v>45</v>
      </c>
      <c r="D58">
        <f>VLOOKUP(C58,'Region Country Aggregation'!D:F,2,FALSE)</f>
        <v>3</v>
      </c>
      <c r="E58">
        <f>VLOOKUP(C58,'Region Country Aggregation'!D:F,3,FALSE)</f>
        <v>2</v>
      </c>
      <c r="F58">
        <v>1719.732</v>
      </c>
      <c r="G58">
        <v>1858.6279999999999</v>
      </c>
      <c r="H58">
        <v>1921.7940000000001</v>
      </c>
      <c r="I58">
        <v>2048.8200000000002</v>
      </c>
      <c r="J58">
        <v>2242.855</v>
      </c>
      <c r="K58">
        <v>2469.6570000000002</v>
      </c>
      <c r="L58">
        <v>2751.0819999999999</v>
      </c>
      <c r="M58">
        <v>3086.826</v>
      </c>
      <c r="N58">
        <v>3453.9560000000001</v>
      </c>
      <c r="O58">
        <v>3836.52</v>
      </c>
      <c r="P58">
        <v>4215.7190000000001</v>
      </c>
      <c r="Q58">
        <v>4601.0730000000003</v>
      </c>
      <c r="R58">
        <v>5008.835</v>
      </c>
      <c r="S58">
        <v>5427.1</v>
      </c>
      <c r="T58">
        <v>5843.52</v>
      </c>
      <c r="U58">
        <v>6254.7719999999999</v>
      </c>
      <c r="V58">
        <v>6664.4350000000004</v>
      </c>
      <c r="W58">
        <v>7067.7849999999999</v>
      </c>
      <c r="X58">
        <v>7468.0690000000004</v>
      </c>
      <c r="Y58">
        <v>7866.1440000000002</v>
      </c>
      <c r="Z58">
        <v>8257.4339999999993</v>
      </c>
    </row>
    <row r="59" spans="1:26" x14ac:dyDescent="0.25">
      <c r="A59" t="s">
        <v>3</v>
      </c>
      <c r="B59" t="s">
        <v>4</v>
      </c>
      <c r="C59" t="s">
        <v>46</v>
      </c>
      <c r="D59">
        <f>VLOOKUP(C59,'Region Country Aggregation'!D:F,2,FALSE)</f>
        <v>15</v>
      </c>
      <c r="E59">
        <f>VLOOKUP(C59,'Region Country Aggregation'!D:F,3,FALSE)</f>
        <v>9</v>
      </c>
      <c r="F59">
        <v>16.369</v>
      </c>
      <c r="G59">
        <v>17.838999999999999</v>
      </c>
      <c r="H59">
        <v>20.49</v>
      </c>
      <c r="I59">
        <v>23.96</v>
      </c>
      <c r="J59">
        <v>27.81</v>
      </c>
      <c r="K59">
        <v>33.597999999999999</v>
      </c>
      <c r="L59">
        <v>40.887999999999998</v>
      </c>
      <c r="M59">
        <v>49.624000000000002</v>
      </c>
      <c r="N59">
        <v>59.67</v>
      </c>
      <c r="O59">
        <v>70.777000000000001</v>
      </c>
      <c r="P59">
        <v>82.441999999999993</v>
      </c>
      <c r="Q59">
        <v>94.307000000000002</v>
      </c>
      <c r="R59">
        <v>106.01900000000001</v>
      </c>
      <c r="S59">
        <v>117.396</v>
      </c>
      <c r="T59">
        <v>128.07599999999999</v>
      </c>
      <c r="U59">
        <v>137.714</v>
      </c>
      <c r="V59">
        <v>146.56100000000001</v>
      </c>
      <c r="W59">
        <v>154.268</v>
      </c>
      <c r="X59">
        <v>160.81</v>
      </c>
      <c r="Y59">
        <v>166.244</v>
      </c>
      <c r="Z59">
        <v>170.46700000000001</v>
      </c>
    </row>
    <row r="60" spans="1:26" x14ac:dyDescent="0.25">
      <c r="A60" t="s">
        <v>3</v>
      </c>
      <c r="B60" t="s">
        <v>4</v>
      </c>
      <c r="C60" t="s">
        <v>47</v>
      </c>
      <c r="D60">
        <f>VLOOKUP(C60,'Region Country Aggregation'!D:F,2,FALSE)</f>
        <v>3</v>
      </c>
      <c r="E60">
        <f>VLOOKUP(C60,'Region Country Aggregation'!D:F,3,FALSE)</f>
        <v>2</v>
      </c>
      <c r="F60">
        <v>1711.123</v>
      </c>
      <c r="G60">
        <v>1971.5219999999999</v>
      </c>
      <c r="H60">
        <v>2014.2919999999999</v>
      </c>
      <c r="I60">
        <v>2189.4180000000001</v>
      </c>
      <c r="J60">
        <v>2484.0970000000002</v>
      </c>
      <c r="K60">
        <v>2787.299</v>
      </c>
      <c r="L60">
        <v>3117.2330000000002</v>
      </c>
      <c r="M60">
        <v>3481.37</v>
      </c>
      <c r="N60">
        <v>3873.846</v>
      </c>
      <c r="O60">
        <v>4285.1750000000002</v>
      </c>
      <c r="P60">
        <v>4682.3010000000004</v>
      </c>
      <c r="Q60">
        <v>5073.8410000000003</v>
      </c>
      <c r="R60">
        <v>5492.7809999999999</v>
      </c>
      <c r="S60">
        <v>5944.826</v>
      </c>
      <c r="T60">
        <v>6418.4920000000002</v>
      </c>
      <c r="U60">
        <v>6883.0469999999996</v>
      </c>
      <c r="V60">
        <v>7339.6710000000003</v>
      </c>
      <c r="W60">
        <v>7792.7209999999995</v>
      </c>
      <c r="X60">
        <v>8242.7139999999999</v>
      </c>
      <c r="Y60">
        <v>8698.0560000000005</v>
      </c>
      <c r="Z60">
        <v>9159.1419999999998</v>
      </c>
    </row>
    <row r="61" spans="1:26" x14ac:dyDescent="0.25">
      <c r="A61" t="s">
        <v>3</v>
      </c>
      <c r="B61" t="s">
        <v>4</v>
      </c>
      <c r="C61" t="s">
        <v>48</v>
      </c>
      <c r="D61">
        <f>VLOOKUP(C61,'Region Country Aggregation'!D:F,2,FALSE)</f>
        <v>7</v>
      </c>
      <c r="E61">
        <f>VLOOKUP(C61,'Region Country Aggregation'!D:F,3,FALSE)</f>
        <v>5</v>
      </c>
      <c r="F61">
        <v>11.055999999999999</v>
      </c>
      <c r="G61">
        <v>15.747</v>
      </c>
      <c r="H61">
        <v>20.242000000000001</v>
      </c>
      <c r="I61">
        <v>27.221</v>
      </c>
      <c r="J61">
        <v>34.753</v>
      </c>
      <c r="K61">
        <v>43.655999999999999</v>
      </c>
      <c r="L61">
        <v>54.345999999999997</v>
      </c>
      <c r="M61">
        <v>66.807000000000002</v>
      </c>
      <c r="N61">
        <v>79.543000000000006</v>
      </c>
      <c r="O61">
        <v>91.320999999999998</v>
      </c>
      <c r="P61">
        <v>101.374</v>
      </c>
      <c r="Q61">
        <v>109.499</v>
      </c>
      <c r="R61">
        <v>116.35599999999999</v>
      </c>
      <c r="S61">
        <v>123.005</v>
      </c>
      <c r="T61">
        <v>128.49700000000001</v>
      </c>
      <c r="U61">
        <v>132.154</v>
      </c>
      <c r="V61">
        <v>133.964</v>
      </c>
      <c r="W61">
        <v>135.15899999999999</v>
      </c>
      <c r="X61">
        <v>135.899</v>
      </c>
      <c r="Y61">
        <v>136.232</v>
      </c>
      <c r="Z61">
        <v>135.97</v>
      </c>
    </row>
    <row r="62" spans="1:26" x14ac:dyDescent="0.25">
      <c r="A62" t="s">
        <v>3</v>
      </c>
      <c r="B62" t="s">
        <v>4</v>
      </c>
      <c r="C62" t="s">
        <v>49</v>
      </c>
      <c r="D62">
        <f>VLOOKUP(C62,'Region Country Aggregation'!D:F,2,FALSE)</f>
        <v>15</v>
      </c>
      <c r="E62">
        <f>VLOOKUP(C62,'Region Country Aggregation'!D:F,3,FALSE)</f>
        <v>9</v>
      </c>
      <c r="F62">
        <v>20.446000000000002</v>
      </c>
      <c r="G62">
        <v>26.140999999999998</v>
      </c>
      <c r="H62">
        <v>36.061999999999998</v>
      </c>
      <c r="I62">
        <v>55.152999999999999</v>
      </c>
      <c r="J62">
        <v>77.543000000000006</v>
      </c>
      <c r="K62">
        <v>110.358</v>
      </c>
      <c r="L62">
        <v>158.72</v>
      </c>
      <c r="M62">
        <v>228.643</v>
      </c>
      <c r="N62">
        <v>321.62400000000002</v>
      </c>
      <c r="O62">
        <v>438.63499999999999</v>
      </c>
      <c r="P62">
        <v>579.06899999999996</v>
      </c>
      <c r="Q62">
        <v>744.03899999999999</v>
      </c>
      <c r="R62">
        <v>933.21100000000001</v>
      </c>
      <c r="S62">
        <v>1142.7650000000001</v>
      </c>
      <c r="T62">
        <v>1364.375</v>
      </c>
      <c r="U62">
        <v>1588.798</v>
      </c>
      <c r="V62">
        <v>1816.174</v>
      </c>
      <c r="W62">
        <v>2043.0440000000001</v>
      </c>
      <c r="X62">
        <v>2263.8519999999999</v>
      </c>
      <c r="Y62">
        <v>2473.5970000000002</v>
      </c>
      <c r="Z62">
        <v>2664.3919999999998</v>
      </c>
    </row>
    <row r="63" spans="1:26" x14ac:dyDescent="0.25">
      <c r="A63" t="s">
        <v>3</v>
      </c>
      <c r="B63" t="s">
        <v>4</v>
      </c>
      <c r="C63" t="s">
        <v>50</v>
      </c>
      <c r="D63">
        <f>VLOOKUP(C63,'Region Country Aggregation'!D:F,2,FALSE)</f>
        <v>15</v>
      </c>
      <c r="E63">
        <f>VLOOKUP(C63,'Region Country Aggregation'!D:F,3,FALSE)</f>
        <v>9</v>
      </c>
      <c r="F63">
        <v>5.5330000000000004</v>
      </c>
      <c r="G63">
        <v>8.7780000000000005</v>
      </c>
      <c r="H63">
        <v>9.766</v>
      </c>
      <c r="I63">
        <v>13.347</v>
      </c>
      <c r="J63">
        <v>26.01</v>
      </c>
      <c r="K63">
        <v>46.8</v>
      </c>
      <c r="L63">
        <v>79.501999999999995</v>
      </c>
      <c r="M63">
        <v>126.084</v>
      </c>
      <c r="N63">
        <v>186.21</v>
      </c>
      <c r="O63">
        <v>258.779</v>
      </c>
      <c r="P63">
        <v>341.87200000000001</v>
      </c>
      <c r="Q63">
        <v>433.32299999999998</v>
      </c>
      <c r="R63">
        <v>529.73699999999997</v>
      </c>
      <c r="S63">
        <v>629.26499999999999</v>
      </c>
      <c r="T63">
        <v>728.73299999999995</v>
      </c>
      <c r="U63">
        <v>825.57500000000005</v>
      </c>
      <c r="V63">
        <v>920.79399999999998</v>
      </c>
      <c r="W63">
        <v>1013.674</v>
      </c>
      <c r="X63">
        <v>1102.953</v>
      </c>
      <c r="Y63">
        <v>1187.8820000000001</v>
      </c>
      <c r="Z63">
        <v>1266.5999999999999</v>
      </c>
    </row>
    <row r="64" spans="1:26" x14ac:dyDescent="0.25">
      <c r="A64" t="s">
        <v>3</v>
      </c>
      <c r="B64" t="s">
        <v>4</v>
      </c>
      <c r="C64" t="s">
        <v>51</v>
      </c>
      <c r="D64">
        <f>VLOOKUP(C64,'Region Country Aggregation'!D:F,2,FALSE)</f>
        <v>15</v>
      </c>
      <c r="E64">
        <f>VLOOKUP(C64,'Region Country Aggregation'!D:F,3,FALSE)</f>
        <v>9</v>
      </c>
      <c r="F64">
        <v>2.048</v>
      </c>
      <c r="G64">
        <v>2.4039999999999999</v>
      </c>
      <c r="H64">
        <v>3.169</v>
      </c>
      <c r="I64">
        <v>4.0730000000000004</v>
      </c>
      <c r="J64">
        <v>5.2690000000000001</v>
      </c>
      <c r="K64">
        <v>7.194</v>
      </c>
      <c r="L64">
        <v>10.163</v>
      </c>
      <c r="M64">
        <v>14.433</v>
      </c>
      <c r="N64">
        <v>20.193999999999999</v>
      </c>
      <c r="O64">
        <v>27.614999999999998</v>
      </c>
      <c r="P64">
        <v>36.807000000000002</v>
      </c>
      <c r="Q64">
        <v>47.819000000000003</v>
      </c>
      <c r="R64">
        <v>60.511000000000003</v>
      </c>
      <c r="S64">
        <v>74.646000000000001</v>
      </c>
      <c r="T64">
        <v>89.834999999999994</v>
      </c>
      <c r="U64">
        <v>105.617</v>
      </c>
      <c r="V64">
        <v>121.922</v>
      </c>
      <c r="W64">
        <v>138.53399999999999</v>
      </c>
      <c r="X64">
        <v>155.108</v>
      </c>
      <c r="Y64">
        <v>171.334</v>
      </c>
      <c r="Z64">
        <v>186.71700000000001</v>
      </c>
    </row>
    <row r="65" spans="1:26" x14ac:dyDescent="0.25">
      <c r="A65" t="s">
        <v>3</v>
      </c>
      <c r="B65" t="s">
        <v>4</v>
      </c>
      <c r="C65" t="s">
        <v>52</v>
      </c>
      <c r="D65">
        <f>VLOOKUP(C65,'Region Country Aggregation'!D:F,2,FALSE)</f>
        <v>15</v>
      </c>
      <c r="E65">
        <f>VLOOKUP(C65,'Region Country Aggregation'!D:F,3,FALSE)</f>
        <v>9</v>
      </c>
      <c r="F65">
        <v>1.421</v>
      </c>
      <c r="G65">
        <v>1.391</v>
      </c>
      <c r="H65">
        <v>1.6120000000000001</v>
      </c>
      <c r="I65">
        <v>1.9910000000000001</v>
      </c>
      <c r="J65">
        <v>2.4809999999999999</v>
      </c>
      <c r="K65">
        <v>3.4329999999999998</v>
      </c>
      <c r="L65">
        <v>5.1050000000000004</v>
      </c>
      <c r="M65">
        <v>7.8250000000000002</v>
      </c>
      <c r="N65">
        <v>11.835000000000001</v>
      </c>
      <c r="O65">
        <v>17.434999999999999</v>
      </c>
      <c r="P65">
        <v>24.827000000000002</v>
      </c>
      <c r="Q65">
        <v>34.151000000000003</v>
      </c>
      <c r="R65">
        <v>45.390999999999998</v>
      </c>
      <c r="S65">
        <v>58.4</v>
      </c>
      <c r="T65">
        <v>72.835999999999999</v>
      </c>
      <c r="U65">
        <v>88.266000000000005</v>
      </c>
      <c r="V65">
        <v>104.509</v>
      </c>
      <c r="W65">
        <v>121.232</v>
      </c>
      <c r="X65">
        <v>138.065</v>
      </c>
      <c r="Y65">
        <v>154.67099999999999</v>
      </c>
      <c r="Z65">
        <v>170.55600000000001</v>
      </c>
    </row>
    <row r="66" spans="1:26" x14ac:dyDescent="0.25">
      <c r="A66" t="s">
        <v>3</v>
      </c>
      <c r="B66" t="s">
        <v>4</v>
      </c>
      <c r="C66" t="s">
        <v>53</v>
      </c>
      <c r="D66">
        <f>VLOOKUP(C66,'Region Country Aggregation'!D:F,2,FALSE)</f>
        <v>15</v>
      </c>
      <c r="E66">
        <f>VLOOKUP(C66,'Region Country Aggregation'!D:F,3,FALSE)</f>
        <v>9</v>
      </c>
      <c r="F66">
        <v>4.5179999999999998</v>
      </c>
      <c r="G66">
        <v>15.08</v>
      </c>
      <c r="H66">
        <v>21.538</v>
      </c>
      <c r="I66">
        <v>25.047000000000001</v>
      </c>
      <c r="J66">
        <v>27.725000000000001</v>
      </c>
      <c r="K66">
        <v>33.819000000000003</v>
      </c>
      <c r="L66">
        <v>40.670999999999999</v>
      </c>
      <c r="M66">
        <v>48.439</v>
      </c>
      <c r="N66">
        <v>57.000999999999998</v>
      </c>
      <c r="O66">
        <v>66.215000000000003</v>
      </c>
      <c r="P66">
        <v>75.736999999999995</v>
      </c>
      <c r="Q66">
        <v>85.269000000000005</v>
      </c>
      <c r="R66">
        <v>94.775000000000006</v>
      </c>
      <c r="S66">
        <v>103.90600000000001</v>
      </c>
      <c r="T66">
        <v>112.331</v>
      </c>
      <c r="U66">
        <v>119.627</v>
      </c>
      <c r="V66">
        <v>126.042</v>
      </c>
      <c r="W66">
        <v>131.47200000000001</v>
      </c>
      <c r="X66">
        <v>135.90899999999999</v>
      </c>
      <c r="Y66">
        <v>139.41399999999999</v>
      </c>
      <c r="Z66">
        <v>141.88999999999999</v>
      </c>
    </row>
    <row r="67" spans="1:26" x14ac:dyDescent="0.25">
      <c r="A67" t="s">
        <v>3</v>
      </c>
      <c r="B67" t="s">
        <v>4</v>
      </c>
      <c r="C67" t="s">
        <v>54</v>
      </c>
      <c r="D67">
        <f>VLOOKUP(C67,'Region Country Aggregation'!D:F,2,FALSE)</f>
        <v>3</v>
      </c>
      <c r="E67">
        <f>VLOOKUP(C67,'Region Country Aggregation'!D:F,3,FALSE)</f>
        <v>2</v>
      </c>
      <c r="F67">
        <v>221.79</v>
      </c>
      <c r="G67">
        <v>270.34300000000002</v>
      </c>
      <c r="H67">
        <v>273.89699999999999</v>
      </c>
      <c r="I67">
        <v>257.17099999999999</v>
      </c>
      <c r="J67">
        <v>291.041</v>
      </c>
      <c r="K67">
        <v>326.02300000000002</v>
      </c>
      <c r="L67">
        <v>371.05099999999999</v>
      </c>
      <c r="M67">
        <v>421.76299999999998</v>
      </c>
      <c r="N67">
        <v>472.88200000000001</v>
      </c>
      <c r="O67">
        <v>521.72199999999998</v>
      </c>
      <c r="P67">
        <v>568.63599999999997</v>
      </c>
      <c r="Q67">
        <v>616.18100000000004</v>
      </c>
      <c r="R67">
        <v>665.30899999999997</v>
      </c>
      <c r="S67">
        <v>714.15300000000002</v>
      </c>
      <c r="T67">
        <v>759.73299999999995</v>
      </c>
      <c r="U67">
        <v>799.73900000000003</v>
      </c>
      <c r="V67">
        <v>836.03</v>
      </c>
      <c r="W67">
        <v>868.74300000000005</v>
      </c>
      <c r="X67">
        <v>898.83600000000001</v>
      </c>
      <c r="Y67">
        <v>926.52499999999998</v>
      </c>
      <c r="Z67">
        <v>950.93899999999996</v>
      </c>
    </row>
    <row r="68" spans="1:26" x14ac:dyDescent="0.25">
      <c r="A68" t="s">
        <v>3</v>
      </c>
      <c r="B68" t="s">
        <v>4</v>
      </c>
      <c r="C68" t="s">
        <v>55</v>
      </c>
      <c r="D68">
        <f>VLOOKUP(C68,'Region Country Aggregation'!D:F,2,FALSE)</f>
        <v>9</v>
      </c>
      <c r="E68">
        <f>VLOOKUP(C68,'Region Country Aggregation'!D:F,3,FALSE)</f>
        <v>10</v>
      </c>
      <c r="F68">
        <v>44.497</v>
      </c>
      <c r="G68">
        <v>51.652000000000001</v>
      </c>
      <c r="H68">
        <v>61.823</v>
      </c>
      <c r="I68">
        <v>70.38</v>
      </c>
      <c r="J68">
        <v>84.241</v>
      </c>
      <c r="K68">
        <v>109.473</v>
      </c>
      <c r="L68">
        <v>145.95500000000001</v>
      </c>
      <c r="M68">
        <v>195.43700000000001</v>
      </c>
      <c r="N68">
        <v>257.77499999999998</v>
      </c>
      <c r="O68">
        <v>333.26299999999998</v>
      </c>
      <c r="P68">
        <v>421.04399999999998</v>
      </c>
      <c r="Q68">
        <v>519.80200000000002</v>
      </c>
      <c r="R68">
        <v>626.12400000000002</v>
      </c>
      <c r="S68">
        <v>737.7</v>
      </c>
      <c r="T68">
        <v>850.79899999999998</v>
      </c>
      <c r="U68">
        <v>962.72699999999998</v>
      </c>
      <c r="V68">
        <v>1075.973</v>
      </c>
      <c r="W68">
        <v>1188.1890000000001</v>
      </c>
      <c r="X68">
        <v>1296.078</v>
      </c>
      <c r="Y68">
        <v>1397.9480000000001</v>
      </c>
      <c r="Z68">
        <v>1490.7860000000001</v>
      </c>
    </row>
    <row r="69" spans="1:26" x14ac:dyDescent="0.25">
      <c r="A69" t="s">
        <v>3</v>
      </c>
      <c r="B69" t="s">
        <v>4</v>
      </c>
      <c r="C69" t="s">
        <v>56</v>
      </c>
      <c r="D69">
        <f>VLOOKUP(C69,'Region Country Aggregation'!D:F,2,FALSE)</f>
        <v>10</v>
      </c>
      <c r="E69">
        <f>VLOOKUP(C69,'Region Country Aggregation'!D:F,3,FALSE)</f>
        <v>10</v>
      </c>
      <c r="F69">
        <v>1.827</v>
      </c>
      <c r="G69">
        <v>1.893</v>
      </c>
      <c r="H69">
        <v>2.3420000000000001</v>
      </c>
      <c r="I69">
        <v>3.012</v>
      </c>
      <c r="J69">
        <v>3.6850000000000001</v>
      </c>
      <c r="K69">
        <v>4.5839999999999996</v>
      </c>
      <c r="L69">
        <v>5.6529999999999996</v>
      </c>
      <c r="M69">
        <v>6.9630000000000001</v>
      </c>
      <c r="N69">
        <v>8.4779999999999998</v>
      </c>
      <c r="O69">
        <v>10.246</v>
      </c>
      <c r="P69">
        <v>12.217000000000001</v>
      </c>
      <c r="Q69">
        <v>14.263</v>
      </c>
      <c r="R69">
        <v>16.111000000000001</v>
      </c>
      <c r="S69">
        <v>17.701000000000001</v>
      </c>
      <c r="T69">
        <v>19.238</v>
      </c>
      <c r="U69">
        <v>20.902999999999999</v>
      </c>
      <c r="V69">
        <v>22.503</v>
      </c>
      <c r="W69">
        <v>23.948</v>
      </c>
      <c r="X69">
        <v>25.192</v>
      </c>
      <c r="Y69">
        <v>26.29</v>
      </c>
      <c r="Z69">
        <v>27.303000000000001</v>
      </c>
    </row>
    <row r="70" spans="1:26" x14ac:dyDescent="0.25">
      <c r="A70" t="s">
        <v>3</v>
      </c>
      <c r="B70" t="s">
        <v>4</v>
      </c>
      <c r="C70" t="s">
        <v>57</v>
      </c>
      <c r="D70">
        <f>VLOOKUP(C70,'Region Country Aggregation'!D:F,2,FALSE)</f>
        <v>13</v>
      </c>
      <c r="E70">
        <f>VLOOKUP(C70,'Region Country Aggregation'!D:F,3,FALSE)</f>
        <v>6</v>
      </c>
      <c r="F70">
        <v>198.517</v>
      </c>
      <c r="G70">
        <v>243.08099999999999</v>
      </c>
      <c r="H70">
        <v>294.82600000000002</v>
      </c>
      <c r="I70">
        <v>351.59300000000002</v>
      </c>
      <c r="J70">
        <v>420.81700000000001</v>
      </c>
      <c r="K70">
        <v>481.36599999999999</v>
      </c>
      <c r="L70">
        <v>540.34199999999998</v>
      </c>
      <c r="M70">
        <v>600.65899999999999</v>
      </c>
      <c r="N70">
        <v>656.41200000000003</v>
      </c>
      <c r="O70">
        <v>703.61300000000006</v>
      </c>
      <c r="P70">
        <v>740.42</v>
      </c>
      <c r="Q70">
        <v>769.14099999999996</v>
      </c>
      <c r="R70">
        <v>792.529</v>
      </c>
      <c r="S70">
        <v>809.02700000000004</v>
      </c>
      <c r="T70">
        <v>817.31700000000001</v>
      </c>
      <c r="U70">
        <v>815.01099999999997</v>
      </c>
      <c r="V70">
        <v>805.05899999999997</v>
      </c>
      <c r="W70">
        <v>788.17100000000005</v>
      </c>
      <c r="X70">
        <v>765.88400000000001</v>
      </c>
      <c r="Y70">
        <v>739.41200000000003</v>
      </c>
      <c r="Z70">
        <v>708.923</v>
      </c>
    </row>
    <row r="71" spans="1:26" x14ac:dyDescent="0.25">
      <c r="A71" t="s">
        <v>3</v>
      </c>
      <c r="B71" t="s">
        <v>4</v>
      </c>
      <c r="C71" t="s">
        <v>58</v>
      </c>
      <c r="D71">
        <f>VLOOKUP(C71,'Region Country Aggregation'!D:F,2,FALSE)</f>
        <v>9</v>
      </c>
      <c r="E71">
        <f>VLOOKUP(C71,'Region Country Aggregation'!D:F,3,FALSE)</f>
        <v>10</v>
      </c>
      <c r="F71">
        <v>17.957000000000001</v>
      </c>
      <c r="G71">
        <v>22.542000000000002</v>
      </c>
      <c r="H71">
        <v>26.744</v>
      </c>
      <c r="I71">
        <v>31.172000000000001</v>
      </c>
      <c r="J71">
        <v>37.384999999999998</v>
      </c>
      <c r="K71">
        <v>47.530999999999999</v>
      </c>
      <c r="L71">
        <v>62.881</v>
      </c>
      <c r="M71">
        <v>84.158000000000001</v>
      </c>
      <c r="N71">
        <v>111.46899999999999</v>
      </c>
      <c r="O71">
        <v>144.94999999999999</v>
      </c>
      <c r="P71">
        <v>183.98599999999999</v>
      </c>
      <c r="Q71">
        <v>227.89400000000001</v>
      </c>
      <c r="R71">
        <v>275.42700000000002</v>
      </c>
      <c r="S71">
        <v>325.79300000000001</v>
      </c>
      <c r="T71">
        <v>377.60500000000002</v>
      </c>
      <c r="U71">
        <v>429.512</v>
      </c>
      <c r="V71">
        <v>481.91899999999998</v>
      </c>
      <c r="W71">
        <v>533.56600000000003</v>
      </c>
      <c r="X71">
        <v>583.40700000000004</v>
      </c>
      <c r="Y71">
        <v>630.26400000000001</v>
      </c>
      <c r="Z71">
        <v>672.45799999999997</v>
      </c>
    </row>
    <row r="72" spans="1:26" x14ac:dyDescent="0.25">
      <c r="A72" t="s">
        <v>3</v>
      </c>
      <c r="B72" t="s">
        <v>4</v>
      </c>
      <c r="C72" t="s">
        <v>59</v>
      </c>
      <c r="D72">
        <f>VLOOKUP(C72,'Region Country Aggregation'!D:F,2,FALSE)</f>
        <v>6</v>
      </c>
      <c r="E72">
        <f>VLOOKUP(C72,'Region Country Aggregation'!D:F,3,FALSE)</f>
        <v>5</v>
      </c>
      <c r="F72">
        <v>54.752000000000002</v>
      </c>
      <c r="G72">
        <v>68.103999999999999</v>
      </c>
      <c r="H72">
        <v>71.254999999999995</v>
      </c>
      <c r="I72">
        <v>73.757999999999996</v>
      </c>
      <c r="J72">
        <v>81.775000000000006</v>
      </c>
      <c r="K72">
        <v>89.86</v>
      </c>
      <c r="L72">
        <v>99.484999999999999</v>
      </c>
      <c r="M72">
        <v>110.291</v>
      </c>
      <c r="N72">
        <v>120.70699999999999</v>
      </c>
      <c r="O72">
        <v>129.56100000000001</v>
      </c>
      <c r="P72">
        <v>136.685</v>
      </c>
      <c r="Q72">
        <v>142.91399999999999</v>
      </c>
      <c r="R72">
        <v>148.48500000000001</v>
      </c>
      <c r="S72">
        <v>153.07900000000001</v>
      </c>
      <c r="T72">
        <v>156.49199999999999</v>
      </c>
      <c r="U72">
        <v>158.22399999999999</v>
      </c>
      <c r="V72">
        <v>158.61699999999999</v>
      </c>
      <c r="W72">
        <v>157.96299999999999</v>
      </c>
      <c r="X72">
        <v>156.529</v>
      </c>
      <c r="Y72">
        <v>154.37</v>
      </c>
      <c r="Z72">
        <v>151.09100000000001</v>
      </c>
    </row>
    <row r="73" spans="1:26" x14ac:dyDescent="0.25">
      <c r="A73" t="s">
        <v>3</v>
      </c>
      <c r="B73" t="s">
        <v>4</v>
      </c>
      <c r="C73" t="s">
        <v>60</v>
      </c>
      <c r="D73">
        <f>VLOOKUP(C73,'Region Country Aggregation'!D:F,2,FALSE)</f>
        <v>16</v>
      </c>
      <c r="E73">
        <f>VLOOKUP(C73,'Region Country Aggregation'!D:F,3,FALSE)</f>
        <v>10</v>
      </c>
      <c r="F73">
        <v>9.83</v>
      </c>
      <c r="G73">
        <v>9.5640000000000001</v>
      </c>
      <c r="H73">
        <v>9.9179999999999993</v>
      </c>
      <c r="I73">
        <v>12.949</v>
      </c>
      <c r="J73">
        <v>16.940000000000001</v>
      </c>
      <c r="K73">
        <v>23.728999999999999</v>
      </c>
      <c r="L73">
        <v>34.72</v>
      </c>
      <c r="M73">
        <v>51.334000000000003</v>
      </c>
      <c r="N73">
        <v>74.400999999999996</v>
      </c>
      <c r="O73">
        <v>104.345</v>
      </c>
      <c r="P73">
        <v>141.00700000000001</v>
      </c>
      <c r="Q73">
        <v>184.21299999999999</v>
      </c>
      <c r="R73">
        <v>233.017</v>
      </c>
      <c r="S73">
        <v>286.33600000000001</v>
      </c>
      <c r="T73">
        <v>342.48</v>
      </c>
      <c r="U73">
        <v>399.44200000000001</v>
      </c>
      <c r="V73">
        <v>456.96899999999999</v>
      </c>
      <c r="W73">
        <v>513.36699999999996</v>
      </c>
      <c r="X73">
        <v>567.28</v>
      </c>
      <c r="Y73">
        <v>617.87</v>
      </c>
      <c r="Z73">
        <v>663.64700000000005</v>
      </c>
    </row>
    <row r="74" spans="1:26" x14ac:dyDescent="0.25">
      <c r="A74" t="s">
        <v>3</v>
      </c>
      <c r="B74" t="s">
        <v>4</v>
      </c>
      <c r="C74" t="s">
        <v>61</v>
      </c>
      <c r="D74">
        <f>VLOOKUP(C74,'Region Country Aggregation'!D:F,2,FALSE)</f>
        <v>6</v>
      </c>
      <c r="E74">
        <f>VLOOKUP(C74,'Region Country Aggregation'!D:F,3,FALSE)</f>
        <v>5</v>
      </c>
      <c r="F74">
        <v>139.59100000000001</v>
      </c>
      <c r="G74">
        <v>171.18700000000001</v>
      </c>
      <c r="H74">
        <v>169.548</v>
      </c>
      <c r="I74">
        <v>177.95400000000001</v>
      </c>
      <c r="J74">
        <v>193.977</v>
      </c>
      <c r="K74">
        <v>216.887</v>
      </c>
      <c r="L74">
        <v>245.24199999999999</v>
      </c>
      <c r="M74">
        <v>276.26900000000001</v>
      </c>
      <c r="N74">
        <v>305.88400000000001</v>
      </c>
      <c r="O74">
        <v>334.32600000000002</v>
      </c>
      <c r="P74">
        <v>362.47899999999998</v>
      </c>
      <c r="Q74">
        <v>390.09300000000002</v>
      </c>
      <c r="R74">
        <v>418.86700000000002</v>
      </c>
      <c r="S74">
        <v>448.976</v>
      </c>
      <c r="T74">
        <v>477.68799999999999</v>
      </c>
      <c r="U74">
        <v>505.233</v>
      </c>
      <c r="V74">
        <v>532.98500000000001</v>
      </c>
      <c r="W74">
        <v>559.697</v>
      </c>
      <c r="X74">
        <v>584.93700000000001</v>
      </c>
      <c r="Y74">
        <v>609.06200000000001</v>
      </c>
      <c r="Z74">
        <v>632.16899999999998</v>
      </c>
    </row>
    <row r="75" spans="1:26" x14ac:dyDescent="0.25">
      <c r="A75" t="s">
        <v>3</v>
      </c>
      <c r="B75" t="s">
        <v>4</v>
      </c>
      <c r="C75" t="s">
        <v>62</v>
      </c>
      <c r="D75">
        <f>VLOOKUP(C75,'Region Country Aggregation'!D:F,2,FALSE)</f>
        <v>12</v>
      </c>
      <c r="E75">
        <f>VLOOKUP(C75,'Region Country Aggregation'!D:F,3,FALSE)</f>
        <v>12</v>
      </c>
      <c r="F75">
        <v>559.26900000000001</v>
      </c>
      <c r="G75">
        <v>704.56100000000004</v>
      </c>
      <c r="H75">
        <v>929.86500000000001</v>
      </c>
      <c r="I75">
        <v>1262.296</v>
      </c>
      <c r="J75">
        <v>1752.6420000000001</v>
      </c>
      <c r="K75">
        <v>2465.6190000000001</v>
      </c>
      <c r="L75">
        <v>3417.5160000000001</v>
      </c>
      <c r="M75">
        <v>4637.5349999999999</v>
      </c>
      <c r="N75">
        <v>6051.9129999999996</v>
      </c>
      <c r="O75">
        <v>7554.4340000000002</v>
      </c>
      <c r="P75">
        <v>9086.7019999999993</v>
      </c>
      <c r="Q75">
        <v>10617.585999999999</v>
      </c>
      <c r="R75">
        <v>12099.521000000001</v>
      </c>
      <c r="S75">
        <v>13477.621999999999</v>
      </c>
      <c r="T75">
        <v>14682.928</v>
      </c>
      <c r="U75">
        <v>15710.191000000001</v>
      </c>
      <c r="V75">
        <v>16581.368999999999</v>
      </c>
      <c r="W75">
        <v>17294.608</v>
      </c>
      <c r="X75">
        <v>17857.887999999999</v>
      </c>
      <c r="Y75">
        <v>18279.186000000002</v>
      </c>
      <c r="Z75">
        <v>18550.508000000002</v>
      </c>
    </row>
    <row r="76" spans="1:26" x14ac:dyDescent="0.25">
      <c r="A76" t="s">
        <v>3</v>
      </c>
      <c r="B76" t="s">
        <v>4</v>
      </c>
      <c r="C76" t="s">
        <v>63</v>
      </c>
      <c r="D76">
        <f>VLOOKUP(C76,'Region Country Aggregation'!D:F,2,FALSE)</f>
        <v>11</v>
      </c>
      <c r="E76">
        <f>VLOOKUP(C76,'Region Country Aggregation'!D:F,3,FALSE)</f>
        <v>7</v>
      </c>
      <c r="F76">
        <v>1768.7380000000001</v>
      </c>
      <c r="G76">
        <v>2431.6759999999999</v>
      </c>
      <c r="H76">
        <v>3653.1019999999999</v>
      </c>
      <c r="I76">
        <v>4978.692</v>
      </c>
      <c r="J76">
        <v>6913.9350000000004</v>
      </c>
      <c r="K76">
        <v>9624.8109999999997</v>
      </c>
      <c r="L76">
        <v>13287.553</v>
      </c>
      <c r="M76">
        <v>18045.823</v>
      </c>
      <c r="N76">
        <v>23739.574000000001</v>
      </c>
      <c r="O76">
        <v>30127.741999999998</v>
      </c>
      <c r="P76">
        <v>36896.745000000003</v>
      </c>
      <c r="Q76">
        <v>43907.008999999998</v>
      </c>
      <c r="R76">
        <v>50962.114000000001</v>
      </c>
      <c r="S76">
        <v>57813.277000000002</v>
      </c>
      <c r="T76">
        <v>64146.855000000003</v>
      </c>
      <c r="U76">
        <v>69758.315000000002</v>
      </c>
      <c r="V76">
        <v>74745.955000000002</v>
      </c>
      <c r="W76">
        <v>79032.721999999994</v>
      </c>
      <c r="X76">
        <v>82536.716</v>
      </c>
      <c r="Y76">
        <v>85245.884000000005</v>
      </c>
      <c r="Z76">
        <v>87096.475999999995</v>
      </c>
    </row>
    <row r="77" spans="1:26" x14ac:dyDescent="0.25">
      <c r="A77" t="s">
        <v>3</v>
      </c>
      <c r="B77" t="s">
        <v>4</v>
      </c>
      <c r="C77" t="s">
        <v>64</v>
      </c>
      <c r="D77">
        <f>VLOOKUP(C77,'Region Country Aggregation'!D:F,2,FALSE)</f>
        <v>3</v>
      </c>
      <c r="E77">
        <f>VLOOKUP(C77,'Region Country Aggregation'!D:F,3,FALSE)</f>
        <v>2</v>
      </c>
      <c r="F77">
        <v>127.10899999999999</v>
      </c>
      <c r="G77">
        <v>161.779</v>
      </c>
      <c r="H77">
        <v>160.98099999999999</v>
      </c>
      <c r="I77">
        <v>179.15899999999999</v>
      </c>
      <c r="J77">
        <v>202.161</v>
      </c>
      <c r="K77">
        <v>226.06299999999999</v>
      </c>
      <c r="L77">
        <v>253.28800000000001</v>
      </c>
      <c r="M77">
        <v>281.90199999999999</v>
      </c>
      <c r="N77">
        <v>310.23500000000001</v>
      </c>
      <c r="O77">
        <v>337.36900000000003</v>
      </c>
      <c r="P77">
        <v>364.78699999999998</v>
      </c>
      <c r="Q77">
        <v>394.63499999999999</v>
      </c>
      <c r="R77">
        <v>427.57499999999999</v>
      </c>
      <c r="S77">
        <v>462.52800000000002</v>
      </c>
      <c r="T77">
        <v>497.91199999999998</v>
      </c>
      <c r="U77">
        <v>531.25900000000001</v>
      </c>
      <c r="V77">
        <v>564.30899999999997</v>
      </c>
      <c r="W77">
        <v>597.62800000000004</v>
      </c>
      <c r="X77">
        <v>631.53</v>
      </c>
      <c r="Y77">
        <v>666.04600000000005</v>
      </c>
      <c r="Z77">
        <v>700.22500000000002</v>
      </c>
    </row>
    <row r="78" spans="1:26" x14ac:dyDescent="0.25">
      <c r="A78" t="s">
        <v>3</v>
      </c>
      <c r="B78" t="s">
        <v>4</v>
      </c>
      <c r="C78" t="s">
        <v>65</v>
      </c>
      <c r="D78">
        <f>VLOOKUP(C78,'Region Country Aggregation'!D:F,2,FALSE)</f>
        <v>8</v>
      </c>
      <c r="E78">
        <f>VLOOKUP(C78,'Region Country Aggregation'!D:F,3,FALSE)</f>
        <v>8</v>
      </c>
      <c r="F78">
        <v>490.245</v>
      </c>
      <c r="G78">
        <v>643.50300000000004</v>
      </c>
      <c r="H78">
        <v>810.31500000000005</v>
      </c>
      <c r="I78">
        <v>853.62300000000005</v>
      </c>
      <c r="J78">
        <v>974.08</v>
      </c>
      <c r="K78">
        <v>1136.008</v>
      </c>
      <c r="L78">
        <v>1342.3</v>
      </c>
      <c r="M78">
        <v>1589.088</v>
      </c>
      <c r="N78">
        <v>1855.481</v>
      </c>
      <c r="O78">
        <v>2116.2310000000002</v>
      </c>
      <c r="P78">
        <v>2352.0149999999999</v>
      </c>
      <c r="Q78">
        <v>2571.3829999999998</v>
      </c>
      <c r="R78">
        <v>2798.7280000000001</v>
      </c>
      <c r="S78">
        <v>3035.933</v>
      </c>
      <c r="T78">
        <v>3253.7089999999998</v>
      </c>
      <c r="U78">
        <v>3431.5320000000002</v>
      </c>
      <c r="V78">
        <v>3575.5940000000001</v>
      </c>
      <c r="W78">
        <v>3693.26</v>
      </c>
      <c r="X78">
        <v>3794.0909999999999</v>
      </c>
      <c r="Y78">
        <v>3876.0880000000002</v>
      </c>
      <c r="Z78">
        <v>3922.7660000000001</v>
      </c>
    </row>
    <row r="79" spans="1:26" x14ac:dyDescent="0.25">
      <c r="A79" t="s">
        <v>3</v>
      </c>
      <c r="B79" t="s">
        <v>4</v>
      </c>
      <c r="C79" t="s">
        <v>66</v>
      </c>
      <c r="D79">
        <f>VLOOKUP(C79,'Region Country Aggregation'!D:F,2,FALSE)</f>
        <v>8</v>
      </c>
      <c r="E79">
        <f>VLOOKUP(C79,'Region Country Aggregation'!D:F,3,FALSE)</f>
        <v>8</v>
      </c>
      <c r="F79">
        <v>112.203</v>
      </c>
      <c r="G79">
        <v>82.51</v>
      </c>
      <c r="H79">
        <v>102.337</v>
      </c>
      <c r="I79">
        <v>167.947</v>
      </c>
      <c r="J79">
        <v>251.89400000000001</v>
      </c>
      <c r="K79">
        <v>313.33100000000002</v>
      </c>
      <c r="L79">
        <v>401.28</v>
      </c>
      <c r="M79">
        <v>508.565</v>
      </c>
      <c r="N79">
        <v>606.77599999999995</v>
      </c>
      <c r="O79">
        <v>721.58399999999995</v>
      </c>
      <c r="P79">
        <v>849.48400000000004</v>
      </c>
      <c r="Q79">
        <v>995.05700000000002</v>
      </c>
      <c r="R79">
        <v>1163.694</v>
      </c>
      <c r="S79">
        <v>1357.5440000000001</v>
      </c>
      <c r="T79">
        <v>1572.154</v>
      </c>
      <c r="U79">
        <v>1805.328</v>
      </c>
      <c r="V79">
        <v>2061.5859999999998</v>
      </c>
      <c r="W79">
        <v>2334.9789999999998</v>
      </c>
      <c r="X79">
        <v>2618.116</v>
      </c>
      <c r="Y79">
        <v>2901.47</v>
      </c>
      <c r="Z79">
        <v>3172.5410000000002</v>
      </c>
    </row>
    <row r="80" spans="1:26" x14ac:dyDescent="0.25">
      <c r="A80" t="s">
        <v>3</v>
      </c>
      <c r="B80" t="s">
        <v>4</v>
      </c>
      <c r="C80" t="s">
        <v>67</v>
      </c>
      <c r="D80">
        <f>VLOOKUP(C80,'Region Country Aggregation'!D:F,2,FALSE)</f>
        <v>3</v>
      </c>
      <c r="E80">
        <f>VLOOKUP(C80,'Region Country Aggregation'!D:F,3,FALSE)</f>
        <v>2</v>
      </c>
      <c r="F80">
        <v>8.3989999999999991</v>
      </c>
      <c r="G80">
        <v>10.352</v>
      </c>
      <c r="H80">
        <v>10.423999999999999</v>
      </c>
      <c r="I80">
        <v>12.028</v>
      </c>
      <c r="J80">
        <v>14.071</v>
      </c>
      <c r="K80">
        <v>16.446999999999999</v>
      </c>
      <c r="L80">
        <v>19.222000000000001</v>
      </c>
      <c r="M80">
        <v>22.292999999999999</v>
      </c>
      <c r="N80">
        <v>25.574999999999999</v>
      </c>
      <c r="O80">
        <v>28.966000000000001</v>
      </c>
      <c r="P80">
        <v>32.334000000000003</v>
      </c>
      <c r="Q80">
        <v>35.786999999999999</v>
      </c>
      <c r="R80">
        <v>39.384999999999998</v>
      </c>
      <c r="S80">
        <v>43.25</v>
      </c>
      <c r="T80">
        <v>47.292999999999999</v>
      </c>
      <c r="U80">
        <v>51.326000000000001</v>
      </c>
      <c r="V80">
        <v>55.293999999999997</v>
      </c>
      <c r="W80">
        <v>59.156999999999996</v>
      </c>
      <c r="X80">
        <v>62.963999999999999</v>
      </c>
      <c r="Y80">
        <v>66.786000000000001</v>
      </c>
      <c r="Z80">
        <v>70.626999999999995</v>
      </c>
    </row>
    <row r="81" spans="1:26" x14ac:dyDescent="0.25">
      <c r="A81" t="s">
        <v>3</v>
      </c>
      <c r="B81" t="s">
        <v>4</v>
      </c>
      <c r="C81" t="s">
        <v>68</v>
      </c>
      <c r="D81">
        <f>VLOOKUP(C81,'Region Country Aggregation'!D:F,2,FALSE)</f>
        <v>8</v>
      </c>
      <c r="E81">
        <f>VLOOKUP(C81,'Region Country Aggregation'!D:F,3,FALSE)</f>
        <v>11</v>
      </c>
      <c r="F81">
        <v>146.00800000000001</v>
      </c>
      <c r="G81">
        <v>161.726</v>
      </c>
      <c r="H81">
        <v>198.14500000000001</v>
      </c>
      <c r="I81">
        <v>245.92599999999999</v>
      </c>
      <c r="J81">
        <v>302.37700000000001</v>
      </c>
      <c r="K81">
        <v>367.36099999999999</v>
      </c>
      <c r="L81">
        <v>443.46199999999999</v>
      </c>
      <c r="M81">
        <v>531.69600000000003</v>
      </c>
      <c r="N81">
        <v>630.65099999999995</v>
      </c>
      <c r="O81">
        <v>736.55</v>
      </c>
      <c r="P81">
        <v>845.76900000000001</v>
      </c>
      <c r="Q81">
        <v>959.15</v>
      </c>
      <c r="R81">
        <v>1079.6410000000001</v>
      </c>
      <c r="S81">
        <v>1210.701</v>
      </c>
      <c r="T81">
        <v>1351.1379999999999</v>
      </c>
      <c r="U81">
        <v>1499.2</v>
      </c>
      <c r="V81">
        <v>1655.7529999999999</v>
      </c>
      <c r="W81">
        <v>1822.886</v>
      </c>
      <c r="X81">
        <v>2001.7470000000001</v>
      </c>
      <c r="Y81">
        <v>2193.4659999999999</v>
      </c>
      <c r="Z81">
        <v>2397.9850000000001</v>
      </c>
    </row>
    <row r="82" spans="1:26" x14ac:dyDescent="0.25">
      <c r="A82" t="s">
        <v>3</v>
      </c>
      <c r="B82" t="s">
        <v>4</v>
      </c>
      <c r="C82" t="s">
        <v>69</v>
      </c>
      <c r="D82">
        <f>VLOOKUP(C82,'Region Country Aggregation'!D:F,2,FALSE)</f>
        <v>3</v>
      </c>
      <c r="E82">
        <f>VLOOKUP(C82,'Region Country Aggregation'!D:F,3,FALSE)</f>
        <v>2</v>
      </c>
      <c r="F82">
        <v>1578.2159999999999</v>
      </c>
      <c r="G82">
        <v>1657.345</v>
      </c>
      <c r="H82">
        <v>1641.252</v>
      </c>
      <c r="I82">
        <v>1690.4280000000001</v>
      </c>
      <c r="J82">
        <v>1800.8630000000001</v>
      </c>
      <c r="K82">
        <v>1930.9359999999999</v>
      </c>
      <c r="L82">
        <v>2093.9580000000001</v>
      </c>
      <c r="M82">
        <v>2285.8389999999999</v>
      </c>
      <c r="N82">
        <v>2491.2869999999998</v>
      </c>
      <c r="O82">
        <v>2705.84</v>
      </c>
      <c r="P82">
        <v>2925.123</v>
      </c>
      <c r="Q82">
        <v>3151.8539999999998</v>
      </c>
      <c r="R82">
        <v>3387.7170000000001</v>
      </c>
      <c r="S82">
        <v>3620.5479999999998</v>
      </c>
      <c r="T82">
        <v>3833.2719999999999</v>
      </c>
      <c r="U82">
        <v>4026.6320000000001</v>
      </c>
      <c r="V82">
        <v>4214.9669999999996</v>
      </c>
      <c r="W82">
        <v>4390.2759999999998</v>
      </c>
      <c r="X82">
        <v>4555.1639999999998</v>
      </c>
      <c r="Y82">
        <v>4707.7830000000004</v>
      </c>
      <c r="Z82">
        <v>4843.5680000000002</v>
      </c>
    </row>
    <row r="83" spans="1:26" x14ac:dyDescent="0.25">
      <c r="A83" t="s">
        <v>3</v>
      </c>
      <c r="B83" t="s">
        <v>4</v>
      </c>
      <c r="C83" t="s">
        <v>70</v>
      </c>
      <c r="D83">
        <f>VLOOKUP(C83,'Region Country Aggregation'!D:F,2,FALSE)</f>
        <v>16</v>
      </c>
      <c r="E83">
        <f>VLOOKUP(C83,'Region Country Aggregation'!D:F,3,FALSE)</f>
        <v>10</v>
      </c>
      <c r="F83">
        <v>17.390999999999998</v>
      </c>
      <c r="G83">
        <v>19.146999999999998</v>
      </c>
      <c r="H83">
        <v>18.919</v>
      </c>
      <c r="I83">
        <v>19.905999999999999</v>
      </c>
      <c r="J83">
        <v>21.454999999999998</v>
      </c>
      <c r="K83">
        <v>23.896000000000001</v>
      </c>
      <c r="L83">
        <v>27.324000000000002</v>
      </c>
      <c r="M83">
        <v>31.753</v>
      </c>
      <c r="N83">
        <v>37.048000000000002</v>
      </c>
      <c r="O83">
        <v>43.045000000000002</v>
      </c>
      <c r="P83">
        <v>49.374000000000002</v>
      </c>
      <c r="Q83">
        <v>55.802999999999997</v>
      </c>
      <c r="R83">
        <v>61.798000000000002</v>
      </c>
      <c r="S83">
        <v>67.388000000000005</v>
      </c>
      <c r="T83">
        <v>72.938999999999993</v>
      </c>
      <c r="U83">
        <v>78.138000000000005</v>
      </c>
      <c r="V83">
        <v>83.078000000000003</v>
      </c>
      <c r="W83">
        <v>87.608000000000004</v>
      </c>
      <c r="X83">
        <v>91.733999999999995</v>
      </c>
      <c r="Y83">
        <v>95.361000000000004</v>
      </c>
      <c r="Z83">
        <v>98.361000000000004</v>
      </c>
    </row>
    <row r="84" spans="1:26" x14ac:dyDescent="0.25">
      <c r="A84" t="s">
        <v>3</v>
      </c>
      <c r="B84" t="s">
        <v>4</v>
      </c>
      <c r="C84" t="s">
        <v>71</v>
      </c>
      <c r="D84">
        <f>VLOOKUP(C84,'Region Country Aggregation'!D:F,2,FALSE)</f>
        <v>8</v>
      </c>
      <c r="E84">
        <f>VLOOKUP(C84,'Region Country Aggregation'!D:F,3,FALSE)</f>
        <v>8</v>
      </c>
      <c r="F84">
        <v>17.225999999999999</v>
      </c>
      <c r="G84">
        <v>23.456</v>
      </c>
      <c r="H84">
        <v>31.744</v>
      </c>
      <c r="I84">
        <v>38.951000000000001</v>
      </c>
      <c r="J84">
        <v>51.156999999999996</v>
      </c>
      <c r="K84">
        <v>70.733999999999995</v>
      </c>
      <c r="L84">
        <v>99.54</v>
      </c>
      <c r="M84">
        <v>138.56899999999999</v>
      </c>
      <c r="N84">
        <v>187.49700000000001</v>
      </c>
      <c r="O84">
        <v>244.77099999999999</v>
      </c>
      <c r="P84">
        <v>307.91300000000001</v>
      </c>
      <c r="Q84">
        <v>375.983</v>
      </c>
      <c r="R84">
        <v>448.47699999999998</v>
      </c>
      <c r="S84">
        <v>522.70500000000004</v>
      </c>
      <c r="T84">
        <v>594.84699999999998</v>
      </c>
      <c r="U84">
        <v>663.57799999999997</v>
      </c>
      <c r="V84">
        <v>730.44500000000005</v>
      </c>
      <c r="W84">
        <v>791.56500000000005</v>
      </c>
      <c r="X84">
        <v>846.79899999999998</v>
      </c>
      <c r="Y84">
        <v>894.82299999999998</v>
      </c>
      <c r="Z84">
        <v>933.65300000000002</v>
      </c>
    </row>
    <row r="85" spans="1:26" x14ac:dyDescent="0.25">
      <c r="A85" t="s">
        <v>3</v>
      </c>
      <c r="B85" t="s">
        <v>4</v>
      </c>
      <c r="C85" t="s">
        <v>72</v>
      </c>
      <c r="D85">
        <f>VLOOKUP(C85,'Region Country Aggregation'!D:F,2,FALSE)</f>
        <v>4</v>
      </c>
      <c r="E85">
        <f>VLOOKUP(C85,'Region Country Aggregation'!D:F,3,FALSE)</f>
        <v>3</v>
      </c>
      <c r="F85">
        <v>3630.2350000000001</v>
      </c>
      <c r="G85">
        <v>3872.9810000000002</v>
      </c>
      <c r="H85">
        <v>3899.299</v>
      </c>
      <c r="I85">
        <v>4130.5609999999997</v>
      </c>
      <c r="J85">
        <v>4351.9459999999999</v>
      </c>
      <c r="K85">
        <v>4656.49</v>
      </c>
      <c r="L85">
        <v>5022.8339999999998</v>
      </c>
      <c r="M85">
        <v>5403.3360000000002</v>
      </c>
      <c r="N85">
        <v>5754.0230000000001</v>
      </c>
      <c r="O85">
        <v>6107.17</v>
      </c>
      <c r="P85">
        <v>6436.9570000000003</v>
      </c>
      <c r="Q85">
        <v>6765.8620000000001</v>
      </c>
      <c r="R85">
        <v>7085.558</v>
      </c>
      <c r="S85">
        <v>7372.8559999999998</v>
      </c>
      <c r="T85">
        <v>7623.65</v>
      </c>
      <c r="U85">
        <v>7829.2250000000004</v>
      </c>
      <c r="V85">
        <v>7994.335</v>
      </c>
      <c r="W85">
        <v>8130.7740000000003</v>
      </c>
      <c r="X85">
        <v>8245.616</v>
      </c>
      <c r="Y85">
        <v>8339.4580000000005</v>
      </c>
      <c r="Z85">
        <v>8410.1090000000004</v>
      </c>
    </row>
    <row r="86" spans="1:26" x14ac:dyDescent="0.25">
      <c r="A86" t="s">
        <v>3</v>
      </c>
      <c r="B86" t="s">
        <v>4</v>
      </c>
      <c r="C86" t="s">
        <v>73</v>
      </c>
      <c r="D86">
        <f>VLOOKUP(C86,'Region Country Aggregation'!D:F,2,FALSE)</f>
        <v>7</v>
      </c>
      <c r="E86">
        <f>VLOOKUP(C86,'Region Country Aggregation'!D:F,3,FALSE)</f>
        <v>5</v>
      </c>
      <c r="F86">
        <v>80.456999999999994</v>
      </c>
      <c r="G86">
        <v>131.76499999999999</v>
      </c>
      <c r="H86">
        <v>178.18</v>
      </c>
      <c r="I86">
        <v>239.059</v>
      </c>
      <c r="J86">
        <v>317.16800000000001</v>
      </c>
      <c r="K86">
        <v>429.298</v>
      </c>
      <c r="L86">
        <v>539.50800000000004</v>
      </c>
      <c r="M86">
        <v>648.62699999999995</v>
      </c>
      <c r="N86">
        <v>743.99800000000005</v>
      </c>
      <c r="O86">
        <v>814.50199999999995</v>
      </c>
      <c r="P86">
        <v>853.89700000000005</v>
      </c>
      <c r="Q86">
        <v>877.05</v>
      </c>
      <c r="R86">
        <v>902.37300000000005</v>
      </c>
      <c r="S86">
        <v>932.20799999999997</v>
      </c>
      <c r="T86">
        <v>954.52</v>
      </c>
      <c r="U86">
        <v>962.28099999999995</v>
      </c>
      <c r="V86">
        <v>966.71500000000003</v>
      </c>
      <c r="W86">
        <v>968.43899999999996</v>
      </c>
      <c r="X86">
        <v>970.25599999999997</v>
      </c>
      <c r="Y86">
        <v>970.91</v>
      </c>
      <c r="Z86">
        <v>965.32</v>
      </c>
    </row>
    <row r="87" spans="1:26" x14ac:dyDescent="0.25">
      <c r="A87" t="s">
        <v>3</v>
      </c>
      <c r="B87" t="s">
        <v>4</v>
      </c>
      <c r="C87" t="s">
        <v>74</v>
      </c>
      <c r="D87">
        <f>VLOOKUP(C87,'Region Country Aggregation'!D:F,2,FALSE)</f>
        <v>15</v>
      </c>
      <c r="E87">
        <f>VLOOKUP(C87,'Region Country Aggregation'!D:F,3,FALSE)</f>
        <v>9</v>
      </c>
      <c r="F87">
        <v>40.106999999999999</v>
      </c>
      <c r="G87">
        <v>47.951000000000001</v>
      </c>
      <c r="H87">
        <v>60.006999999999998</v>
      </c>
      <c r="I87">
        <v>76.751999999999995</v>
      </c>
      <c r="J87">
        <v>102</v>
      </c>
      <c r="K87">
        <v>140.51300000000001</v>
      </c>
      <c r="L87">
        <v>199.30600000000001</v>
      </c>
      <c r="M87">
        <v>285.09800000000001</v>
      </c>
      <c r="N87">
        <v>403.22800000000001</v>
      </c>
      <c r="O87">
        <v>558.68100000000004</v>
      </c>
      <c r="P87">
        <v>755.22799999999995</v>
      </c>
      <c r="Q87">
        <v>996.33699999999999</v>
      </c>
      <c r="R87">
        <v>1283.652</v>
      </c>
      <c r="S87">
        <v>1613.2370000000001</v>
      </c>
      <c r="T87">
        <v>1974.4929999999999</v>
      </c>
      <c r="U87">
        <v>2356.0909999999999</v>
      </c>
      <c r="V87">
        <v>2756.1370000000002</v>
      </c>
      <c r="W87">
        <v>3167.4479999999999</v>
      </c>
      <c r="X87">
        <v>3580.4470000000001</v>
      </c>
      <c r="Y87">
        <v>3985.3589999999999</v>
      </c>
      <c r="Z87">
        <v>4368.9089999999997</v>
      </c>
    </row>
    <row r="88" spans="1:26" x14ac:dyDescent="0.25">
      <c r="A88" t="s">
        <v>3</v>
      </c>
      <c r="B88" t="s">
        <v>4</v>
      </c>
      <c r="C88" t="s">
        <v>75</v>
      </c>
      <c r="D88">
        <f>VLOOKUP(C88,'Region Country Aggregation'!D:F,2,FALSE)</f>
        <v>7</v>
      </c>
      <c r="E88">
        <f>VLOOKUP(C88,'Region Country Aggregation'!D:F,3,FALSE)</f>
        <v>5</v>
      </c>
      <c r="F88">
        <v>7.38</v>
      </c>
      <c r="G88">
        <v>8.8870000000000005</v>
      </c>
      <c r="H88">
        <v>10.941000000000001</v>
      </c>
      <c r="I88">
        <v>14.103</v>
      </c>
      <c r="J88">
        <v>17.742000000000001</v>
      </c>
      <c r="K88">
        <v>23.391999999999999</v>
      </c>
      <c r="L88">
        <v>31.571000000000002</v>
      </c>
      <c r="M88">
        <v>42.606999999999999</v>
      </c>
      <c r="N88">
        <v>55.679000000000002</v>
      </c>
      <c r="O88">
        <v>70.033000000000001</v>
      </c>
      <c r="P88">
        <v>84.701999999999998</v>
      </c>
      <c r="Q88">
        <v>99.316000000000003</v>
      </c>
      <c r="R88">
        <v>114.004</v>
      </c>
      <c r="S88">
        <v>128.80199999999999</v>
      </c>
      <c r="T88">
        <v>142.816</v>
      </c>
      <c r="U88">
        <v>154.84299999999999</v>
      </c>
      <c r="V88">
        <v>165.75700000000001</v>
      </c>
      <c r="W88">
        <v>175.69300000000001</v>
      </c>
      <c r="X88">
        <v>184.92400000000001</v>
      </c>
      <c r="Y88">
        <v>193.27799999999999</v>
      </c>
      <c r="Z88">
        <v>200.33199999999999</v>
      </c>
    </row>
    <row r="89" spans="1:26" x14ac:dyDescent="0.25">
      <c r="A89" t="s">
        <v>3</v>
      </c>
      <c r="B89" t="s">
        <v>4</v>
      </c>
      <c r="C89" t="s">
        <v>76</v>
      </c>
      <c r="D89">
        <f>VLOOKUP(C89,'Region Country Aggregation'!D:F,2,FALSE)</f>
        <v>12</v>
      </c>
      <c r="E89">
        <f>VLOOKUP(C89,'Region Country Aggregation'!D:F,3,FALSE)</f>
        <v>12</v>
      </c>
      <c r="F89">
        <v>12.888999999999999</v>
      </c>
      <c r="G89">
        <v>20.143000000000001</v>
      </c>
      <c r="H89">
        <v>27.826000000000001</v>
      </c>
      <c r="I89">
        <v>38.277000000000001</v>
      </c>
      <c r="J89">
        <v>54.262999999999998</v>
      </c>
      <c r="K89">
        <v>74.975999999999999</v>
      </c>
      <c r="L89">
        <v>102.551</v>
      </c>
      <c r="M89">
        <v>138.22200000000001</v>
      </c>
      <c r="N89">
        <v>181.99299999999999</v>
      </c>
      <c r="O89">
        <v>234.14599999999999</v>
      </c>
      <c r="P89">
        <v>291.70400000000001</v>
      </c>
      <c r="Q89">
        <v>354.21800000000002</v>
      </c>
      <c r="R89">
        <v>418.36200000000002</v>
      </c>
      <c r="S89">
        <v>485.05399999999997</v>
      </c>
      <c r="T89">
        <v>552.74199999999996</v>
      </c>
      <c r="U89">
        <v>618.42600000000004</v>
      </c>
      <c r="V89">
        <v>680.88099999999997</v>
      </c>
      <c r="W89">
        <v>738.84799999999996</v>
      </c>
      <c r="X89">
        <v>793.01499999999999</v>
      </c>
      <c r="Y89">
        <v>844.21500000000003</v>
      </c>
      <c r="Z89">
        <v>891.36099999999999</v>
      </c>
    </row>
    <row r="90" spans="1:26" x14ac:dyDescent="0.25">
      <c r="A90" t="s">
        <v>3</v>
      </c>
      <c r="B90" t="s">
        <v>4</v>
      </c>
      <c r="C90" t="s">
        <v>77</v>
      </c>
      <c r="D90">
        <f>VLOOKUP(C90,'Region Country Aggregation'!D:F,2,FALSE)</f>
        <v>4</v>
      </c>
      <c r="E90">
        <f>VLOOKUP(C90,'Region Country Aggregation'!D:F,3,FALSE)</f>
        <v>11</v>
      </c>
      <c r="F90">
        <v>880.44600000000003</v>
      </c>
      <c r="G90">
        <v>1096.6990000000001</v>
      </c>
      <c r="H90">
        <v>1320.884</v>
      </c>
      <c r="I90">
        <v>1597.625</v>
      </c>
      <c r="J90">
        <v>1932.057</v>
      </c>
      <c r="K90">
        <v>2290.1329999999998</v>
      </c>
      <c r="L90">
        <v>2641.2910000000002</v>
      </c>
      <c r="M90">
        <v>2969.3029999999999</v>
      </c>
      <c r="N90">
        <v>3254.482</v>
      </c>
      <c r="O90">
        <v>3497.91</v>
      </c>
      <c r="P90">
        <v>3695.944</v>
      </c>
      <c r="Q90">
        <v>3867.884</v>
      </c>
      <c r="R90">
        <v>3991.2660000000001</v>
      </c>
      <c r="S90">
        <v>4089.6750000000002</v>
      </c>
      <c r="T90">
        <v>4182.326</v>
      </c>
      <c r="U90">
        <v>4243.9110000000001</v>
      </c>
      <c r="V90">
        <v>4291.4520000000002</v>
      </c>
      <c r="W90">
        <v>4320.2920000000004</v>
      </c>
      <c r="X90">
        <v>4329.1850000000004</v>
      </c>
      <c r="Y90">
        <v>4315.3379999999997</v>
      </c>
      <c r="Z90">
        <v>4289.067</v>
      </c>
    </row>
    <row r="91" spans="1:26" x14ac:dyDescent="0.25">
      <c r="A91" t="s">
        <v>3</v>
      </c>
      <c r="B91" t="s">
        <v>4</v>
      </c>
      <c r="C91" t="s">
        <v>78</v>
      </c>
      <c r="D91">
        <f>VLOOKUP(C91,'Region Country Aggregation'!D:F,2,FALSE)</f>
        <v>8</v>
      </c>
      <c r="E91">
        <f>VLOOKUP(C91,'Region Country Aggregation'!D:F,3,FALSE)</f>
        <v>8</v>
      </c>
      <c r="F91">
        <v>74.445999999999998</v>
      </c>
      <c r="G91">
        <v>110.44499999999999</v>
      </c>
      <c r="H91">
        <v>124.857</v>
      </c>
      <c r="I91">
        <v>160.96299999999999</v>
      </c>
      <c r="J91">
        <v>195.595</v>
      </c>
      <c r="K91">
        <v>237.31</v>
      </c>
      <c r="L91">
        <v>289.80900000000003</v>
      </c>
      <c r="M91">
        <v>348.29300000000001</v>
      </c>
      <c r="N91">
        <v>408.226</v>
      </c>
      <c r="O91">
        <v>459.68599999999998</v>
      </c>
      <c r="P91">
        <v>503.089</v>
      </c>
      <c r="Q91">
        <v>539.322</v>
      </c>
      <c r="R91">
        <v>571.39</v>
      </c>
      <c r="S91">
        <v>597.42399999999998</v>
      </c>
      <c r="T91">
        <v>615.23400000000004</v>
      </c>
      <c r="U91">
        <v>625.98</v>
      </c>
      <c r="V91">
        <v>635.14800000000002</v>
      </c>
      <c r="W91">
        <v>641.78499999999997</v>
      </c>
      <c r="X91">
        <v>646.20299999999997</v>
      </c>
      <c r="Y91">
        <v>647.00300000000004</v>
      </c>
      <c r="Z91">
        <v>642.20899999999995</v>
      </c>
    </row>
    <row r="92" spans="1:26" x14ac:dyDescent="0.25">
      <c r="A92" t="s">
        <v>3</v>
      </c>
      <c r="B92" t="s">
        <v>4</v>
      </c>
      <c r="C92" t="s">
        <v>79</v>
      </c>
      <c r="D92">
        <f>VLOOKUP(C92,'Region Country Aggregation'!D:F,2,FALSE)</f>
        <v>12</v>
      </c>
      <c r="E92">
        <f>VLOOKUP(C92,'Region Country Aggregation'!D:F,3,FALSE)</f>
        <v>12</v>
      </c>
      <c r="F92">
        <v>7.2069999999999999</v>
      </c>
      <c r="G92">
        <v>9.7539999999999996</v>
      </c>
      <c r="H92">
        <v>14.34</v>
      </c>
      <c r="I92">
        <v>20.914000000000001</v>
      </c>
      <c r="J92">
        <v>30.172000000000001</v>
      </c>
      <c r="K92">
        <v>42.545000000000002</v>
      </c>
      <c r="L92">
        <v>59.072000000000003</v>
      </c>
      <c r="M92">
        <v>80.352000000000004</v>
      </c>
      <c r="N92">
        <v>105.991</v>
      </c>
      <c r="O92">
        <v>135.28399999999999</v>
      </c>
      <c r="P92">
        <v>166.953</v>
      </c>
      <c r="Q92">
        <v>199.33500000000001</v>
      </c>
      <c r="R92">
        <v>231.07900000000001</v>
      </c>
      <c r="S92">
        <v>262.18299999999999</v>
      </c>
      <c r="T92">
        <v>292.238</v>
      </c>
      <c r="U92">
        <v>320.43900000000002</v>
      </c>
      <c r="V92">
        <v>346.28800000000001</v>
      </c>
      <c r="W92">
        <v>368.97</v>
      </c>
      <c r="X92">
        <v>388.834</v>
      </c>
      <c r="Y92">
        <v>406.61099999999999</v>
      </c>
      <c r="Z92">
        <v>422.25700000000001</v>
      </c>
    </row>
    <row r="93" spans="1:26" x14ac:dyDescent="0.25">
      <c r="A93" t="s">
        <v>3</v>
      </c>
      <c r="B93" t="s">
        <v>4</v>
      </c>
      <c r="C93" t="s">
        <v>80</v>
      </c>
      <c r="D93">
        <f>VLOOKUP(C93,'Region Country Aggregation'!D:F,2,FALSE)</f>
        <v>8</v>
      </c>
      <c r="E93">
        <f>VLOOKUP(C93,'Region Country Aggregation'!D:F,3,FALSE)</f>
        <v>8</v>
      </c>
      <c r="F93">
        <v>32.287999999999997</v>
      </c>
      <c r="G93">
        <v>38.884</v>
      </c>
      <c r="H93">
        <v>53.347000000000001</v>
      </c>
      <c r="I93">
        <v>61.97</v>
      </c>
      <c r="J93">
        <v>75.379000000000005</v>
      </c>
      <c r="K93">
        <v>91.86</v>
      </c>
      <c r="L93">
        <v>110.96599999999999</v>
      </c>
      <c r="M93">
        <v>132.48699999999999</v>
      </c>
      <c r="N93">
        <v>155.029</v>
      </c>
      <c r="O93">
        <v>176.63300000000001</v>
      </c>
      <c r="P93">
        <v>196.02099999999999</v>
      </c>
      <c r="Q93">
        <v>213.73500000000001</v>
      </c>
      <c r="R93">
        <v>229.35400000000001</v>
      </c>
      <c r="S93">
        <v>242.64599999999999</v>
      </c>
      <c r="T93">
        <v>253.86500000000001</v>
      </c>
      <c r="U93">
        <v>262.37200000000001</v>
      </c>
      <c r="V93">
        <v>268.72800000000001</v>
      </c>
      <c r="W93">
        <v>272.78500000000003</v>
      </c>
      <c r="X93">
        <v>274.899</v>
      </c>
      <c r="Y93">
        <v>275.40100000000001</v>
      </c>
      <c r="Z93">
        <v>273.875</v>
      </c>
    </row>
    <row r="94" spans="1:26" x14ac:dyDescent="0.25">
      <c r="A94" t="s">
        <v>3</v>
      </c>
      <c r="B94" t="s">
        <v>4</v>
      </c>
      <c r="C94" t="s">
        <v>81</v>
      </c>
      <c r="D94">
        <f>VLOOKUP(C94,'Region Country Aggregation'!D:F,2,FALSE)</f>
        <v>15</v>
      </c>
      <c r="E94">
        <f>VLOOKUP(C94,'Region Country Aggregation'!D:F,3,FALSE)</f>
        <v>9</v>
      </c>
      <c r="F94">
        <v>0.97899999999999998</v>
      </c>
      <c r="G94">
        <v>1.1000000000000001</v>
      </c>
      <c r="H94">
        <v>1.9259999999999999</v>
      </c>
      <c r="I94">
        <v>2.9319999999999999</v>
      </c>
      <c r="J94">
        <v>4.6500000000000004</v>
      </c>
      <c r="K94">
        <v>7.9329999999999998</v>
      </c>
      <c r="L94">
        <v>13.378</v>
      </c>
      <c r="M94">
        <v>22.285</v>
      </c>
      <c r="N94">
        <v>35.880000000000003</v>
      </c>
      <c r="O94">
        <v>55.689</v>
      </c>
      <c r="P94">
        <v>83.025999999999996</v>
      </c>
      <c r="Q94">
        <v>118.893</v>
      </c>
      <c r="R94">
        <v>163.989</v>
      </c>
      <c r="S94">
        <v>217.839</v>
      </c>
      <c r="T94">
        <v>278.94400000000002</v>
      </c>
      <c r="U94">
        <v>345.279</v>
      </c>
      <c r="V94">
        <v>415.86900000000003</v>
      </c>
      <c r="W94">
        <v>488.37700000000001</v>
      </c>
      <c r="X94">
        <v>560.99400000000003</v>
      </c>
      <c r="Y94">
        <v>632.10900000000004</v>
      </c>
      <c r="Z94">
        <v>699.26900000000001</v>
      </c>
    </row>
    <row r="95" spans="1:26" x14ac:dyDescent="0.25">
      <c r="A95" t="s">
        <v>3</v>
      </c>
      <c r="B95" t="s">
        <v>4</v>
      </c>
      <c r="C95" t="s">
        <v>82</v>
      </c>
      <c r="D95">
        <f>VLOOKUP(C95,'Region Country Aggregation'!D:F,2,FALSE)</f>
        <v>14</v>
      </c>
      <c r="E95">
        <f>VLOOKUP(C95,'Region Country Aggregation'!D:F,3,FALSE)</f>
        <v>9</v>
      </c>
      <c r="F95">
        <v>66.031999999999996</v>
      </c>
      <c r="G95">
        <v>80.864999999999995</v>
      </c>
      <c r="H95">
        <v>99.765000000000001</v>
      </c>
      <c r="I95">
        <v>127.813</v>
      </c>
      <c r="J95">
        <v>159.08699999999999</v>
      </c>
      <c r="K95">
        <v>194.45599999999999</v>
      </c>
      <c r="L95">
        <v>234.74799999999999</v>
      </c>
      <c r="M95">
        <v>278.61099999999999</v>
      </c>
      <c r="N95">
        <v>321.09899999999999</v>
      </c>
      <c r="O95">
        <v>359.37599999999998</v>
      </c>
      <c r="P95">
        <v>393.46300000000002</v>
      </c>
      <c r="Q95">
        <v>427.089</v>
      </c>
      <c r="R95">
        <v>462.495</v>
      </c>
      <c r="S95">
        <v>499.29500000000002</v>
      </c>
      <c r="T95">
        <v>533.87199999999996</v>
      </c>
      <c r="U95">
        <v>564.51599999999996</v>
      </c>
      <c r="V95">
        <v>591.97400000000005</v>
      </c>
      <c r="W95">
        <v>616.79300000000001</v>
      </c>
      <c r="X95">
        <v>640.48099999999999</v>
      </c>
      <c r="Y95">
        <v>662.66</v>
      </c>
      <c r="Z95">
        <v>679.99300000000005</v>
      </c>
    </row>
    <row r="96" spans="1:26" x14ac:dyDescent="0.25">
      <c r="A96" t="s">
        <v>3</v>
      </c>
      <c r="B96" t="s">
        <v>4</v>
      </c>
      <c r="C96" t="s">
        <v>83</v>
      </c>
      <c r="D96">
        <f>VLOOKUP(C96,'Region Country Aggregation'!D:F,2,FALSE)</f>
        <v>16</v>
      </c>
      <c r="E96">
        <f>VLOOKUP(C96,'Region Country Aggregation'!D:F,3,FALSE)</f>
        <v>10</v>
      </c>
      <c r="F96">
        <v>1.3360000000000001</v>
      </c>
      <c r="G96">
        <v>1.4690000000000001</v>
      </c>
      <c r="H96">
        <v>1.4390000000000001</v>
      </c>
      <c r="I96">
        <v>1.524</v>
      </c>
      <c r="J96">
        <v>1.7190000000000001</v>
      </c>
      <c r="K96">
        <v>2.0169999999999999</v>
      </c>
      <c r="L96">
        <v>2.448</v>
      </c>
      <c r="M96">
        <v>3.008</v>
      </c>
      <c r="N96">
        <v>3.67</v>
      </c>
      <c r="O96">
        <v>4.4160000000000004</v>
      </c>
      <c r="P96">
        <v>5.21</v>
      </c>
      <c r="Q96">
        <v>6.0369999999999999</v>
      </c>
      <c r="R96">
        <v>6.88</v>
      </c>
      <c r="S96">
        <v>7.7240000000000002</v>
      </c>
      <c r="T96">
        <v>8.5370000000000008</v>
      </c>
      <c r="U96">
        <v>9.266</v>
      </c>
      <c r="V96">
        <v>9.9359999999999999</v>
      </c>
      <c r="W96">
        <v>10.537000000000001</v>
      </c>
      <c r="X96">
        <v>11.054</v>
      </c>
      <c r="Y96">
        <v>11.48</v>
      </c>
      <c r="Z96">
        <v>11.797000000000001</v>
      </c>
    </row>
    <row r="97" spans="1:26" x14ac:dyDescent="0.25">
      <c r="A97" t="s">
        <v>3</v>
      </c>
      <c r="B97" t="s">
        <v>4</v>
      </c>
      <c r="C97" t="s">
        <v>84</v>
      </c>
      <c r="D97">
        <f>VLOOKUP(C97,'Region Country Aggregation'!D:F,2,FALSE)</f>
        <v>11</v>
      </c>
      <c r="E97">
        <f>VLOOKUP(C97,'Region Country Aggregation'!D:F,3,FALSE)</f>
        <v>12</v>
      </c>
      <c r="F97">
        <v>57.408999999999999</v>
      </c>
      <c r="G97">
        <v>69.739999999999995</v>
      </c>
      <c r="H97">
        <v>95.022000000000006</v>
      </c>
      <c r="I97">
        <v>132.20500000000001</v>
      </c>
      <c r="J97">
        <v>179.881</v>
      </c>
      <c r="K97">
        <v>237.732</v>
      </c>
      <c r="L97">
        <v>310.88499999999999</v>
      </c>
      <c r="M97">
        <v>398.26400000000001</v>
      </c>
      <c r="N97">
        <v>493.71</v>
      </c>
      <c r="O97">
        <v>591.24599999999998</v>
      </c>
      <c r="P97">
        <v>688.87</v>
      </c>
      <c r="Q97">
        <v>784.47</v>
      </c>
      <c r="R97">
        <v>878.3</v>
      </c>
      <c r="S97">
        <v>966.63499999999999</v>
      </c>
      <c r="T97">
        <v>1040.624</v>
      </c>
      <c r="U97">
        <v>1098.825</v>
      </c>
      <c r="V97">
        <v>1149.26</v>
      </c>
      <c r="W97">
        <v>1194.0119999999999</v>
      </c>
      <c r="X97">
        <v>1232.1880000000001</v>
      </c>
      <c r="Y97">
        <v>1260.876</v>
      </c>
      <c r="Z97">
        <v>1276.5429999999999</v>
      </c>
    </row>
    <row r="98" spans="1:26" x14ac:dyDescent="0.25">
      <c r="A98" t="s">
        <v>3</v>
      </c>
      <c r="B98" t="s">
        <v>4</v>
      </c>
      <c r="C98" t="s">
        <v>85</v>
      </c>
      <c r="D98">
        <f>VLOOKUP(C98,'Region Country Aggregation'!D:F,2,FALSE)</f>
        <v>15</v>
      </c>
      <c r="E98">
        <f>VLOOKUP(C98,'Region Country Aggregation'!D:F,3,FALSE)</f>
        <v>9</v>
      </c>
      <c r="F98">
        <v>2.161</v>
      </c>
      <c r="G98">
        <v>2.4929999999999999</v>
      </c>
      <c r="H98">
        <v>3.1190000000000002</v>
      </c>
      <c r="I98">
        <v>3.9470000000000001</v>
      </c>
      <c r="J98">
        <v>4.8860000000000001</v>
      </c>
      <c r="K98">
        <v>6.383</v>
      </c>
      <c r="L98">
        <v>8.7370000000000001</v>
      </c>
      <c r="M98">
        <v>12.224</v>
      </c>
      <c r="N98">
        <v>17.131</v>
      </c>
      <c r="O98">
        <v>23.69</v>
      </c>
      <c r="P98">
        <v>32.014000000000003</v>
      </c>
      <c r="Q98">
        <v>42.101999999999997</v>
      </c>
      <c r="R98">
        <v>53.841999999999999</v>
      </c>
      <c r="S98">
        <v>66.997</v>
      </c>
      <c r="T98">
        <v>81.201999999999998</v>
      </c>
      <c r="U98">
        <v>95.966999999999999</v>
      </c>
      <c r="V98">
        <v>110.992</v>
      </c>
      <c r="W98">
        <v>125.68</v>
      </c>
      <c r="X98">
        <v>139.78399999999999</v>
      </c>
      <c r="Y98">
        <v>153.125</v>
      </c>
      <c r="Z98">
        <v>165.31899999999999</v>
      </c>
    </row>
    <row r="99" spans="1:26" x14ac:dyDescent="0.25">
      <c r="A99" t="s">
        <v>3</v>
      </c>
      <c r="B99" t="s">
        <v>4</v>
      </c>
      <c r="C99" t="s">
        <v>86</v>
      </c>
      <c r="D99">
        <f>VLOOKUP(C99,'Region Country Aggregation'!D:F,2,FALSE)</f>
        <v>7</v>
      </c>
      <c r="E99">
        <f>VLOOKUP(C99,'Region Country Aggregation'!D:F,3,FALSE)</f>
        <v>5</v>
      </c>
      <c r="F99">
        <v>33.308999999999997</v>
      </c>
      <c r="G99">
        <v>48.473999999999997</v>
      </c>
      <c r="H99">
        <v>51.058999999999997</v>
      </c>
      <c r="I99">
        <v>61.366</v>
      </c>
      <c r="J99">
        <v>71.843999999999994</v>
      </c>
      <c r="K99">
        <v>80.522000000000006</v>
      </c>
      <c r="L99">
        <v>89.031000000000006</v>
      </c>
      <c r="M99">
        <v>98.088999999999999</v>
      </c>
      <c r="N99">
        <v>106.401</v>
      </c>
      <c r="O99">
        <v>112.709</v>
      </c>
      <c r="P99">
        <v>115.974</v>
      </c>
      <c r="Q99">
        <v>117.121</v>
      </c>
      <c r="R99">
        <v>118.069</v>
      </c>
      <c r="S99">
        <v>119.81100000000001</v>
      </c>
      <c r="T99">
        <v>121.58799999999999</v>
      </c>
      <c r="U99">
        <v>122.093</v>
      </c>
      <c r="V99">
        <v>121.42</v>
      </c>
      <c r="W99">
        <v>120.05500000000001</v>
      </c>
      <c r="X99">
        <v>118.40300000000001</v>
      </c>
      <c r="Y99">
        <v>116.998</v>
      </c>
      <c r="Z99">
        <v>115.797</v>
      </c>
    </row>
    <row r="100" spans="1:26" x14ac:dyDescent="0.25">
      <c r="A100" t="s">
        <v>3</v>
      </c>
      <c r="B100" t="s">
        <v>4</v>
      </c>
      <c r="C100" t="s">
        <v>87</v>
      </c>
      <c r="D100">
        <f>VLOOKUP(C100,'Region Country Aggregation'!D:F,2,FALSE)</f>
        <v>3</v>
      </c>
      <c r="E100">
        <f>VLOOKUP(C100,'Region Country Aggregation'!D:F,3,FALSE)</f>
        <v>2</v>
      </c>
      <c r="F100">
        <v>26.64</v>
      </c>
      <c r="G100">
        <v>31.776</v>
      </c>
      <c r="H100">
        <v>34.847999999999999</v>
      </c>
      <c r="I100">
        <v>38.655999999999999</v>
      </c>
      <c r="J100">
        <v>44.203000000000003</v>
      </c>
      <c r="K100">
        <v>49.655000000000001</v>
      </c>
      <c r="L100">
        <v>54.875999999999998</v>
      </c>
      <c r="M100">
        <v>60.018999999999998</v>
      </c>
      <c r="N100">
        <v>65.174999999999997</v>
      </c>
      <c r="O100">
        <v>70.055000000000007</v>
      </c>
      <c r="P100">
        <v>74.688000000000002</v>
      </c>
      <c r="Q100">
        <v>79.316000000000003</v>
      </c>
      <c r="R100">
        <v>83.905000000000001</v>
      </c>
      <c r="S100">
        <v>88.188999999999993</v>
      </c>
      <c r="T100">
        <v>91.965000000000003</v>
      </c>
      <c r="U100">
        <v>95.152000000000001</v>
      </c>
      <c r="V100">
        <v>97.784000000000006</v>
      </c>
      <c r="W100">
        <v>100.151</v>
      </c>
      <c r="X100">
        <v>102.792</v>
      </c>
      <c r="Y100">
        <v>105.236</v>
      </c>
      <c r="Z100">
        <v>107.34</v>
      </c>
    </row>
    <row r="101" spans="1:26" x14ac:dyDescent="0.25">
      <c r="A101" t="s">
        <v>3</v>
      </c>
      <c r="B101" t="s">
        <v>4</v>
      </c>
      <c r="C101" t="s">
        <v>88</v>
      </c>
      <c r="D101">
        <f>VLOOKUP(C101,'Region Country Aggregation'!D:F,2,FALSE)</f>
        <v>7</v>
      </c>
      <c r="E101">
        <f>VLOOKUP(C101,'Region Country Aggregation'!D:F,3,FALSE)</f>
        <v>5</v>
      </c>
      <c r="F101">
        <v>20.239999999999998</v>
      </c>
      <c r="G101">
        <v>30</v>
      </c>
      <c r="H101">
        <v>28.991</v>
      </c>
      <c r="I101">
        <v>35.414999999999999</v>
      </c>
      <c r="J101">
        <v>41.654000000000003</v>
      </c>
      <c r="K101">
        <v>48.375999999999998</v>
      </c>
      <c r="L101">
        <v>56.255000000000003</v>
      </c>
      <c r="M101">
        <v>64.218999999999994</v>
      </c>
      <c r="N101">
        <v>71.465000000000003</v>
      </c>
      <c r="O101">
        <v>77.709000000000003</v>
      </c>
      <c r="P101">
        <v>82.403000000000006</v>
      </c>
      <c r="Q101">
        <v>85.896000000000001</v>
      </c>
      <c r="R101">
        <v>89.569000000000003</v>
      </c>
      <c r="S101">
        <v>93.129000000000005</v>
      </c>
      <c r="T101">
        <v>95.613</v>
      </c>
      <c r="U101">
        <v>96.850999999999999</v>
      </c>
      <c r="V101">
        <v>97.781999999999996</v>
      </c>
      <c r="W101">
        <v>97.971000000000004</v>
      </c>
      <c r="X101">
        <v>97.605000000000004</v>
      </c>
      <c r="Y101">
        <v>96.962999999999994</v>
      </c>
      <c r="Z101">
        <v>95.891999999999996</v>
      </c>
    </row>
    <row r="102" spans="1:26" x14ac:dyDescent="0.25">
      <c r="A102" t="s">
        <v>3</v>
      </c>
      <c r="B102" t="s">
        <v>4</v>
      </c>
      <c r="C102" t="s">
        <v>89</v>
      </c>
      <c r="D102">
        <f>VLOOKUP(C102,'Region Country Aggregation'!D:F,2,FALSE)</f>
        <v>13</v>
      </c>
      <c r="E102">
        <f>VLOOKUP(C102,'Region Country Aggregation'!D:F,3,FALSE)</f>
        <v>12</v>
      </c>
      <c r="F102">
        <v>10.316000000000001</v>
      </c>
      <c r="G102">
        <v>17.925000000000001</v>
      </c>
      <c r="H102">
        <v>31.329000000000001</v>
      </c>
      <c r="I102">
        <v>36.197000000000003</v>
      </c>
      <c r="J102">
        <v>40.064999999999998</v>
      </c>
      <c r="K102">
        <v>43.442999999999998</v>
      </c>
      <c r="L102">
        <v>46.985999999999997</v>
      </c>
      <c r="M102">
        <v>50.456000000000003</v>
      </c>
      <c r="N102">
        <v>53.497</v>
      </c>
      <c r="O102">
        <v>55.994999999999997</v>
      </c>
      <c r="P102">
        <v>57.789000000000001</v>
      </c>
      <c r="Q102">
        <v>58.954999999999998</v>
      </c>
      <c r="R102">
        <v>59.801000000000002</v>
      </c>
      <c r="S102">
        <v>60.124000000000002</v>
      </c>
      <c r="T102">
        <v>59.661999999999999</v>
      </c>
      <c r="U102">
        <v>58.335999999999999</v>
      </c>
      <c r="V102">
        <v>56.491999999999997</v>
      </c>
      <c r="W102">
        <v>54.164000000000001</v>
      </c>
      <c r="X102">
        <v>51.576000000000001</v>
      </c>
      <c r="Y102">
        <v>49.031999999999996</v>
      </c>
      <c r="Z102">
        <v>46.44</v>
      </c>
    </row>
    <row r="103" spans="1:26" x14ac:dyDescent="0.25">
      <c r="A103" t="s">
        <v>3</v>
      </c>
      <c r="B103" t="s">
        <v>4</v>
      </c>
      <c r="C103" t="s">
        <v>90</v>
      </c>
      <c r="D103">
        <f>VLOOKUP(C103,'Region Country Aggregation'!D:F,2,FALSE)</f>
        <v>14</v>
      </c>
      <c r="E103">
        <f>VLOOKUP(C103,'Region Country Aggregation'!D:F,3,FALSE)</f>
        <v>9</v>
      </c>
      <c r="F103">
        <v>84.840999999999994</v>
      </c>
      <c r="G103">
        <v>108.17100000000001</v>
      </c>
      <c r="H103">
        <v>137.29300000000001</v>
      </c>
      <c r="I103">
        <v>170.46100000000001</v>
      </c>
      <c r="J103">
        <v>224.44399999999999</v>
      </c>
      <c r="K103">
        <v>301.04199999999997</v>
      </c>
      <c r="L103">
        <v>403.64699999999999</v>
      </c>
      <c r="M103">
        <v>534.43200000000002</v>
      </c>
      <c r="N103">
        <v>685.827</v>
      </c>
      <c r="O103">
        <v>847.529</v>
      </c>
      <c r="P103">
        <v>1009.167</v>
      </c>
      <c r="Q103">
        <v>1166.7</v>
      </c>
      <c r="R103">
        <v>1317.549</v>
      </c>
      <c r="S103">
        <v>1462.5229999999999</v>
      </c>
      <c r="T103">
        <v>1595.682</v>
      </c>
      <c r="U103">
        <v>1711.702</v>
      </c>
      <c r="V103">
        <v>1813.5340000000001</v>
      </c>
      <c r="W103">
        <v>1902.3679999999999</v>
      </c>
      <c r="X103">
        <v>1980.6679999999999</v>
      </c>
      <c r="Y103">
        <v>2050.6610000000001</v>
      </c>
      <c r="Z103">
        <v>2106.5120000000002</v>
      </c>
    </row>
    <row r="104" spans="1:26" x14ac:dyDescent="0.25">
      <c r="A104" t="s">
        <v>3</v>
      </c>
      <c r="B104" t="s">
        <v>4</v>
      </c>
      <c r="C104" t="s">
        <v>91</v>
      </c>
      <c r="D104">
        <f>VLOOKUP(C104,'Region Country Aggregation'!D:F,2,FALSE)</f>
        <v>7</v>
      </c>
      <c r="E104">
        <f>VLOOKUP(C104,'Region Country Aggregation'!D:F,3,FALSE)</f>
        <v>5</v>
      </c>
      <c r="F104">
        <v>6.032</v>
      </c>
      <c r="G104">
        <v>8.4920000000000009</v>
      </c>
      <c r="H104">
        <v>9.9510000000000005</v>
      </c>
      <c r="I104">
        <v>12.382999999999999</v>
      </c>
      <c r="J104">
        <v>15.744999999999999</v>
      </c>
      <c r="K104">
        <v>20.625</v>
      </c>
      <c r="L104">
        <v>27.087</v>
      </c>
      <c r="M104">
        <v>34.921999999999997</v>
      </c>
      <c r="N104">
        <v>42.874000000000002</v>
      </c>
      <c r="O104">
        <v>49.890999999999998</v>
      </c>
      <c r="P104">
        <v>55.234999999999999</v>
      </c>
      <c r="Q104">
        <v>58.887999999999998</v>
      </c>
      <c r="R104">
        <v>61.771000000000001</v>
      </c>
      <c r="S104">
        <v>64.525000000000006</v>
      </c>
      <c r="T104">
        <v>66.403999999999996</v>
      </c>
      <c r="U104">
        <v>66.847999999999999</v>
      </c>
      <c r="V104">
        <v>66.754000000000005</v>
      </c>
      <c r="W104">
        <v>66.213999999999999</v>
      </c>
      <c r="X104">
        <v>65.533000000000001</v>
      </c>
      <c r="Y104">
        <v>64.834000000000003</v>
      </c>
      <c r="Z104">
        <v>63.972000000000001</v>
      </c>
    </row>
    <row r="105" spans="1:26" x14ac:dyDescent="0.25">
      <c r="A105" t="s">
        <v>3</v>
      </c>
      <c r="B105" t="s">
        <v>4</v>
      </c>
      <c r="C105" t="s">
        <v>92</v>
      </c>
      <c r="D105">
        <f>VLOOKUP(C105,'Region Country Aggregation'!D:F,2,FALSE)</f>
        <v>15</v>
      </c>
      <c r="E105">
        <f>VLOOKUP(C105,'Region Country Aggregation'!D:F,3,FALSE)</f>
        <v>9</v>
      </c>
      <c r="F105">
        <v>13.884</v>
      </c>
      <c r="G105">
        <v>15.537000000000001</v>
      </c>
      <c r="H105">
        <v>17.998999999999999</v>
      </c>
      <c r="I105">
        <v>20.059000000000001</v>
      </c>
      <c r="J105">
        <v>25.494</v>
      </c>
      <c r="K105">
        <v>35.828000000000003</v>
      </c>
      <c r="L105">
        <v>53.375999999999998</v>
      </c>
      <c r="M105">
        <v>81.495000000000005</v>
      </c>
      <c r="N105">
        <v>123.41800000000001</v>
      </c>
      <c r="O105">
        <v>183.15799999999999</v>
      </c>
      <c r="P105">
        <v>264.70499999999998</v>
      </c>
      <c r="Q105">
        <v>370.70800000000003</v>
      </c>
      <c r="R105">
        <v>502.29</v>
      </c>
      <c r="S105">
        <v>658.45500000000004</v>
      </c>
      <c r="T105">
        <v>837.06299999999999</v>
      </c>
      <c r="U105">
        <v>1033.2339999999999</v>
      </c>
      <c r="V105">
        <v>1245.306</v>
      </c>
      <c r="W105">
        <v>1467.2460000000001</v>
      </c>
      <c r="X105">
        <v>1692.961</v>
      </c>
      <c r="Y105">
        <v>1917.3320000000001</v>
      </c>
      <c r="Z105">
        <v>2133.6529999999998</v>
      </c>
    </row>
    <row r="106" spans="1:26" x14ac:dyDescent="0.25">
      <c r="A106" t="s">
        <v>3</v>
      </c>
      <c r="B106" t="s">
        <v>4</v>
      </c>
      <c r="C106" t="s">
        <v>93</v>
      </c>
      <c r="D106">
        <f>VLOOKUP(C106,'Region Country Aggregation'!D:F,2,FALSE)</f>
        <v>16</v>
      </c>
      <c r="E106">
        <f>VLOOKUP(C106,'Region Country Aggregation'!D:F,3,FALSE)</f>
        <v>9</v>
      </c>
      <c r="F106">
        <v>1.1930000000000001</v>
      </c>
      <c r="G106">
        <v>1.5620000000000001</v>
      </c>
      <c r="H106">
        <v>2.3330000000000002</v>
      </c>
      <c r="I106">
        <v>2.7909999999999999</v>
      </c>
      <c r="J106">
        <v>3.3479999999999999</v>
      </c>
      <c r="K106">
        <v>4.093</v>
      </c>
      <c r="L106">
        <v>5.0949999999999998</v>
      </c>
      <c r="M106">
        <v>6.3780000000000001</v>
      </c>
      <c r="N106">
        <v>7.891</v>
      </c>
      <c r="O106">
        <v>9.5419999999999998</v>
      </c>
      <c r="P106">
        <v>11.215</v>
      </c>
      <c r="Q106">
        <v>12.851000000000001</v>
      </c>
      <c r="R106">
        <v>14.492000000000001</v>
      </c>
      <c r="S106">
        <v>16.181000000000001</v>
      </c>
      <c r="T106">
        <v>17.835000000000001</v>
      </c>
      <c r="U106">
        <v>19.338999999999999</v>
      </c>
      <c r="V106">
        <v>20.564</v>
      </c>
      <c r="W106">
        <v>21.478000000000002</v>
      </c>
      <c r="X106">
        <v>22.123000000000001</v>
      </c>
      <c r="Y106">
        <v>22.558</v>
      </c>
      <c r="Z106">
        <v>22.795000000000002</v>
      </c>
    </row>
    <row r="107" spans="1:26" x14ac:dyDescent="0.25">
      <c r="A107" t="s">
        <v>3</v>
      </c>
      <c r="B107" t="s">
        <v>4</v>
      </c>
      <c r="C107" t="s">
        <v>94</v>
      </c>
      <c r="D107">
        <f>VLOOKUP(C107,'Region Country Aggregation'!D:F,2,FALSE)</f>
        <v>9</v>
      </c>
      <c r="E107">
        <f>VLOOKUP(C107,'Region Country Aggregation'!D:F,3,FALSE)</f>
        <v>10</v>
      </c>
      <c r="F107">
        <v>1202.5060000000001</v>
      </c>
      <c r="G107">
        <v>1297.336</v>
      </c>
      <c r="H107">
        <v>1409.6859999999999</v>
      </c>
      <c r="I107">
        <v>1665.2370000000001</v>
      </c>
      <c r="J107">
        <v>1946.473</v>
      </c>
      <c r="K107">
        <v>2290.2069999999999</v>
      </c>
      <c r="L107">
        <v>2721.7449999999999</v>
      </c>
      <c r="M107">
        <v>3236.9340000000002</v>
      </c>
      <c r="N107">
        <v>3793.24</v>
      </c>
      <c r="O107">
        <v>4382.18</v>
      </c>
      <c r="P107">
        <v>4993.5619999999999</v>
      </c>
      <c r="Q107">
        <v>5607.0860000000002</v>
      </c>
      <c r="R107">
        <v>6205.2510000000002</v>
      </c>
      <c r="S107">
        <v>6789.1570000000002</v>
      </c>
      <c r="T107">
        <v>7332.7560000000003</v>
      </c>
      <c r="U107">
        <v>7835.509</v>
      </c>
      <c r="V107">
        <v>8306.6020000000008</v>
      </c>
      <c r="W107">
        <v>8729.2919999999995</v>
      </c>
      <c r="X107">
        <v>9098.2270000000008</v>
      </c>
      <c r="Y107">
        <v>9407.473</v>
      </c>
      <c r="Z107">
        <v>9631.7170000000006</v>
      </c>
    </row>
    <row r="108" spans="1:26" x14ac:dyDescent="0.25">
      <c r="A108" t="s">
        <v>3</v>
      </c>
      <c r="B108" t="s">
        <v>4</v>
      </c>
      <c r="C108" t="s">
        <v>95</v>
      </c>
      <c r="D108">
        <f>VLOOKUP(C108,'Region Country Aggregation'!D:F,2,FALSE)</f>
        <v>6</v>
      </c>
      <c r="E108">
        <f>VLOOKUP(C108,'Region Country Aggregation'!D:F,3,FALSE)</f>
        <v>5</v>
      </c>
      <c r="F108">
        <v>14.843999999999999</v>
      </c>
      <c r="G108">
        <v>16.045000000000002</v>
      </c>
      <c r="H108">
        <v>18.931000000000001</v>
      </c>
      <c r="I108">
        <v>21.849</v>
      </c>
      <c r="J108">
        <v>26.771999999999998</v>
      </c>
      <c r="K108">
        <v>33.14</v>
      </c>
      <c r="L108">
        <v>40.901000000000003</v>
      </c>
      <c r="M108">
        <v>49.920999999999999</v>
      </c>
      <c r="N108">
        <v>59.198</v>
      </c>
      <c r="O108">
        <v>67.915999999999997</v>
      </c>
      <c r="P108">
        <v>75.674999999999997</v>
      </c>
      <c r="Q108">
        <v>82.745999999999995</v>
      </c>
      <c r="R108">
        <v>89.228999999999999</v>
      </c>
      <c r="S108">
        <v>94.802999999999997</v>
      </c>
      <c r="T108">
        <v>99.066000000000003</v>
      </c>
      <c r="U108">
        <v>101.81</v>
      </c>
      <c r="V108">
        <v>103.289</v>
      </c>
      <c r="W108">
        <v>103.81699999999999</v>
      </c>
      <c r="X108">
        <v>103.55200000000001</v>
      </c>
      <c r="Y108">
        <v>102.604</v>
      </c>
      <c r="Z108">
        <v>100.9</v>
      </c>
    </row>
    <row r="109" spans="1:26" x14ac:dyDescent="0.25">
      <c r="A109" t="s">
        <v>3</v>
      </c>
      <c r="B109" t="s">
        <v>4</v>
      </c>
      <c r="C109" t="s">
        <v>96</v>
      </c>
      <c r="D109">
        <f>VLOOKUP(C109,'Region Country Aggregation'!D:F,2,FALSE)</f>
        <v>15</v>
      </c>
      <c r="E109">
        <f>VLOOKUP(C109,'Region Country Aggregation'!D:F,3,FALSE)</f>
        <v>9</v>
      </c>
      <c r="F109">
        <v>8.5719999999999992</v>
      </c>
      <c r="G109">
        <v>11.654999999999999</v>
      </c>
      <c r="H109">
        <v>14.86</v>
      </c>
      <c r="I109">
        <v>16.475000000000001</v>
      </c>
      <c r="J109">
        <v>22.285</v>
      </c>
      <c r="K109">
        <v>32.523000000000003</v>
      </c>
      <c r="L109">
        <v>49.073</v>
      </c>
      <c r="M109">
        <v>74.918000000000006</v>
      </c>
      <c r="N109">
        <v>112.9</v>
      </c>
      <c r="O109">
        <v>166.185</v>
      </c>
      <c r="P109">
        <v>237.928</v>
      </c>
      <c r="Q109">
        <v>330.60700000000003</v>
      </c>
      <c r="R109">
        <v>445.29399999999998</v>
      </c>
      <c r="S109">
        <v>581.21100000000001</v>
      </c>
      <c r="T109">
        <v>735.11699999999996</v>
      </c>
      <c r="U109">
        <v>903.63699999999994</v>
      </c>
      <c r="V109">
        <v>1084.8810000000001</v>
      </c>
      <c r="W109">
        <v>1275.5170000000001</v>
      </c>
      <c r="X109">
        <v>1471.1849999999999</v>
      </c>
      <c r="Y109">
        <v>1667.84</v>
      </c>
      <c r="Z109">
        <v>1859.952</v>
      </c>
    </row>
    <row r="110" spans="1:26" x14ac:dyDescent="0.25">
      <c r="A110" t="s">
        <v>3</v>
      </c>
      <c r="B110" t="s">
        <v>4</v>
      </c>
      <c r="C110" t="s">
        <v>97</v>
      </c>
      <c r="D110">
        <f>VLOOKUP(C110,'Region Country Aggregation'!D:F,2,FALSE)</f>
        <v>3</v>
      </c>
      <c r="E110">
        <f>VLOOKUP(C110,'Region Country Aggregation'!D:F,3,FALSE)</f>
        <v>2</v>
      </c>
      <c r="F110">
        <v>8.1199999999999992</v>
      </c>
      <c r="G110">
        <v>8.4879999999999995</v>
      </c>
      <c r="H110">
        <v>9.4420000000000002</v>
      </c>
      <c r="I110">
        <v>10.435</v>
      </c>
      <c r="J110">
        <v>11.744999999999999</v>
      </c>
      <c r="K110">
        <v>13.398</v>
      </c>
      <c r="L110">
        <v>15.366</v>
      </c>
      <c r="M110">
        <v>17.568999999999999</v>
      </c>
      <c r="N110">
        <v>19.652999999999999</v>
      </c>
      <c r="O110">
        <v>21.437000000000001</v>
      </c>
      <c r="P110">
        <v>22.878</v>
      </c>
      <c r="Q110">
        <v>24.036999999999999</v>
      </c>
      <c r="R110">
        <v>25.029</v>
      </c>
      <c r="S110">
        <v>25.919</v>
      </c>
      <c r="T110">
        <v>26.673999999999999</v>
      </c>
      <c r="U110">
        <v>27.158000000000001</v>
      </c>
      <c r="V110">
        <v>27.370999999999999</v>
      </c>
      <c r="W110">
        <v>27.347000000000001</v>
      </c>
      <c r="X110">
        <v>27.14</v>
      </c>
      <c r="Y110">
        <v>26.803999999999998</v>
      </c>
      <c r="Z110">
        <v>26.347000000000001</v>
      </c>
    </row>
    <row r="111" spans="1:26" x14ac:dyDescent="0.25">
      <c r="A111" t="s">
        <v>3</v>
      </c>
      <c r="B111" t="s">
        <v>4</v>
      </c>
      <c r="C111" t="s">
        <v>98</v>
      </c>
      <c r="D111">
        <f>VLOOKUP(C111,'Region Country Aggregation'!D:F,2,FALSE)</f>
        <v>12</v>
      </c>
      <c r="E111">
        <f>VLOOKUP(C111,'Region Country Aggregation'!D:F,3,FALSE)</f>
        <v>12</v>
      </c>
      <c r="F111">
        <v>25.986000000000001</v>
      </c>
      <c r="G111">
        <v>47.593000000000004</v>
      </c>
      <c r="H111">
        <v>69.159000000000006</v>
      </c>
      <c r="I111">
        <v>91.510999999999996</v>
      </c>
      <c r="J111">
        <v>122.89400000000001</v>
      </c>
      <c r="K111">
        <v>163.143</v>
      </c>
      <c r="L111">
        <v>214.43100000000001</v>
      </c>
      <c r="M111">
        <v>277.17</v>
      </c>
      <c r="N111">
        <v>347.94200000000001</v>
      </c>
      <c r="O111">
        <v>424.13</v>
      </c>
      <c r="P111">
        <v>501.73599999999999</v>
      </c>
      <c r="Q111">
        <v>578.37400000000002</v>
      </c>
      <c r="R111">
        <v>652.29999999999995</v>
      </c>
      <c r="S111">
        <v>721.62</v>
      </c>
      <c r="T111">
        <v>785.49</v>
      </c>
      <c r="U111">
        <v>841.64800000000002</v>
      </c>
      <c r="V111">
        <v>892.35299999999995</v>
      </c>
      <c r="W111">
        <v>937.36300000000006</v>
      </c>
      <c r="X111">
        <v>977.62400000000002</v>
      </c>
      <c r="Y111">
        <v>1013.622</v>
      </c>
      <c r="Z111">
        <v>1044.4369999999999</v>
      </c>
    </row>
    <row r="112" spans="1:26" x14ac:dyDescent="0.25">
      <c r="A112" t="s">
        <v>3</v>
      </c>
      <c r="B112" t="s">
        <v>4</v>
      </c>
      <c r="C112" t="s">
        <v>99</v>
      </c>
      <c r="D112">
        <f>VLOOKUP(C112,'Region Country Aggregation'!D:F,2,FALSE)</f>
        <v>6</v>
      </c>
      <c r="E112">
        <f>VLOOKUP(C112,'Region Country Aggregation'!D:F,3,FALSE)</f>
        <v>5</v>
      </c>
      <c r="F112">
        <v>0</v>
      </c>
      <c r="G112">
        <v>5.1630000000000003</v>
      </c>
      <c r="H112">
        <v>6.4139999999999997</v>
      </c>
      <c r="I112">
        <v>7.0330000000000004</v>
      </c>
      <c r="J112">
        <v>7.9450000000000003</v>
      </c>
      <c r="K112">
        <v>9.1709999999999994</v>
      </c>
      <c r="L112">
        <v>10.693</v>
      </c>
      <c r="M112">
        <v>12.426</v>
      </c>
      <c r="N112">
        <v>14.199</v>
      </c>
      <c r="O112">
        <v>15.853999999999999</v>
      </c>
      <c r="P112">
        <v>17.34</v>
      </c>
      <c r="Q112">
        <v>18.756</v>
      </c>
      <c r="R112">
        <v>20.135000000000002</v>
      </c>
      <c r="S112">
        <v>21.318000000000001</v>
      </c>
      <c r="T112">
        <v>22.228000000000002</v>
      </c>
      <c r="U112">
        <v>22.852</v>
      </c>
      <c r="V112">
        <v>23.254999999999999</v>
      </c>
      <c r="W112">
        <v>23.443000000000001</v>
      </c>
      <c r="X112">
        <v>23.454999999999998</v>
      </c>
      <c r="Y112">
        <v>23.315000000000001</v>
      </c>
      <c r="Z112">
        <v>22.956</v>
      </c>
    </row>
    <row r="113" spans="1:26" x14ac:dyDescent="0.25">
      <c r="A113" t="s">
        <v>3</v>
      </c>
      <c r="B113" t="s">
        <v>4</v>
      </c>
      <c r="C113" t="s">
        <v>100</v>
      </c>
      <c r="D113">
        <f>VLOOKUP(C113,'Region Country Aggregation'!D:F,2,FALSE)</f>
        <v>14</v>
      </c>
      <c r="E113">
        <f>VLOOKUP(C113,'Region Country Aggregation'!D:F,3,FALSE)</f>
        <v>9</v>
      </c>
      <c r="F113">
        <v>5.3250000000000002</v>
      </c>
      <c r="G113">
        <v>7.29</v>
      </c>
      <c r="H113">
        <v>9.9770000000000003</v>
      </c>
      <c r="I113">
        <v>17.664999999999999</v>
      </c>
      <c r="J113">
        <v>28.245999999999999</v>
      </c>
      <c r="K113">
        <v>42.015999999999998</v>
      </c>
      <c r="L113">
        <v>60.209000000000003</v>
      </c>
      <c r="M113">
        <v>82.224000000000004</v>
      </c>
      <c r="N113">
        <v>105.504</v>
      </c>
      <c r="O113">
        <v>127.824</v>
      </c>
      <c r="P113">
        <v>147.59700000000001</v>
      </c>
      <c r="Q113">
        <v>164.69399999999999</v>
      </c>
      <c r="R113">
        <v>180.4</v>
      </c>
      <c r="S113">
        <v>194.79499999999999</v>
      </c>
      <c r="T113">
        <v>206.864</v>
      </c>
      <c r="U113">
        <v>214.88399999999999</v>
      </c>
      <c r="V113">
        <v>220.51499999999999</v>
      </c>
      <c r="W113">
        <v>224.56800000000001</v>
      </c>
      <c r="X113">
        <v>227.83199999999999</v>
      </c>
      <c r="Y113">
        <v>230.44499999999999</v>
      </c>
      <c r="Z113">
        <v>231.60300000000001</v>
      </c>
    </row>
    <row r="114" spans="1:26" x14ac:dyDescent="0.25">
      <c r="A114" t="s">
        <v>3</v>
      </c>
      <c r="B114" t="s">
        <v>4</v>
      </c>
      <c r="C114" t="s">
        <v>101</v>
      </c>
      <c r="D114">
        <f>VLOOKUP(C114,'Region Country Aggregation'!D:F,2,FALSE)</f>
        <v>15</v>
      </c>
      <c r="E114">
        <f>VLOOKUP(C114,'Region Country Aggregation'!D:F,3,FALSE)</f>
        <v>9</v>
      </c>
      <c r="F114">
        <v>9.1129999999999995</v>
      </c>
      <c r="G114">
        <v>13.906000000000001</v>
      </c>
      <c r="H114">
        <v>19.244</v>
      </c>
      <c r="I114">
        <v>27.350999999999999</v>
      </c>
      <c r="J114">
        <v>39.304000000000002</v>
      </c>
      <c r="K114">
        <v>57.506999999999998</v>
      </c>
      <c r="L114">
        <v>85.731999999999999</v>
      </c>
      <c r="M114">
        <v>128.69</v>
      </c>
      <c r="N114">
        <v>191.29300000000001</v>
      </c>
      <c r="O114">
        <v>279.99099999999999</v>
      </c>
      <c r="P114">
        <v>400.98</v>
      </c>
      <c r="Q114">
        <v>558.97699999999998</v>
      </c>
      <c r="R114">
        <v>756.76400000000001</v>
      </c>
      <c r="S114">
        <v>993.20299999999997</v>
      </c>
      <c r="T114">
        <v>1264.1510000000001</v>
      </c>
      <c r="U114">
        <v>1564.3869999999999</v>
      </c>
      <c r="V114">
        <v>1890.6279999999999</v>
      </c>
      <c r="W114">
        <v>2233.933</v>
      </c>
      <c r="X114">
        <v>2584.1640000000002</v>
      </c>
      <c r="Y114">
        <v>2932.373</v>
      </c>
      <c r="Z114">
        <v>3268.6210000000001</v>
      </c>
    </row>
    <row r="115" spans="1:26" x14ac:dyDescent="0.25">
      <c r="A115" t="s">
        <v>3</v>
      </c>
      <c r="B115" t="s">
        <v>4</v>
      </c>
      <c r="C115" t="s">
        <v>102</v>
      </c>
      <c r="D115">
        <f>VLOOKUP(C115,'Region Country Aggregation'!D:F,2,FALSE)</f>
        <v>15</v>
      </c>
      <c r="E115">
        <f>VLOOKUP(C115,'Region Country Aggregation'!D:F,3,FALSE)</f>
        <v>9</v>
      </c>
      <c r="F115">
        <v>4.68</v>
      </c>
      <c r="G115">
        <v>5.8680000000000003</v>
      </c>
      <c r="H115">
        <v>7.6239999999999997</v>
      </c>
      <c r="I115">
        <v>9.9359999999999999</v>
      </c>
      <c r="J115">
        <v>13.068</v>
      </c>
      <c r="K115">
        <v>17.187999999999999</v>
      </c>
      <c r="L115">
        <v>22.937000000000001</v>
      </c>
      <c r="M115">
        <v>30.696000000000002</v>
      </c>
      <c r="N115">
        <v>40.494999999999997</v>
      </c>
      <c r="O115">
        <v>52.6</v>
      </c>
      <c r="P115">
        <v>67.055000000000007</v>
      </c>
      <c r="Q115">
        <v>83.667000000000002</v>
      </c>
      <c r="R115">
        <v>102.208</v>
      </c>
      <c r="S115">
        <v>122.161</v>
      </c>
      <c r="T115">
        <v>142.72900000000001</v>
      </c>
      <c r="U115">
        <v>163.30500000000001</v>
      </c>
      <c r="V115">
        <v>183.88</v>
      </c>
      <c r="W115">
        <v>204.05199999999999</v>
      </c>
      <c r="X115">
        <v>223.57900000000001</v>
      </c>
      <c r="Y115">
        <v>242.06700000000001</v>
      </c>
      <c r="Z115">
        <v>258.93900000000002</v>
      </c>
    </row>
    <row r="116" spans="1:26" x14ac:dyDescent="0.25">
      <c r="A116" t="s">
        <v>3</v>
      </c>
      <c r="B116" t="s">
        <v>4</v>
      </c>
      <c r="C116" t="s">
        <v>103</v>
      </c>
      <c r="D116">
        <f>VLOOKUP(C116,'Region Country Aggregation'!D:F,2,FALSE)</f>
        <v>16</v>
      </c>
      <c r="E116">
        <f>VLOOKUP(C116,'Region Country Aggregation'!D:F,3,FALSE)</f>
        <v>9</v>
      </c>
      <c r="F116">
        <v>10.864000000000001</v>
      </c>
      <c r="G116">
        <v>12.628</v>
      </c>
      <c r="H116">
        <v>15.734</v>
      </c>
      <c r="I116">
        <v>19.023</v>
      </c>
      <c r="J116">
        <v>23.713999999999999</v>
      </c>
      <c r="K116">
        <v>29.477</v>
      </c>
      <c r="L116">
        <v>36.154000000000003</v>
      </c>
      <c r="M116">
        <v>43.523000000000003</v>
      </c>
      <c r="N116">
        <v>51.137</v>
      </c>
      <c r="O116">
        <v>58.723999999999997</v>
      </c>
      <c r="P116">
        <v>66.158000000000001</v>
      </c>
      <c r="Q116">
        <v>72.950999999999993</v>
      </c>
      <c r="R116">
        <v>79.072999999999993</v>
      </c>
      <c r="S116">
        <v>84.512</v>
      </c>
      <c r="T116">
        <v>89.116</v>
      </c>
      <c r="U116">
        <v>93.185000000000002</v>
      </c>
      <c r="V116">
        <v>96.822000000000003</v>
      </c>
      <c r="W116">
        <v>99.783000000000001</v>
      </c>
      <c r="X116">
        <v>102.063</v>
      </c>
      <c r="Y116">
        <v>103.718</v>
      </c>
      <c r="Z116">
        <v>104.72499999999999</v>
      </c>
    </row>
    <row r="117" spans="1:26" x14ac:dyDescent="0.25">
      <c r="A117" t="s">
        <v>3</v>
      </c>
      <c r="B117" t="s">
        <v>4</v>
      </c>
      <c r="C117" t="s">
        <v>104</v>
      </c>
      <c r="D117">
        <f>VLOOKUP(C117,'Region Country Aggregation'!D:F,2,FALSE)</f>
        <v>15</v>
      </c>
      <c r="E117">
        <f>VLOOKUP(C117,'Region Country Aggregation'!D:F,3,FALSE)</f>
        <v>9</v>
      </c>
      <c r="F117">
        <v>7.492</v>
      </c>
      <c r="G117">
        <v>8.2680000000000007</v>
      </c>
      <c r="H117">
        <v>11.853999999999999</v>
      </c>
      <c r="I117">
        <v>15.061</v>
      </c>
      <c r="J117">
        <v>20.812999999999999</v>
      </c>
      <c r="K117">
        <v>30.64</v>
      </c>
      <c r="L117">
        <v>46.973999999999997</v>
      </c>
      <c r="M117">
        <v>73.415000000000006</v>
      </c>
      <c r="N117">
        <v>113.895</v>
      </c>
      <c r="O117">
        <v>173.505</v>
      </c>
      <c r="P117">
        <v>258.178</v>
      </c>
      <c r="Q117">
        <v>373.54199999999997</v>
      </c>
      <c r="R117">
        <v>524.57000000000005</v>
      </c>
      <c r="S117">
        <v>714.37699999999995</v>
      </c>
      <c r="T117">
        <v>943.95399999999995</v>
      </c>
      <c r="U117">
        <v>1210.434</v>
      </c>
      <c r="V117">
        <v>1511.6579999999999</v>
      </c>
      <c r="W117">
        <v>1842.318</v>
      </c>
      <c r="X117">
        <v>2195.7159999999999</v>
      </c>
      <c r="Y117">
        <v>2563.8789999999999</v>
      </c>
      <c r="Z117">
        <v>2936.0410000000002</v>
      </c>
    </row>
    <row r="118" spans="1:26" x14ac:dyDescent="0.25">
      <c r="A118" t="s">
        <v>3</v>
      </c>
      <c r="B118" t="s">
        <v>4</v>
      </c>
      <c r="C118" t="s">
        <v>105</v>
      </c>
      <c r="D118">
        <f>VLOOKUP(C118,'Region Country Aggregation'!D:F,2,FALSE)</f>
        <v>12</v>
      </c>
      <c r="E118">
        <f>VLOOKUP(C118,'Region Country Aggregation'!D:F,3,FALSE)</f>
        <v>12</v>
      </c>
      <c r="F118">
        <v>239.035</v>
      </c>
      <c r="G118">
        <v>301.30799999999999</v>
      </c>
      <c r="H118">
        <v>375.28800000000001</v>
      </c>
      <c r="I118">
        <v>473.02300000000002</v>
      </c>
      <c r="J118">
        <v>595.35799999999995</v>
      </c>
      <c r="K118">
        <v>750.51700000000005</v>
      </c>
      <c r="L118">
        <v>941.21199999999999</v>
      </c>
      <c r="M118">
        <v>1163.7560000000001</v>
      </c>
      <c r="N118">
        <v>1398.2349999999999</v>
      </c>
      <c r="O118">
        <v>1627.4469999999999</v>
      </c>
      <c r="P118">
        <v>1853.7270000000001</v>
      </c>
      <c r="Q118">
        <v>2083.3220000000001</v>
      </c>
      <c r="R118">
        <v>2310.0509999999999</v>
      </c>
      <c r="S118">
        <v>2522.875</v>
      </c>
      <c r="T118">
        <v>2715.663</v>
      </c>
      <c r="U118">
        <v>2890.3870000000002</v>
      </c>
      <c r="V118">
        <v>3047.0329999999999</v>
      </c>
      <c r="W118">
        <v>3184.0590000000002</v>
      </c>
      <c r="X118">
        <v>3297.971</v>
      </c>
      <c r="Y118">
        <v>3385.7840000000001</v>
      </c>
      <c r="Z118">
        <v>3443.9940000000001</v>
      </c>
    </row>
    <row r="119" spans="1:26" x14ac:dyDescent="0.25">
      <c r="A119" t="s">
        <v>3</v>
      </c>
      <c r="B119" t="s">
        <v>4</v>
      </c>
      <c r="C119" t="s">
        <v>106</v>
      </c>
      <c r="D119">
        <f>VLOOKUP(C119,'Region Country Aggregation'!D:F,2,FALSE)</f>
        <v>15</v>
      </c>
      <c r="E119">
        <f>VLOOKUP(C119,'Region Country Aggregation'!D:F,3,FALSE)</f>
        <v>9</v>
      </c>
      <c r="F119">
        <v>8.5109999999999992</v>
      </c>
      <c r="G119">
        <v>10.827</v>
      </c>
      <c r="H119">
        <v>13.403</v>
      </c>
      <c r="I119">
        <v>16.166</v>
      </c>
      <c r="J119">
        <v>20.027999999999999</v>
      </c>
      <c r="K119">
        <v>25.491</v>
      </c>
      <c r="L119">
        <v>32.723999999999997</v>
      </c>
      <c r="M119">
        <v>41.408000000000001</v>
      </c>
      <c r="N119">
        <v>51.232999999999997</v>
      </c>
      <c r="O119">
        <v>61.94</v>
      </c>
      <c r="P119">
        <v>73.161000000000001</v>
      </c>
      <c r="Q119">
        <v>84.540999999999997</v>
      </c>
      <c r="R119">
        <v>95.781999999999996</v>
      </c>
      <c r="S119">
        <v>106.583</v>
      </c>
      <c r="T119">
        <v>116.627</v>
      </c>
      <c r="U119">
        <v>125.78</v>
      </c>
      <c r="V119">
        <v>134.27000000000001</v>
      </c>
      <c r="W119">
        <v>141.79499999999999</v>
      </c>
      <c r="X119">
        <v>148.35599999999999</v>
      </c>
      <c r="Y119">
        <v>153.94999999999999</v>
      </c>
      <c r="Z119">
        <v>158.46299999999999</v>
      </c>
    </row>
    <row r="120" spans="1:26" x14ac:dyDescent="0.25">
      <c r="A120" t="s">
        <v>3</v>
      </c>
      <c r="B120" t="s">
        <v>4</v>
      </c>
      <c r="C120" t="s">
        <v>107</v>
      </c>
      <c r="D120">
        <f>VLOOKUP(C120,'Region Country Aggregation'!D:F,2,FALSE)</f>
        <v>16</v>
      </c>
      <c r="E120">
        <f>VLOOKUP(C120,'Region Country Aggregation'!D:F,3,FALSE)</f>
        <v>12</v>
      </c>
      <c r="F120">
        <v>3.06</v>
      </c>
      <c r="G120">
        <v>3.609</v>
      </c>
      <c r="H120">
        <v>4.25</v>
      </c>
      <c r="I120">
        <v>5.32</v>
      </c>
      <c r="J120">
        <v>6.4610000000000003</v>
      </c>
      <c r="K120">
        <v>7.81</v>
      </c>
      <c r="L120">
        <v>9.3940000000000001</v>
      </c>
      <c r="M120">
        <v>11.151</v>
      </c>
      <c r="N120">
        <v>12.981</v>
      </c>
      <c r="O120">
        <v>14.804</v>
      </c>
      <c r="P120">
        <v>16.523</v>
      </c>
      <c r="Q120">
        <v>18.134</v>
      </c>
      <c r="R120">
        <v>19.606999999999999</v>
      </c>
      <c r="S120">
        <v>20.939</v>
      </c>
      <c r="T120">
        <v>22.087</v>
      </c>
      <c r="U120">
        <v>23.032</v>
      </c>
      <c r="V120">
        <v>23.843</v>
      </c>
      <c r="W120">
        <v>24.513000000000002</v>
      </c>
      <c r="X120">
        <v>25.058</v>
      </c>
      <c r="Y120">
        <v>25.488</v>
      </c>
      <c r="Z120">
        <v>25.776</v>
      </c>
    </row>
    <row r="121" spans="1:26" x14ac:dyDescent="0.25">
      <c r="A121" t="s">
        <v>3</v>
      </c>
      <c r="B121" t="s">
        <v>4</v>
      </c>
      <c r="C121" t="s">
        <v>108</v>
      </c>
      <c r="D121">
        <f>VLOOKUP(C121,'Region Country Aggregation'!D:F,2,FALSE)</f>
        <v>15</v>
      </c>
      <c r="E121">
        <f>VLOOKUP(C121,'Region Country Aggregation'!D:F,3,FALSE)</f>
        <v>9</v>
      </c>
      <c r="F121">
        <v>6.5209999999999999</v>
      </c>
      <c r="G121">
        <v>7.9240000000000004</v>
      </c>
      <c r="H121">
        <v>10.085000000000001</v>
      </c>
      <c r="I121">
        <v>14.141999999999999</v>
      </c>
      <c r="J121">
        <v>18.914000000000001</v>
      </c>
      <c r="K121">
        <v>27.190999999999999</v>
      </c>
      <c r="L121">
        <v>41.082000000000001</v>
      </c>
      <c r="M121">
        <v>63.837000000000003</v>
      </c>
      <c r="N121">
        <v>99.438000000000002</v>
      </c>
      <c r="O121">
        <v>153.12700000000001</v>
      </c>
      <c r="P121">
        <v>231.559</v>
      </c>
      <c r="Q121">
        <v>341.79599999999999</v>
      </c>
      <c r="R121">
        <v>490.50599999999997</v>
      </c>
      <c r="S121">
        <v>683.20100000000002</v>
      </c>
      <c r="T121">
        <v>923.13</v>
      </c>
      <c r="U121">
        <v>1210.691</v>
      </c>
      <c r="V121">
        <v>1545.643</v>
      </c>
      <c r="W121">
        <v>1924.0519999999999</v>
      </c>
      <c r="X121">
        <v>2339.1709999999998</v>
      </c>
      <c r="Y121">
        <v>2782.893</v>
      </c>
      <c r="Z121">
        <v>3242.9690000000001</v>
      </c>
    </row>
    <row r="122" spans="1:26" x14ac:dyDescent="0.25">
      <c r="A122" t="s">
        <v>3</v>
      </c>
      <c r="B122" t="s">
        <v>4</v>
      </c>
      <c r="C122" t="s">
        <v>109</v>
      </c>
      <c r="D122">
        <f>VLOOKUP(C122,'Region Country Aggregation'!D:F,2,FALSE)</f>
        <v>15</v>
      </c>
      <c r="E122">
        <f>VLOOKUP(C122,'Region Country Aggregation'!D:F,3,FALSE)</f>
        <v>9</v>
      </c>
      <c r="F122">
        <v>181.73</v>
      </c>
      <c r="G122">
        <v>244.642</v>
      </c>
      <c r="H122">
        <v>338.22500000000002</v>
      </c>
      <c r="I122">
        <v>462.55700000000002</v>
      </c>
      <c r="J122">
        <v>636.00599999999997</v>
      </c>
      <c r="K122">
        <v>896.58299999999997</v>
      </c>
      <c r="L122">
        <v>1290.3779999999999</v>
      </c>
      <c r="M122">
        <v>1853.2850000000001</v>
      </c>
      <c r="N122">
        <v>2634.1289999999999</v>
      </c>
      <c r="O122">
        <v>3681.4279999999999</v>
      </c>
      <c r="P122">
        <v>5039.9960000000001</v>
      </c>
      <c r="Q122">
        <v>6755.1890000000003</v>
      </c>
      <c r="R122">
        <v>8860.8760000000002</v>
      </c>
      <c r="S122">
        <v>11359.79</v>
      </c>
      <c r="T122">
        <v>14217.57</v>
      </c>
      <c r="U122">
        <v>17383.386999999999</v>
      </c>
      <c r="V122">
        <v>20817.385999999999</v>
      </c>
      <c r="W122">
        <v>24448.976999999999</v>
      </c>
      <c r="X122">
        <v>28200.041000000001</v>
      </c>
      <c r="Y122">
        <v>31996.101999999999</v>
      </c>
      <c r="Z122">
        <v>35723.951000000001</v>
      </c>
    </row>
    <row r="123" spans="1:26" x14ac:dyDescent="0.25">
      <c r="A123" t="s">
        <v>3</v>
      </c>
      <c r="B123" t="s">
        <v>4</v>
      </c>
      <c r="C123" t="s">
        <v>110</v>
      </c>
      <c r="D123">
        <f>VLOOKUP(C123,'Region Country Aggregation'!D:F,2,FALSE)</f>
        <v>9</v>
      </c>
      <c r="E123">
        <f>VLOOKUP(C123,'Region Country Aggregation'!D:F,3,FALSE)</f>
        <v>10</v>
      </c>
      <c r="F123">
        <v>10.847</v>
      </c>
      <c r="G123">
        <v>12.669</v>
      </c>
      <c r="H123">
        <v>14.467000000000001</v>
      </c>
      <c r="I123">
        <v>17.204000000000001</v>
      </c>
      <c r="J123">
        <v>20.776</v>
      </c>
      <c r="K123">
        <v>27.091999999999999</v>
      </c>
      <c r="L123">
        <v>36.746000000000002</v>
      </c>
      <c r="M123">
        <v>50.16</v>
      </c>
      <c r="N123">
        <v>67.174999999999997</v>
      </c>
      <c r="O123">
        <v>87.180999999999997</v>
      </c>
      <c r="P123">
        <v>109.539</v>
      </c>
      <c r="Q123">
        <v>133.73599999999999</v>
      </c>
      <c r="R123">
        <v>158.67599999999999</v>
      </c>
      <c r="S123">
        <v>184.273</v>
      </c>
      <c r="T123">
        <v>209.768</v>
      </c>
      <c r="U123">
        <v>234.405</v>
      </c>
      <c r="V123">
        <v>258.61900000000003</v>
      </c>
      <c r="W123">
        <v>282.077</v>
      </c>
      <c r="X123">
        <v>304.43700000000001</v>
      </c>
      <c r="Y123">
        <v>325.3</v>
      </c>
      <c r="Z123">
        <v>343.916</v>
      </c>
    </row>
    <row r="124" spans="1:26" x14ac:dyDescent="0.25">
      <c r="A124" t="s">
        <v>3</v>
      </c>
      <c r="B124" t="s">
        <v>4</v>
      </c>
      <c r="C124" t="s">
        <v>111</v>
      </c>
      <c r="D124">
        <f>VLOOKUP(C124,'Region Country Aggregation'!D:F,2,FALSE)</f>
        <v>3</v>
      </c>
      <c r="E124">
        <f>VLOOKUP(C124,'Region Country Aggregation'!D:F,3,FALSE)</f>
        <v>2</v>
      </c>
      <c r="F124">
        <v>536.93100000000004</v>
      </c>
      <c r="G124">
        <v>573.16200000000003</v>
      </c>
      <c r="H124">
        <v>614.80899999999997</v>
      </c>
      <c r="I124">
        <v>659.58399999999995</v>
      </c>
      <c r="J124">
        <v>722.29899999999998</v>
      </c>
      <c r="K124">
        <v>785.84699999999998</v>
      </c>
      <c r="L124">
        <v>856.52200000000005</v>
      </c>
      <c r="M124">
        <v>933.47299999999996</v>
      </c>
      <c r="N124">
        <v>1017.265</v>
      </c>
      <c r="O124">
        <v>1105.623</v>
      </c>
      <c r="P124">
        <v>1192.7550000000001</v>
      </c>
      <c r="Q124">
        <v>1278.617</v>
      </c>
      <c r="R124">
        <v>1366.5309999999999</v>
      </c>
      <c r="S124">
        <v>1456.42</v>
      </c>
      <c r="T124">
        <v>1546.3589999999999</v>
      </c>
      <c r="U124">
        <v>1637.7729999999999</v>
      </c>
      <c r="V124">
        <v>1730.8030000000001</v>
      </c>
      <c r="W124">
        <v>1822.56</v>
      </c>
      <c r="X124">
        <v>1910.915</v>
      </c>
      <c r="Y124">
        <v>1995.0719999999999</v>
      </c>
      <c r="Z124">
        <v>2075.306</v>
      </c>
    </row>
    <row r="125" spans="1:26" x14ac:dyDescent="0.25">
      <c r="A125" t="s">
        <v>3</v>
      </c>
      <c r="B125" t="s">
        <v>4</v>
      </c>
      <c r="C125" t="s">
        <v>112</v>
      </c>
      <c r="D125">
        <f>VLOOKUP(C125,'Region Country Aggregation'!D:F,2,FALSE)</f>
        <v>3</v>
      </c>
      <c r="E125">
        <f>VLOOKUP(C125,'Region Country Aggregation'!D:F,3,FALSE)</f>
        <v>2</v>
      </c>
      <c r="F125">
        <v>195.94800000000001</v>
      </c>
      <c r="G125">
        <v>218.65299999999999</v>
      </c>
      <c r="H125">
        <v>228.255</v>
      </c>
      <c r="I125">
        <v>257.76600000000002</v>
      </c>
      <c r="J125">
        <v>291.04000000000002</v>
      </c>
      <c r="K125">
        <v>319.291</v>
      </c>
      <c r="L125">
        <v>353.34899999999999</v>
      </c>
      <c r="M125">
        <v>390.37099999999998</v>
      </c>
      <c r="N125">
        <v>425.16800000000001</v>
      </c>
      <c r="O125">
        <v>459.77499999999998</v>
      </c>
      <c r="P125">
        <v>497.53899999999999</v>
      </c>
      <c r="Q125">
        <v>539.05200000000002</v>
      </c>
      <c r="R125">
        <v>583.43700000000001</v>
      </c>
      <c r="S125">
        <v>631.30100000000004</v>
      </c>
      <c r="T125">
        <v>682.02200000000005</v>
      </c>
      <c r="U125">
        <v>733.27200000000005</v>
      </c>
      <c r="V125">
        <v>785.55700000000002</v>
      </c>
      <c r="W125">
        <v>836.72299999999996</v>
      </c>
      <c r="X125">
        <v>886.14</v>
      </c>
      <c r="Y125">
        <v>934.08500000000004</v>
      </c>
      <c r="Z125">
        <v>981.06200000000001</v>
      </c>
    </row>
    <row r="126" spans="1:26" x14ac:dyDescent="0.25">
      <c r="A126" t="s">
        <v>3</v>
      </c>
      <c r="B126" t="s">
        <v>4</v>
      </c>
      <c r="C126" t="s">
        <v>113</v>
      </c>
      <c r="D126">
        <f>VLOOKUP(C126,'Region Country Aggregation'!D:F,2,FALSE)</f>
        <v>11</v>
      </c>
      <c r="E126">
        <f>VLOOKUP(C126,'Region Country Aggregation'!D:F,3,FALSE)</f>
        <v>12</v>
      </c>
      <c r="F126">
        <v>22.024999999999999</v>
      </c>
      <c r="G126">
        <v>26.021999999999998</v>
      </c>
      <c r="H126">
        <v>32.337000000000003</v>
      </c>
      <c r="I126">
        <v>39.154000000000003</v>
      </c>
      <c r="J126">
        <v>49.768000000000001</v>
      </c>
      <c r="K126">
        <v>67.558999999999997</v>
      </c>
      <c r="L126">
        <v>95.617000000000004</v>
      </c>
      <c r="M126">
        <v>137.762</v>
      </c>
      <c r="N126">
        <v>197.30600000000001</v>
      </c>
      <c r="O126">
        <v>277.52</v>
      </c>
      <c r="P126">
        <v>380.17399999999998</v>
      </c>
      <c r="Q126">
        <v>505.18200000000002</v>
      </c>
      <c r="R126">
        <v>650.73299999999995</v>
      </c>
      <c r="S126">
        <v>813.35699999999997</v>
      </c>
      <c r="T126">
        <v>989.53099999999995</v>
      </c>
      <c r="U126">
        <v>1176.1130000000001</v>
      </c>
      <c r="V126">
        <v>1366.884</v>
      </c>
      <c r="W126">
        <v>1555.8140000000001</v>
      </c>
      <c r="X126">
        <v>1737.3810000000001</v>
      </c>
      <c r="Y126">
        <v>1908.6310000000001</v>
      </c>
      <c r="Z126">
        <v>2062.893</v>
      </c>
    </row>
    <row r="127" spans="1:26" x14ac:dyDescent="0.25">
      <c r="A127" t="s">
        <v>3</v>
      </c>
      <c r="B127" t="s">
        <v>4</v>
      </c>
      <c r="C127" t="s">
        <v>114</v>
      </c>
      <c r="D127">
        <f>VLOOKUP(C127,'Region Country Aggregation'!D:F,2,FALSE)</f>
        <v>5</v>
      </c>
      <c r="E127">
        <f>VLOOKUP(C127,'Region Country Aggregation'!D:F,3,FALSE)</f>
        <v>11</v>
      </c>
      <c r="F127">
        <v>85.974000000000004</v>
      </c>
      <c r="G127">
        <v>103.32299999999999</v>
      </c>
      <c r="H127">
        <v>110.886</v>
      </c>
      <c r="I127">
        <v>125.41500000000001</v>
      </c>
      <c r="J127">
        <v>140.85900000000001</v>
      </c>
      <c r="K127">
        <v>157.411</v>
      </c>
      <c r="L127">
        <v>176.90799999999999</v>
      </c>
      <c r="M127">
        <v>201.29900000000001</v>
      </c>
      <c r="N127">
        <v>229.84200000000001</v>
      </c>
      <c r="O127">
        <v>262.20600000000002</v>
      </c>
      <c r="P127">
        <v>296.39499999999998</v>
      </c>
      <c r="Q127">
        <v>331.28100000000001</v>
      </c>
      <c r="R127">
        <v>367.93400000000003</v>
      </c>
      <c r="S127">
        <v>406.93599999999998</v>
      </c>
      <c r="T127">
        <v>447.43799999999999</v>
      </c>
      <c r="U127">
        <v>487.56700000000001</v>
      </c>
      <c r="V127">
        <v>527.67499999999995</v>
      </c>
      <c r="W127">
        <v>566.91</v>
      </c>
      <c r="X127">
        <v>605.03800000000001</v>
      </c>
      <c r="Y127">
        <v>642.39200000000005</v>
      </c>
      <c r="Z127">
        <v>678.899</v>
      </c>
    </row>
    <row r="128" spans="1:26" x14ac:dyDescent="0.25">
      <c r="A128" t="s">
        <v>3</v>
      </c>
      <c r="B128" t="s">
        <v>4</v>
      </c>
      <c r="C128" t="s">
        <v>115</v>
      </c>
      <c r="D128">
        <f>VLOOKUP(C128,'Region Country Aggregation'!D:F,2,FALSE)</f>
        <v>8</v>
      </c>
      <c r="E128">
        <f>VLOOKUP(C128,'Region Country Aggregation'!D:F,3,FALSE)</f>
        <v>8</v>
      </c>
      <c r="F128">
        <v>43.006999999999998</v>
      </c>
      <c r="G128">
        <v>51.134999999999998</v>
      </c>
      <c r="H128">
        <v>68.334000000000003</v>
      </c>
      <c r="I128">
        <v>83.356999999999999</v>
      </c>
      <c r="J128">
        <v>100.514</v>
      </c>
      <c r="K128">
        <v>123.592</v>
      </c>
      <c r="L128">
        <v>153.16999999999999</v>
      </c>
      <c r="M128">
        <v>187.44800000000001</v>
      </c>
      <c r="N128">
        <v>219.84299999999999</v>
      </c>
      <c r="O128">
        <v>245.785</v>
      </c>
      <c r="P128">
        <v>268.47199999999998</v>
      </c>
      <c r="Q128">
        <v>293.81</v>
      </c>
      <c r="R128">
        <v>319.02999999999997</v>
      </c>
      <c r="S128">
        <v>342.71100000000001</v>
      </c>
      <c r="T128">
        <v>362.44</v>
      </c>
      <c r="U128">
        <v>377.86200000000002</v>
      </c>
      <c r="V128">
        <v>390.51600000000002</v>
      </c>
      <c r="W128">
        <v>400.49299999999999</v>
      </c>
      <c r="X128">
        <v>408.529</v>
      </c>
      <c r="Y128">
        <v>414.661</v>
      </c>
      <c r="Z128">
        <v>418.26299999999998</v>
      </c>
    </row>
    <row r="129" spans="1:26" x14ac:dyDescent="0.25">
      <c r="A129" t="s">
        <v>3</v>
      </c>
      <c r="B129" t="s">
        <v>4</v>
      </c>
      <c r="C129" t="s">
        <v>116</v>
      </c>
      <c r="D129">
        <f>VLOOKUP(C129,'Region Country Aggregation'!D:F,2,FALSE)</f>
        <v>11</v>
      </c>
      <c r="E129">
        <f>VLOOKUP(C129,'Region Country Aggregation'!D:F,3,FALSE)</f>
        <v>12</v>
      </c>
      <c r="F129">
        <v>266.68</v>
      </c>
      <c r="G129">
        <v>340.262</v>
      </c>
      <c r="H129">
        <v>418.50799999999998</v>
      </c>
      <c r="I129">
        <v>487.45100000000002</v>
      </c>
      <c r="J129">
        <v>593.45899999999995</v>
      </c>
      <c r="K129">
        <v>763.78899999999999</v>
      </c>
      <c r="L129">
        <v>1017.294</v>
      </c>
      <c r="M129">
        <v>1377.046</v>
      </c>
      <c r="N129">
        <v>1851.665</v>
      </c>
      <c r="O129">
        <v>2441.8270000000002</v>
      </c>
      <c r="P129">
        <v>3134.4290000000001</v>
      </c>
      <c r="Q129">
        <v>3921.3009999999999</v>
      </c>
      <c r="R129">
        <v>4789.47</v>
      </c>
      <c r="S129">
        <v>5723.2020000000002</v>
      </c>
      <c r="T129">
        <v>6704.0280000000002</v>
      </c>
      <c r="U129">
        <v>7683.777</v>
      </c>
      <c r="V129">
        <v>8646.4240000000009</v>
      </c>
      <c r="W129">
        <v>9573.4169999999995</v>
      </c>
      <c r="X129">
        <v>10456.306</v>
      </c>
      <c r="Y129">
        <v>11293.446</v>
      </c>
      <c r="Z129">
        <v>12060.264999999999</v>
      </c>
    </row>
    <row r="130" spans="1:26" x14ac:dyDescent="0.25">
      <c r="A130" t="s">
        <v>3</v>
      </c>
      <c r="B130" t="s">
        <v>4</v>
      </c>
      <c r="C130" t="s">
        <v>117</v>
      </c>
      <c r="D130">
        <f>VLOOKUP(C130,'Region Country Aggregation'!D:F,2,FALSE)</f>
        <v>9</v>
      </c>
      <c r="E130">
        <f>VLOOKUP(C130,'Region Country Aggregation'!D:F,3,FALSE)</f>
        <v>10</v>
      </c>
      <c r="F130">
        <v>24.039000000000001</v>
      </c>
      <c r="G130">
        <v>29.684000000000001</v>
      </c>
      <c r="H130">
        <v>44.448</v>
      </c>
      <c r="I130">
        <v>64.525000000000006</v>
      </c>
      <c r="J130">
        <v>85.061000000000007</v>
      </c>
      <c r="K130">
        <v>109.253</v>
      </c>
      <c r="L130">
        <v>136.631</v>
      </c>
      <c r="M130">
        <v>166.417</v>
      </c>
      <c r="N130">
        <v>197.13900000000001</v>
      </c>
      <c r="O130">
        <v>227.99</v>
      </c>
      <c r="P130">
        <v>257.62599999999998</v>
      </c>
      <c r="Q130">
        <v>285.33300000000003</v>
      </c>
      <c r="R130">
        <v>310.64</v>
      </c>
      <c r="S130">
        <v>332.55900000000003</v>
      </c>
      <c r="T130">
        <v>350.67200000000003</v>
      </c>
      <c r="U130">
        <v>365.24799999999999</v>
      </c>
      <c r="V130">
        <v>377.69600000000003</v>
      </c>
      <c r="W130">
        <v>387.036</v>
      </c>
      <c r="X130">
        <v>393.12099999999998</v>
      </c>
      <c r="Y130">
        <v>396.06799999999998</v>
      </c>
      <c r="Z130">
        <v>395.43400000000003</v>
      </c>
    </row>
    <row r="131" spans="1:26" x14ac:dyDescent="0.25">
      <c r="A131" t="s">
        <v>3</v>
      </c>
      <c r="B131" t="s">
        <v>4</v>
      </c>
      <c r="C131" t="s">
        <v>118</v>
      </c>
      <c r="D131">
        <f>VLOOKUP(C131,'Region Country Aggregation'!D:F,2,FALSE)</f>
        <v>10</v>
      </c>
      <c r="E131">
        <f>VLOOKUP(C131,'Region Country Aggregation'!D:F,3,FALSE)</f>
        <v>10</v>
      </c>
      <c r="F131">
        <v>143.35300000000001</v>
      </c>
      <c r="G131">
        <v>176.017</v>
      </c>
      <c r="H131">
        <v>248.84700000000001</v>
      </c>
      <c r="I131">
        <v>329.29</v>
      </c>
      <c r="J131">
        <v>428.61099999999999</v>
      </c>
      <c r="K131">
        <v>549.19399999999996</v>
      </c>
      <c r="L131">
        <v>692.03300000000002</v>
      </c>
      <c r="M131">
        <v>854.21</v>
      </c>
      <c r="N131">
        <v>1025.1220000000001</v>
      </c>
      <c r="O131">
        <v>1196.2329999999999</v>
      </c>
      <c r="P131">
        <v>1361.7539999999999</v>
      </c>
      <c r="Q131">
        <v>1518.61</v>
      </c>
      <c r="R131">
        <v>1661.653</v>
      </c>
      <c r="S131">
        <v>1791.31</v>
      </c>
      <c r="T131">
        <v>1905.8230000000001</v>
      </c>
      <c r="U131">
        <v>2003.239</v>
      </c>
      <c r="V131">
        <v>2088.3420000000001</v>
      </c>
      <c r="W131">
        <v>2161.011</v>
      </c>
      <c r="X131">
        <v>2221.4960000000001</v>
      </c>
      <c r="Y131">
        <v>2266.694</v>
      </c>
      <c r="Z131">
        <v>2294.5700000000002</v>
      </c>
    </row>
    <row r="132" spans="1:26" x14ac:dyDescent="0.25">
      <c r="A132" t="s">
        <v>3</v>
      </c>
      <c r="B132" t="s">
        <v>4</v>
      </c>
      <c r="C132" t="s">
        <v>119</v>
      </c>
      <c r="D132">
        <f>VLOOKUP(C132,'Region Country Aggregation'!D:F,2,FALSE)</f>
        <v>12</v>
      </c>
      <c r="E132">
        <f>VLOOKUP(C132,'Region Country Aggregation'!D:F,3,FALSE)</f>
        <v>12</v>
      </c>
      <c r="F132">
        <v>208.53899999999999</v>
      </c>
      <c r="G132">
        <v>260.98700000000002</v>
      </c>
      <c r="H132">
        <v>332.05500000000001</v>
      </c>
      <c r="I132">
        <v>413.78800000000001</v>
      </c>
      <c r="J132">
        <v>521.99400000000003</v>
      </c>
      <c r="K132">
        <v>668.80700000000002</v>
      </c>
      <c r="L132">
        <v>871.82100000000003</v>
      </c>
      <c r="M132">
        <v>1139.855</v>
      </c>
      <c r="N132">
        <v>1477.34</v>
      </c>
      <c r="O132">
        <v>1879.905</v>
      </c>
      <c r="P132">
        <v>2340.0770000000002</v>
      </c>
      <c r="Q132">
        <v>2850.4949999999999</v>
      </c>
      <c r="R132">
        <v>3399.3960000000002</v>
      </c>
      <c r="S132">
        <v>3969.5549999999998</v>
      </c>
      <c r="T132">
        <v>4540.9210000000003</v>
      </c>
      <c r="U132">
        <v>5104.7860000000001</v>
      </c>
      <c r="V132">
        <v>5656.9780000000001</v>
      </c>
      <c r="W132">
        <v>6184.6260000000002</v>
      </c>
      <c r="X132">
        <v>6677.6610000000001</v>
      </c>
      <c r="Y132">
        <v>7131.2610000000004</v>
      </c>
      <c r="Z132">
        <v>7535.0230000000001</v>
      </c>
    </row>
    <row r="133" spans="1:26" x14ac:dyDescent="0.25">
      <c r="A133" t="s">
        <v>3</v>
      </c>
      <c r="B133" t="s">
        <v>4</v>
      </c>
      <c r="C133" t="s">
        <v>120</v>
      </c>
      <c r="D133">
        <f>VLOOKUP(C133,'Region Country Aggregation'!D:F,2,FALSE)</f>
        <v>12</v>
      </c>
      <c r="E133">
        <f>VLOOKUP(C133,'Region Country Aggregation'!D:F,3,FALSE)</f>
        <v>12</v>
      </c>
      <c r="F133">
        <v>10.492000000000001</v>
      </c>
      <c r="G133">
        <v>11.374000000000001</v>
      </c>
      <c r="H133">
        <v>15.207000000000001</v>
      </c>
      <c r="I133">
        <v>23.547999999999998</v>
      </c>
      <c r="J133">
        <v>29.564</v>
      </c>
      <c r="K133">
        <v>38.805</v>
      </c>
      <c r="L133">
        <v>53.103000000000002</v>
      </c>
      <c r="M133">
        <v>73.525999999999996</v>
      </c>
      <c r="N133">
        <v>100.583</v>
      </c>
      <c r="O133">
        <v>134.93799999999999</v>
      </c>
      <c r="P133">
        <v>176.85599999999999</v>
      </c>
      <c r="Q133">
        <v>225.94499999999999</v>
      </c>
      <c r="R133">
        <v>281.04300000000001</v>
      </c>
      <c r="S133">
        <v>340.173</v>
      </c>
      <c r="T133">
        <v>401.387</v>
      </c>
      <c r="U133">
        <v>462.58699999999999</v>
      </c>
      <c r="V133">
        <v>523.70399999999995</v>
      </c>
      <c r="W133">
        <v>582.51</v>
      </c>
      <c r="X133">
        <v>637.61800000000005</v>
      </c>
      <c r="Y133">
        <v>687.822</v>
      </c>
      <c r="Z133">
        <v>731.93799999999999</v>
      </c>
    </row>
    <row r="134" spans="1:26" x14ac:dyDescent="0.25">
      <c r="A134" t="s">
        <v>3</v>
      </c>
      <c r="B134" t="s">
        <v>4</v>
      </c>
      <c r="C134" t="s">
        <v>121</v>
      </c>
      <c r="D134">
        <f>VLOOKUP(C134,'Region Country Aggregation'!D:F,2,FALSE)</f>
        <v>6</v>
      </c>
      <c r="E134">
        <f>VLOOKUP(C134,'Region Country Aggregation'!D:F,3,FALSE)</f>
        <v>5</v>
      </c>
      <c r="F134">
        <v>451.64400000000001</v>
      </c>
      <c r="G134">
        <v>525.72199999999998</v>
      </c>
      <c r="H134">
        <v>660.47799999999995</v>
      </c>
      <c r="I134">
        <v>768.404</v>
      </c>
      <c r="J134">
        <v>904.19500000000005</v>
      </c>
      <c r="K134">
        <v>1041.8699999999999</v>
      </c>
      <c r="L134">
        <v>1183.144</v>
      </c>
      <c r="M134">
        <v>1326.2919999999999</v>
      </c>
      <c r="N134">
        <v>1452.7280000000001</v>
      </c>
      <c r="O134">
        <v>1551.89</v>
      </c>
      <c r="P134">
        <v>1626.932</v>
      </c>
      <c r="Q134">
        <v>1692.1669999999999</v>
      </c>
      <c r="R134">
        <v>1758.7639999999999</v>
      </c>
      <c r="S134">
        <v>1831.9760000000001</v>
      </c>
      <c r="T134">
        <v>1904.634</v>
      </c>
      <c r="U134">
        <v>1966.4559999999999</v>
      </c>
      <c r="V134">
        <v>2017.088</v>
      </c>
      <c r="W134">
        <v>2059.1889999999999</v>
      </c>
      <c r="X134">
        <v>2097.9</v>
      </c>
      <c r="Y134">
        <v>2139.7020000000002</v>
      </c>
      <c r="Z134">
        <v>2186.424</v>
      </c>
    </row>
    <row r="135" spans="1:26" x14ac:dyDescent="0.25">
      <c r="A135" t="s">
        <v>3</v>
      </c>
      <c r="B135" t="s">
        <v>4</v>
      </c>
      <c r="C135" t="s">
        <v>122</v>
      </c>
      <c r="D135">
        <f>VLOOKUP(C135,'Region Country Aggregation'!D:F,2,FALSE)</f>
        <v>16</v>
      </c>
      <c r="E135">
        <f>VLOOKUP(C135,'Region Country Aggregation'!D:F,3,FALSE)</f>
        <v>10</v>
      </c>
      <c r="F135">
        <v>63.476999999999997</v>
      </c>
      <c r="G135">
        <v>70.781000000000006</v>
      </c>
      <c r="H135">
        <v>64.751999999999995</v>
      </c>
      <c r="I135">
        <v>72.415999999999997</v>
      </c>
      <c r="J135">
        <v>79.596999999999994</v>
      </c>
      <c r="K135">
        <v>87.570999999999998</v>
      </c>
      <c r="L135">
        <v>95.766000000000005</v>
      </c>
      <c r="M135">
        <v>103.83199999999999</v>
      </c>
      <c r="N135">
        <v>110.589</v>
      </c>
      <c r="O135">
        <v>115.57299999999999</v>
      </c>
      <c r="P135">
        <v>118.932</v>
      </c>
      <c r="Q135">
        <v>120.777</v>
      </c>
      <c r="R135">
        <v>120.92700000000001</v>
      </c>
      <c r="S135">
        <v>120.242</v>
      </c>
      <c r="T135">
        <v>118.768</v>
      </c>
      <c r="U135">
        <v>116.483</v>
      </c>
      <c r="V135">
        <v>114.01</v>
      </c>
      <c r="W135">
        <v>111.453</v>
      </c>
      <c r="X135">
        <v>108.827</v>
      </c>
      <c r="Y135">
        <v>106.021</v>
      </c>
      <c r="Z135">
        <v>102.961</v>
      </c>
    </row>
    <row r="136" spans="1:26" x14ac:dyDescent="0.25">
      <c r="A136" t="s">
        <v>3</v>
      </c>
      <c r="B136" t="s">
        <v>4</v>
      </c>
      <c r="C136" t="s">
        <v>123</v>
      </c>
      <c r="D136">
        <f>VLOOKUP(C136,'Region Country Aggregation'!D:F,2,FALSE)</f>
        <v>3</v>
      </c>
      <c r="E136">
        <f>VLOOKUP(C136,'Region Country Aggregation'!D:F,3,FALSE)</f>
        <v>2</v>
      </c>
      <c r="F136">
        <v>215.791</v>
      </c>
      <c r="G136">
        <v>224.643</v>
      </c>
      <c r="H136">
        <v>230.60599999999999</v>
      </c>
      <c r="I136">
        <v>230.09100000000001</v>
      </c>
      <c r="J136">
        <v>253.869</v>
      </c>
      <c r="K136">
        <v>281.428</v>
      </c>
      <c r="L136">
        <v>314.35899999999998</v>
      </c>
      <c r="M136">
        <v>350.77300000000002</v>
      </c>
      <c r="N136">
        <v>387.15300000000002</v>
      </c>
      <c r="O136">
        <v>423.63400000000001</v>
      </c>
      <c r="P136">
        <v>460.90899999999999</v>
      </c>
      <c r="Q136">
        <v>500.697</v>
      </c>
      <c r="R136">
        <v>542.74900000000002</v>
      </c>
      <c r="S136">
        <v>585.15200000000004</v>
      </c>
      <c r="T136">
        <v>625.91</v>
      </c>
      <c r="U136">
        <v>664.81100000000004</v>
      </c>
      <c r="V136">
        <v>702.43299999999999</v>
      </c>
      <c r="W136">
        <v>738.83600000000001</v>
      </c>
      <c r="X136">
        <v>773.51300000000003</v>
      </c>
      <c r="Y136">
        <v>805.62900000000002</v>
      </c>
      <c r="Z136">
        <v>834.34</v>
      </c>
    </row>
    <row r="137" spans="1:26" x14ac:dyDescent="0.25">
      <c r="A137" t="s">
        <v>3</v>
      </c>
      <c r="B137" t="s">
        <v>4</v>
      </c>
      <c r="C137" t="s">
        <v>124</v>
      </c>
      <c r="D137">
        <f>VLOOKUP(C137,'Region Country Aggregation'!D:F,2,FALSE)</f>
        <v>10</v>
      </c>
      <c r="E137">
        <f>VLOOKUP(C137,'Region Country Aggregation'!D:F,3,FALSE)</f>
        <v>10</v>
      </c>
      <c r="F137">
        <v>20.276</v>
      </c>
      <c r="G137">
        <v>23.006</v>
      </c>
      <c r="H137">
        <v>30.001000000000001</v>
      </c>
      <c r="I137">
        <v>36.848999999999997</v>
      </c>
      <c r="J137">
        <v>46.173000000000002</v>
      </c>
      <c r="K137">
        <v>60.969000000000001</v>
      </c>
      <c r="L137">
        <v>82.27</v>
      </c>
      <c r="M137">
        <v>110.602</v>
      </c>
      <c r="N137">
        <v>145.25899999999999</v>
      </c>
      <c r="O137">
        <v>185.20599999999999</v>
      </c>
      <c r="P137">
        <v>228.92599999999999</v>
      </c>
      <c r="Q137">
        <v>275.50400000000002</v>
      </c>
      <c r="R137">
        <v>323.62099999999998</v>
      </c>
      <c r="S137">
        <v>371.94099999999997</v>
      </c>
      <c r="T137">
        <v>419.02499999999998</v>
      </c>
      <c r="U137">
        <v>463.584</v>
      </c>
      <c r="V137">
        <v>506.04399999999998</v>
      </c>
      <c r="W137">
        <v>545.33799999999997</v>
      </c>
      <c r="X137">
        <v>581.06200000000001</v>
      </c>
      <c r="Y137">
        <v>613.14499999999998</v>
      </c>
      <c r="Z137">
        <v>639.94200000000001</v>
      </c>
    </row>
    <row r="138" spans="1:26" x14ac:dyDescent="0.25">
      <c r="A138" t="s">
        <v>3</v>
      </c>
      <c r="B138" t="s">
        <v>4</v>
      </c>
      <c r="C138" t="s">
        <v>125</v>
      </c>
      <c r="D138">
        <f>VLOOKUP(C138,'Region Country Aggregation'!D:F,2,FALSE)</f>
        <v>8</v>
      </c>
      <c r="E138">
        <f>VLOOKUP(C138,'Region Country Aggregation'!D:F,3,FALSE)</f>
        <v>11</v>
      </c>
      <c r="F138">
        <v>9.5990000000000002</v>
      </c>
      <c r="G138">
        <v>8.8119999999999994</v>
      </c>
      <c r="H138">
        <v>11.09</v>
      </c>
      <c r="I138">
        <v>15</v>
      </c>
      <c r="J138">
        <v>20.72</v>
      </c>
      <c r="K138">
        <v>29.478999999999999</v>
      </c>
      <c r="L138">
        <v>42.082000000000001</v>
      </c>
      <c r="M138">
        <v>58.854999999999997</v>
      </c>
      <c r="N138">
        <v>79.007000000000005</v>
      </c>
      <c r="O138">
        <v>101.54</v>
      </c>
      <c r="P138">
        <v>125.396</v>
      </c>
      <c r="Q138">
        <v>149.767</v>
      </c>
      <c r="R138">
        <v>173.73699999999999</v>
      </c>
      <c r="S138">
        <v>197.589</v>
      </c>
      <c r="T138">
        <v>220.38499999999999</v>
      </c>
      <c r="U138">
        <v>242.012</v>
      </c>
      <c r="V138">
        <v>263.14400000000001</v>
      </c>
      <c r="W138">
        <v>283.75400000000002</v>
      </c>
      <c r="X138">
        <v>304.07499999999999</v>
      </c>
      <c r="Y138">
        <v>324.2</v>
      </c>
      <c r="Z138">
        <v>343.62799999999999</v>
      </c>
    </row>
    <row r="139" spans="1:26" x14ac:dyDescent="0.25">
      <c r="A139" t="s">
        <v>3</v>
      </c>
      <c r="B139" t="s">
        <v>4</v>
      </c>
      <c r="C139" t="s">
        <v>126</v>
      </c>
      <c r="D139">
        <f>VLOOKUP(C139,'Region Country Aggregation'!D:F,2,FALSE)</f>
        <v>16</v>
      </c>
      <c r="E139">
        <f>VLOOKUP(C139,'Region Country Aggregation'!D:F,3,FALSE)</f>
        <v>12</v>
      </c>
      <c r="F139">
        <v>4.1440000000000001</v>
      </c>
      <c r="G139">
        <v>4.593</v>
      </c>
      <c r="H139">
        <v>4.4930000000000003</v>
      </c>
      <c r="I139">
        <v>4.9870000000000001</v>
      </c>
      <c r="J139">
        <v>5.39</v>
      </c>
      <c r="K139">
        <v>5.8630000000000004</v>
      </c>
      <c r="L139">
        <v>6.4489999999999998</v>
      </c>
      <c r="M139">
        <v>7.1989999999999998</v>
      </c>
      <c r="N139">
        <v>8.0679999999999996</v>
      </c>
      <c r="O139">
        <v>9.0039999999999996</v>
      </c>
      <c r="P139">
        <v>9.9410000000000007</v>
      </c>
      <c r="Q139">
        <v>10.849</v>
      </c>
      <c r="R139">
        <v>11.753</v>
      </c>
      <c r="S139">
        <v>12.634</v>
      </c>
      <c r="T139">
        <v>13.504</v>
      </c>
      <c r="U139">
        <v>14.313000000000001</v>
      </c>
      <c r="V139">
        <v>15.048</v>
      </c>
      <c r="W139">
        <v>15.728</v>
      </c>
      <c r="X139">
        <v>16.363</v>
      </c>
      <c r="Y139">
        <v>16.946000000000002</v>
      </c>
      <c r="Z139">
        <v>17.459</v>
      </c>
    </row>
    <row r="140" spans="1:26" x14ac:dyDescent="0.25">
      <c r="A140" t="s">
        <v>3</v>
      </c>
      <c r="B140" t="s">
        <v>4</v>
      </c>
      <c r="C140" t="s">
        <v>127</v>
      </c>
      <c r="D140">
        <f>VLOOKUP(C140,'Region Country Aggregation'!D:F,2,FALSE)</f>
        <v>8</v>
      </c>
      <c r="E140">
        <f>VLOOKUP(C140,'Region Country Aggregation'!D:F,3,FALSE)</f>
        <v>8</v>
      </c>
      <c r="F140">
        <v>38.311</v>
      </c>
      <c r="G140">
        <v>57.069000000000003</v>
      </c>
      <c r="H140">
        <v>122.76</v>
      </c>
      <c r="I140">
        <v>205.428</v>
      </c>
      <c r="J140">
        <v>257.15100000000001</v>
      </c>
      <c r="K140">
        <v>298.35700000000003</v>
      </c>
      <c r="L140">
        <v>329.66199999999998</v>
      </c>
      <c r="M140">
        <v>358.90499999999997</v>
      </c>
      <c r="N140">
        <v>383.33499999999998</v>
      </c>
      <c r="O140">
        <v>401.142</v>
      </c>
      <c r="P140">
        <v>412.95400000000001</v>
      </c>
      <c r="Q140">
        <v>423.71600000000001</v>
      </c>
      <c r="R140">
        <v>435.44499999999999</v>
      </c>
      <c r="S140">
        <v>444.255</v>
      </c>
      <c r="T140">
        <v>447.51499999999999</v>
      </c>
      <c r="U140">
        <v>444.92</v>
      </c>
      <c r="V140">
        <v>438.79899999999998</v>
      </c>
      <c r="W140">
        <v>429.95299999999997</v>
      </c>
      <c r="X140">
        <v>418.87400000000002</v>
      </c>
      <c r="Y140">
        <v>405.46300000000002</v>
      </c>
      <c r="Z140">
        <v>389.45</v>
      </c>
    </row>
    <row r="141" spans="1:26" x14ac:dyDescent="0.25">
      <c r="A141" t="s">
        <v>3</v>
      </c>
      <c r="B141" t="s">
        <v>4</v>
      </c>
      <c r="C141" t="s">
        <v>128</v>
      </c>
      <c r="D141">
        <f>VLOOKUP(C141,'Region Country Aggregation'!D:F,2,FALSE)</f>
        <v>6</v>
      </c>
      <c r="E141">
        <f>VLOOKUP(C141,'Region Country Aggregation'!D:F,3,FALSE)</f>
        <v>5</v>
      </c>
      <c r="F141">
        <v>153.464</v>
      </c>
      <c r="G141">
        <v>202.52600000000001</v>
      </c>
      <c r="H141">
        <v>234.124</v>
      </c>
      <c r="I141">
        <v>255.36500000000001</v>
      </c>
      <c r="J141">
        <v>300.584</v>
      </c>
      <c r="K141">
        <v>356.65300000000002</v>
      </c>
      <c r="L141">
        <v>424.49799999999999</v>
      </c>
      <c r="M141">
        <v>498.346</v>
      </c>
      <c r="N141">
        <v>570.90200000000004</v>
      </c>
      <c r="O141">
        <v>635.98900000000003</v>
      </c>
      <c r="P141">
        <v>693.06799999999998</v>
      </c>
      <c r="Q141">
        <v>739.904</v>
      </c>
      <c r="R141">
        <v>786.01199999999994</v>
      </c>
      <c r="S141">
        <v>824.51</v>
      </c>
      <c r="T141">
        <v>853.44799999999998</v>
      </c>
      <c r="U141">
        <v>870.50699999999995</v>
      </c>
      <c r="V141">
        <v>880.14200000000005</v>
      </c>
      <c r="W141">
        <v>883.84900000000005</v>
      </c>
      <c r="X141">
        <v>881.51099999999997</v>
      </c>
      <c r="Y141">
        <v>874.37099999999998</v>
      </c>
      <c r="Z141">
        <v>861.346</v>
      </c>
    </row>
    <row r="142" spans="1:26" x14ac:dyDescent="0.25">
      <c r="A142" t="s">
        <v>3</v>
      </c>
      <c r="B142" t="s">
        <v>4</v>
      </c>
      <c r="C142" t="s">
        <v>129</v>
      </c>
      <c r="D142">
        <f>VLOOKUP(C142,'Region Country Aggregation'!D:F,2,FALSE)</f>
        <v>7</v>
      </c>
      <c r="E142">
        <f>VLOOKUP(C142,'Region Country Aggregation'!D:F,3,FALSE)</f>
        <v>4</v>
      </c>
      <c r="F142">
        <v>1260.058</v>
      </c>
      <c r="G142">
        <v>1696.729</v>
      </c>
      <c r="H142">
        <v>2015.1179999999999</v>
      </c>
      <c r="I142">
        <v>2444.5259999999998</v>
      </c>
      <c r="J142">
        <v>2942.1770000000001</v>
      </c>
      <c r="K142">
        <v>3536.1909999999998</v>
      </c>
      <c r="L142">
        <v>4265.1779999999999</v>
      </c>
      <c r="M142">
        <v>5041.5630000000001</v>
      </c>
      <c r="N142">
        <v>5729.0079999999998</v>
      </c>
      <c r="O142">
        <v>6253.4279999999999</v>
      </c>
      <c r="P142">
        <v>6607.07</v>
      </c>
      <c r="Q142">
        <v>6887.9409999999998</v>
      </c>
      <c r="R142">
        <v>7207.741</v>
      </c>
      <c r="S142">
        <v>7512.4489999999996</v>
      </c>
      <c r="T142">
        <v>7725.9669999999996</v>
      </c>
      <c r="U142">
        <v>7820.3890000000001</v>
      </c>
      <c r="V142">
        <v>7848.7969999999996</v>
      </c>
      <c r="W142">
        <v>7857.357</v>
      </c>
      <c r="X142">
        <v>7864.4589999999998</v>
      </c>
      <c r="Y142">
        <v>7863.518</v>
      </c>
      <c r="Z142">
        <v>7805.9359999999997</v>
      </c>
    </row>
    <row r="143" spans="1:26" x14ac:dyDescent="0.25">
      <c r="A143" t="s">
        <v>3</v>
      </c>
      <c r="B143" t="s">
        <v>4</v>
      </c>
      <c r="C143" t="s">
        <v>130</v>
      </c>
      <c r="D143">
        <f>VLOOKUP(C143,'Region Country Aggregation'!D:F,2,FALSE)</f>
        <v>15</v>
      </c>
      <c r="E143">
        <f>VLOOKUP(C143,'Region Country Aggregation'!D:F,3,FALSE)</f>
        <v>9</v>
      </c>
      <c r="F143">
        <v>5.3529999999999998</v>
      </c>
      <c r="G143">
        <v>7.734</v>
      </c>
      <c r="H143">
        <v>11.057</v>
      </c>
      <c r="I143">
        <v>15.587999999999999</v>
      </c>
      <c r="J143">
        <v>21.72</v>
      </c>
      <c r="K143">
        <v>31.635000000000002</v>
      </c>
      <c r="L143">
        <v>46.865000000000002</v>
      </c>
      <c r="M143">
        <v>69.448999999999998</v>
      </c>
      <c r="N143">
        <v>100.651</v>
      </c>
      <c r="O143">
        <v>141.66499999999999</v>
      </c>
      <c r="P143">
        <v>193.49799999999999</v>
      </c>
      <c r="Q143">
        <v>257.44499999999999</v>
      </c>
      <c r="R143">
        <v>334.86500000000001</v>
      </c>
      <c r="S143">
        <v>424.63900000000001</v>
      </c>
      <c r="T143">
        <v>524.80200000000002</v>
      </c>
      <c r="U143">
        <v>631.154</v>
      </c>
      <c r="V143">
        <v>743.125</v>
      </c>
      <c r="W143">
        <v>859.40800000000002</v>
      </c>
      <c r="X143">
        <v>978.31799999999998</v>
      </c>
      <c r="Y143">
        <v>1097.0899999999999</v>
      </c>
      <c r="Z143">
        <v>1210.6199999999999</v>
      </c>
    </row>
    <row r="144" spans="1:26" x14ac:dyDescent="0.25">
      <c r="A144" t="s">
        <v>3</v>
      </c>
      <c r="B144" t="s">
        <v>4</v>
      </c>
      <c r="C144" t="s">
        <v>131</v>
      </c>
      <c r="D144">
        <f>VLOOKUP(C144,'Region Country Aggregation'!D:F,2,FALSE)</f>
        <v>8</v>
      </c>
      <c r="E144">
        <f>VLOOKUP(C144,'Region Country Aggregation'!D:F,3,FALSE)</f>
        <v>8</v>
      </c>
      <c r="F144">
        <v>407.34800000000001</v>
      </c>
      <c r="G144">
        <v>490.57799999999997</v>
      </c>
      <c r="H144">
        <v>563.63199999999995</v>
      </c>
      <c r="I144">
        <v>728.09199999999998</v>
      </c>
      <c r="J144">
        <v>892.06700000000001</v>
      </c>
      <c r="K144">
        <v>1087.365</v>
      </c>
      <c r="L144">
        <v>1327.4190000000001</v>
      </c>
      <c r="M144">
        <v>1565.6610000000001</v>
      </c>
      <c r="N144">
        <v>1800.413</v>
      </c>
      <c r="O144">
        <v>2024.779</v>
      </c>
      <c r="P144">
        <v>2233.451</v>
      </c>
      <c r="Q144">
        <v>2433.6260000000002</v>
      </c>
      <c r="R144">
        <v>2634.806</v>
      </c>
      <c r="S144">
        <v>2832.3049999999998</v>
      </c>
      <c r="T144">
        <v>3011.9520000000002</v>
      </c>
      <c r="U144">
        <v>3171.0140000000001</v>
      </c>
      <c r="V144">
        <v>3325.7310000000002</v>
      </c>
      <c r="W144">
        <v>3470.4430000000002</v>
      </c>
      <c r="X144">
        <v>3603.2750000000001</v>
      </c>
      <c r="Y144">
        <v>3714.3539999999998</v>
      </c>
      <c r="Z144">
        <v>3793.6689999999999</v>
      </c>
    </row>
    <row r="145" spans="1:26" x14ac:dyDescent="0.25">
      <c r="A145" t="s">
        <v>3</v>
      </c>
      <c r="B145" t="s">
        <v>4</v>
      </c>
      <c r="C145" t="s">
        <v>132</v>
      </c>
      <c r="D145">
        <f>VLOOKUP(C145,'Region Country Aggregation'!D:F,2,FALSE)</f>
        <v>15</v>
      </c>
      <c r="E145">
        <f>VLOOKUP(C145,'Region Country Aggregation'!D:F,3,FALSE)</f>
        <v>9</v>
      </c>
      <c r="F145">
        <v>47.756999999999998</v>
      </c>
      <c r="G145">
        <v>61.954999999999998</v>
      </c>
      <c r="H145">
        <v>88.125</v>
      </c>
      <c r="I145">
        <v>97.495999999999995</v>
      </c>
      <c r="J145">
        <v>140.428</v>
      </c>
      <c r="K145">
        <v>192.05199999999999</v>
      </c>
      <c r="L145">
        <v>270.197</v>
      </c>
      <c r="M145">
        <v>385.06</v>
      </c>
      <c r="N145">
        <v>542.59799999999996</v>
      </c>
      <c r="O145">
        <v>750.81200000000001</v>
      </c>
      <c r="P145">
        <v>1016.528</v>
      </c>
      <c r="Q145">
        <v>1346.4459999999999</v>
      </c>
      <c r="R145">
        <v>1743.0139999999999</v>
      </c>
      <c r="S145">
        <v>2199.5949999999998</v>
      </c>
      <c r="T145">
        <v>2703.83</v>
      </c>
      <c r="U145">
        <v>3252.0360000000001</v>
      </c>
      <c r="V145">
        <v>3823.415</v>
      </c>
      <c r="W145">
        <v>4413.9489999999996</v>
      </c>
      <c r="X145">
        <v>5011.09</v>
      </c>
      <c r="Y145">
        <v>5597.6</v>
      </c>
      <c r="Z145">
        <v>6158.0429999999997</v>
      </c>
    </row>
    <row r="146" spans="1:26" x14ac:dyDescent="0.25">
      <c r="A146" t="s">
        <v>3</v>
      </c>
      <c r="B146" t="s">
        <v>4</v>
      </c>
      <c r="C146" t="s">
        <v>133</v>
      </c>
      <c r="D146">
        <f>VLOOKUP(C146,'Region Country Aggregation'!D:F,2,FALSE)</f>
        <v>15</v>
      </c>
      <c r="E146">
        <f>VLOOKUP(C146,'Region Country Aggregation'!D:F,3,FALSE)</f>
        <v>9</v>
      </c>
      <c r="F146">
        <v>14.516999999999999</v>
      </c>
      <c r="G146">
        <v>18.231999999999999</v>
      </c>
      <c r="H146">
        <v>21.61</v>
      </c>
      <c r="I146">
        <v>25.957000000000001</v>
      </c>
      <c r="J146">
        <v>33.917000000000002</v>
      </c>
      <c r="K146">
        <v>46.665999999999997</v>
      </c>
      <c r="L146">
        <v>65.614999999999995</v>
      </c>
      <c r="M146">
        <v>93.15</v>
      </c>
      <c r="N146">
        <v>130.84800000000001</v>
      </c>
      <c r="O146">
        <v>180.07</v>
      </c>
      <c r="P146">
        <v>241.95699999999999</v>
      </c>
      <c r="Q146">
        <v>317.31299999999999</v>
      </c>
      <c r="R146">
        <v>405.71199999999999</v>
      </c>
      <c r="S146">
        <v>505.726</v>
      </c>
      <c r="T146">
        <v>614.18700000000001</v>
      </c>
      <c r="U146">
        <v>727.98400000000004</v>
      </c>
      <c r="V146">
        <v>847.08600000000001</v>
      </c>
      <c r="W146">
        <v>969.92700000000002</v>
      </c>
      <c r="X146">
        <v>1093.652</v>
      </c>
      <c r="Y146">
        <v>1215.45</v>
      </c>
      <c r="Z146">
        <v>1331.819</v>
      </c>
    </row>
    <row r="147" spans="1:26" x14ac:dyDescent="0.25">
      <c r="A147" t="s">
        <v>3</v>
      </c>
      <c r="B147" t="s">
        <v>4</v>
      </c>
      <c r="C147" t="s">
        <v>134</v>
      </c>
      <c r="D147">
        <f>VLOOKUP(C147,'Region Country Aggregation'!D:F,2,FALSE)</f>
        <v>12</v>
      </c>
      <c r="E147">
        <f>VLOOKUP(C147,'Region Country Aggregation'!D:F,3,FALSE)</f>
        <v>11</v>
      </c>
      <c r="F147">
        <v>153.31399999999999</v>
      </c>
      <c r="G147">
        <v>193.55699999999999</v>
      </c>
      <c r="H147">
        <v>264.851</v>
      </c>
      <c r="I147">
        <v>321.858</v>
      </c>
      <c r="J147">
        <v>383.14600000000002</v>
      </c>
      <c r="K147">
        <v>437.54500000000002</v>
      </c>
      <c r="L147">
        <v>483.04500000000002</v>
      </c>
      <c r="M147">
        <v>517.97500000000002</v>
      </c>
      <c r="N147">
        <v>546.53</v>
      </c>
      <c r="O147">
        <v>566.64400000000001</v>
      </c>
      <c r="P147">
        <v>577.11699999999996</v>
      </c>
      <c r="Q147">
        <v>583.24400000000003</v>
      </c>
      <c r="R147">
        <v>586.03899999999999</v>
      </c>
      <c r="S147">
        <v>583.88599999999997</v>
      </c>
      <c r="T147">
        <v>578.11800000000005</v>
      </c>
      <c r="U147">
        <v>567.14700000000005</v>
      </c>
      <c r="V147">
        <v>553.06200000000001</v>
      </c>
      <c r="W147">
        <v>534.846</v>
      </c>
      <c r="X147">
        <v>513.35199999999998</v>
      </c>
      <c r="Y147">
        <v>489.49</v>
      </c>
      <c r="Z147">
        <v>463.40300000000002</v>
      </c>
    </row>
    <row r="148" spans="1:26" x14ac:dyDescent="0.25">
      <c r="A148" t="s">
        <v>3</v>
      </c>
      <c r="B148" t="s">
        <v>4</v>
      </c>
      <c r="C148" t="s">
        <v>135</v>
      </c>
      <c r="D148">
        <f>VLOOKUP(C148,'Region Country Aggregation'!D:F,2,FALSE)</f>
        <v>16</v>
      </c>
      <c r="E148">
        <f>VLOOKUP(C148,'Region Country Aggregation'!D:F,3,FALSE)</f>
        <v>10</v>
      </c>
      <c r="F148">
        <v>0.92400000000000004</v>
      </c>
      <c r="G148">
        <v>0.97399999999999998</v>
      </c>
      <c r="H148">
        <v>1.3080000000000001</v>
      </c>
      <c r="I148">
        <v>1.6879999999999999</v>
      </c>
      <c r="J148">
        <v>2.15</v>
      </c>
      <c r="K148">
        <v>2.9409999999999998</v>
      </c>
      <c r="L148">
        <v>4.0880000000000001</v>
      </c>
      <c r="M148">
        <v>5.6639999999999997</v>
      </c>
      <c r="N148">
        <v>7.681</v>
      </c>
      <c r="O148">
        <v>10.166</v>
      </c>
      <c r="P148">
        <v>13.115</v>
      </c>
      <c r="Q148">
        <v>16.495999999999999</v>
      </c>
      <c r="R148">
        <v>20.234999999999999</v>
      </c>
      <c r="S148">
        <v>24.21</v>
      </c>
      <c r="T148">
        <v>28.234999999999999</v>
      </c>
      <c r="U148">
        <v>32.19</v>
      </c>
      <c r="V148">
        <v>36.17</v>
      </c>
      <c r="W148">
        <v>40.069000000000003</v>
      </c>
      <c r="X148">
        <v>43.792000000000002</v>
      </c>
      <c r="Y148">
        <v>47.252000000000002</v>
      </c>
      <c r="Z148">
        <v>50.35</v>
      </c>
    </row>
    <row r="149" spans="1:26" x14ac:dyDescent="0.25">
      <c r="A149" t="s">
        <v>3</v>
      </c>
      <c r="B149" t="s">
        <v>4</v>
      </c>
      <c r="C149" t="s">
        <v>136</v>
      </c>
      <c r="D149">
        <f>VLOOKUP(C149,'Region Country Aggregation'!D:F,2,FALSE)</f>
        <v>15</v>
      </c>
      <c r="E149">
        <f>VLOOKUP(C149,'Region Country Aggregation'!D:F,3,FALSE)</f>
        <v>9</v>
      </c>
      <c r="F149">
        <v>1.758</v>
      </c>
      <c r="G149">
        <v>3.3340000000000001</v>
      </c>
      <c r="H149">
        <v>4.3520000000000003</v>
      </c>
      <c r="I149">
        <v>7.1379999999999999</v>
      </c>
      <c r="J149">
        <v>9.2100000000000009</v>
      </c>
      <c r="K149">
        <v>12.853999999999999</v>
      </c>
      <c r="L149">
        <v>18.896999999999998</v>
      </c>
      <c r="M149">
        <v>28.326000000000001</v>
      </c>
      <c r="N149">
        <v>41.953000000000003</v>
      </c>
      <c r="O149">
        <v>60.731000000000002</v>
      </c>
      <c r="P149">
        <v>85.432000000000002</v>
      </c>
      <c r="Q149">
        <v>116.666</v>
      </c>
      <c r="R149">
        <v>154.65700000000001</v>
      </c>
      <c r="S149">
        <v>198.54300000000001</v>
      </c>
      <c r="T149">
        <v>246.91200000000001</v>
      </c>
      <c r="U149">
        <v>298.29599999999999</v>
      </c>
      <c r="V149">
        <v>352.68599999999998</v>
      </c>
      <c r="W149">
        <v>408.62099999999998</v>
      </c>
      <c r="X149">
        <v>464.70100000000002</v>
      </c>
      <c r="Y149">
        <v>519.71600000000001</v>
      </c>
      <c r="Z149">
        <v>571.93899999999996</v>
      </c>
    </row>
    <row r="150" spans="1:26" x14ac:dyDescent="0.25">
      <c r="A150" t="s">
        <v>3</v>
      </c>
      <c r="B150" t="s">
        <v>4</v>
      </c>
      <c r="C150" t="s">
        <v>137</v>
      </c>
      <c r="D150">
        <f>VLOOKUP(C150,'Region Country Aggregation'!D:F,2,FALSE)</f>
        <v>9</v>
      </c>
      <c r="E150">
        <f>VLOOKUP(C150,'Region Country Aggregation'!D:F,3,FALSE)</f>
        <v>10</v>
      </c>
      <c r="F150">
        <v>30.716999999999999</v>
      </c>
      <c r="G150">
        <v>34.500999999999998</v>
      </c>
      <c r="H150">
        <v>37.018999999999998</v>
      </c>
      <c r="I150">
        <v>39.932000000000002</v>
      </c>
      <c r="J150">
        <v>45.372</v>
      </c>
      <c r="K150">
        <v>52.417999999999999</v>
      </c>
      <c r="L150">
        <v>61.881</v>
      </c>
      <c r="M150">
        <v>73.77</v>
      </c>
      <c r="N150">
        <v>87.513999999999996</v>
      </c>
      <c r="O150">
        <v>102.40300000000001</v>
      </c>
      <c r="P150">
        <v>117.61799999999999</v>
      </c>
      <c r="Q150">
        <v>132.47900000000001</v>
      </c>
      <c r="R150">
        <v>146.21100000000001</v>
      </c>
      <c r="S150">
        <v>159.37700000000001</v>
      </c>
      <c r="T150">
        <v>172.33</v>
      </c>
      <c r="U150">
        <v>184.458</v>
      </c>
      <c r="V150">
        <v>195.86600000000001</v>
      </c>
      <c r="W150">
        <v>206.446</v>
      </c>
      <c r="X150">
        <v>216.06100000000001</v>
      </c>
      <c r="Y150">
        <v>224.643</v>
      </c>
      <c r="Z150">
        <v>231.928</v>
      </c>
    </row>
    <row r="151" spans="1:26" x14ac:dyDescent="0.25">
      <c r="A151" t="s">
        <v>3</v>
      </c>
      <c r="B151" t="s">
        <v>4</v>
      </c>
      <c r="C151" t="s">
        <v>138</v>
      </c>
      <c r="D151">
        <f>VLOOKUP(C151,'Region Country Aggregation'!D:F,2,FALSE)</f>
        <v>15</v>
      </c>
      <c r="E151">
        <f>VLOOKUP(C151,'Region Country Aggregation'!D:F,3,FALSE)</f>
        <v>9</v>
      </c>
      <c r="F151">
        <v>0</v>
      </c>
      <c r="G151">
        <v>0</v>
      </c>
      <c r="H151">
        <v>0.315</v>
      </c>
      <c r="I151">
        <v>0.38200000000000001</v>
      </c>
      <c r="J151">
        <v>0.53900000000000003</v>
      </c>
      <c r="K151">
        <v>0.85199999999999998</v>
      </c>
      <c r="L151">
        <v>1.4510000000000001</v>
      </c>
      <c r="M151">
        <v>2.5339999999999998</v>
      </c>
      <c r="N151">
        <v>4.3380000000000001</v>
      </c>
      <c r="O151">
        <v>7.1779999999999999</v>
      </c>
      <c r="P151">
        <v>11.428000000000001</v>
      </c>
      <c r="Q151">
        <v>17.417999999999999</v>
      </c>
      <c r="R151">
        <v>25.373000000000001</v>
      </c>
      <c r="S151">
        <v>35.366999999999997</v>
      </c>
      <c r="T151">
        <v>47.25</v>
      </c>
      <c r="U151">
        <v>60.773000000000003</v>
      </c>
      <c r="V151">
        <v>75.841999999999999</v>
      </c>
      <c r="W151">
        <v>92.227000000000004</v>
      </c>
      <c r="X151">
        <v>109.402</v>
      </c>
      <c r="Y151">
        <v>126.80800000000001</v>
      </c>
      <c r="Z151">
        <v>143.80600000000001</v>
      </c>
    </row>
    <row r="152" spans="1:26" x14ac:dyDescent="0.25">
      <c r="A152" t="s">
        <v>3</v>
      </c>
      <c r="B152" t="s">
        <v>4</v>
      </c>
      <c r="C152" t="s">
        <v>139</v>
      </c>
      <c r="D152">
        <f>VLOOKUP(C152,'Region Country Aggregation'!D:F,2,FALSE)</f>
        <v>6</v>
      </c>
      <c r="E152">
        <f>VLOOKUP(C152,'Region Country Aggregation'!D:F,3,FALSE)</f>
        <v>5</v>
      </c>
      <c r="F152">
        <v>48.866</v>
      </c>
      <c r="G152">
        <v>63.372999999999998</v>
      </c>
      <c r="H152">
        <v>69.977000000000004</v>
      </c>
      <c r="I152">
        <v>75.522999999999996</v>
      </c>
      <c r="J152">
        <v>85.304000000000002</v>
      </c>
      <c r="K152">
        <v>98.792000000000002</v>
      </c>
      <c r="L152">
        <v>115.04600000000001</v>
      </c>
      <c r="M152">
        <v>133.01599999999999</v>
      </c>
      <c r="N152">
        <v>151.63300000000001</v>
      </c>
      <c r="O152">
        <v>169.73599999999999</v>
      </c>
      <c r="P152">
        <v>186.96899999999999</v>
      </c>
      <c r="Q152">
        <v>203.92400000000001</v>
      </c>
      <c r="R152">
        <v>220.541</v>
      </c>
      <c r="S152">
        <v>235.333</v>
      </c>
      <c r="T152">
        <v>246.761</v>
      </c>
      <c r="U152">
        <v>255.185</v>
      </c>
      <c r="V152">
        <v>261.81700000000001</v>
      </c>
      <c r="W152">
        <v>266.31599999999997</v>
      </c>
      <c r="X152">
        <v>268.75599999999997</v>
      </c>
      <c r="Y152">
        <v>269.036</v>
      </c>
      <c r="Z152">
        <v>266.99099999999999</v>
      </c>
    </row>
    <row r="153" spans="1:26" x14ac:dyDescent="0.25">
      <c r="A153" t="s">
        <v>3</v>
      </c>
      <c r="B153" t="s">
        <v>4</v>
      </c>
      <c r="C153" t="s">
        <v>140</v>
      </c>
      <c r="D153">
        <f>VLOOKUP(C153,'Region Country Aggregation'!D:F,2,FALSE)</f>
        <v>16</v>
      </c>
      <c r="E153">
        <f>VLOOKUP(C153,'Region Country Aggregation'!D:F,3,FALSE)</f>
        <v>10</v>
      </c>
      <c r="F153">
        <v>0</v>
      </c>
      <c r="G153">
        <v>0.216</v>
      </c>
      <c r="H153">
        <v>0.28999999999999998</v>
      </c>
      <c r="I153">
        <v>0.47299999999999998</v>
      </c>
      <c r="J153">
        <v>0.98599999999999999</v>
      </c>
      <c r="K153">
        <v>1.494</v>
      </c>
      <c r="L153">
        <v>2.1890000000000001</v>
      </c>
      <c r="M153">
        <v>3.0459999999999998</v>
      </c>
      <c r="N153">
        <v>4.0010000000000003</v>
      </c>
      <c r="O153">
        <v>4.9969999999999999</v>
      </c>
      <c r="P153">
        <v>5.9939999999999998</v>
      </c>
      <c r="Q153">
        <v>6.9690000000000003</v>
      </c>
      <c r="R153">
        <v>7.87</v>
      </c>
      <c r="S153">
        <v>8.6929999999999996</v>
      </c>
      <c r="T153">
        <v>9.4209999999999994</v>
      </c>
      <c r="U153">
        <v>10.067</v>
      </c>
      <c r="V153">
        <v>10.673</v>
      </c>
      <c r="W153">
        <v>11.239000000000001</v>
      </c>
      <c r="X153">
        <v>11.757999999999999</v>
      </c>
      <c r="Y153">
        <v>12.228999999999999</v>
      </c>
      <c r="Z153">
        <v>12.646000000000001</v>
      </c>
    </row>
    <row r="154" spans="1:26" x14ac:dyDescent="0.25">
      <c r="A154" t="s">
        <v>3</v>
      </c>
      <c r="B154" t="s">
        <v>4</v>
      </c>
      <c r="C154" t="s">
        <v>141</v>
      </c>
      <c r="D154">
        <f>VLOOKUP(C154,'Region Country Aggregation'!D:F,2,FALSE)</f>
        <v>10</v>
      </c>
      <c r="E154">
        <f>VLOOKUP(C154,'Region Country Aggregation'!D:F,3,FALSE)</f>
        <v>10</v>
      </c>
      <c r="F154">
        <v>2.3170000000000002</v>
      </c>
      <c r="G154">
        <v>3.06</v>
      </c>
      <c r="H154">
        <v>3.73</v>
      </c>
      <c r="I154">
        <v>4.6109999999999998</v>
      </c>
      <c r="J154">
        <v>5.86</v>
      </c>
      <c r="K154">
        <v>7.5279999999999996</v>
      </c>
      <c r="L154">
        <v>9.61</v>
      </c>
      <c r="M154">
        <v>12.057</v>
      </c>
      <c r="N154">
        <v>14.714</v>
      </c>
      <c r="O154">
        <v>17.498999999999999</v>
      </c>
      <c r="P154">
        <v>20.25</v>
      </c>
      <c r="Q154">
        <v>22.934999999999999</v>
      </c>
      <c r="R154">
        <v>25.491</v>
      </c>
      <c r="S154">
        <v>27.771000000000001</v>
      </c>
      <c r="T154">
        <v>29.768000000000001</v>
      </c>
      <c r="U154">
        <v>31.547000000000001</v>
      </c>
      <c r="V154">
        <v>33.146000000000001</v>
      </c>
      <c r="W154">
        <v>34.555999999999997</v>
      </c>
      <c r="X154">
        <v>35.756</v>
      </c>
      <c r="Y154">
        <v>36.750999999999998</v>
      </c>
      <c r="Z154">
        <v>37.475999999999999</v>
      </c>
    </row>
    <row r="155" spans="1:26" x14ac:dyDescent="0.25">
      <c r="A155" t="s">
        <v>3</v>
      </c>
      <c r="B155" t="s">
        <v>4</v>
      </c>
      <c r="C155" t="s">
        <v>142</v>
      </c>
      <c r="D155">
        <f>VLOOKUP(C155,'Region Country Aggregation'!D:F,2,FALSE)</f>
        <v>6</v>
      </c>
      <c r="E155">
        <f>VLOOKUP(C155,'Region Country Aggregation'!D:F,3,FALSE)</f>
        <v>5</v>
      </c>
      <c r="F155">
        <v>68.570999999999998</v>
      </c>
      <c r="G155">
        <v>87.123999999999995</v>
      </c>
      <c r="H155">
        <v>109.477</v>
      </c>
      <c r="I155">
        <v>128.51599999999999</v>
      </c>
      <c r="J155">
        <v>151.136</v>
      </c>
      <c r="K155">
        <v>174.28399999999999</v>
      </c>
      <c r="L155">
        <v>199.62100000000001</v>
      </c>
      <c r="M155">
        <v>225.92500000000001</v>
      </c>
      <c r="N155">
        <v>250.61099999999999</v>
      </c>
      <c r="O155">
        <v>272.18400000000003</v>
      </c>
      <c r="P155">
        <v>291.06799999999998</v>
      </c>
      <c r="Q155">
        <v>308.54300000000001</v>
      </c>
      <c r="R155">
        <v>326.60300000000001</v>
      </c>
      <c r="S155">
        <v>345.63099999999997</v>
      </c>
      <c r="T155">
        <v>364.12</v>
      </c>
      <c r="U155">
        <v>380.779</v>
      </c>
      <c r="V155">
        <v>395.33699999999999</v>
      </c>
      <c r="W155">
        <v>408.036</v>
      </c>
      <c r="X155">
        <v>419.464</v>
      </c>
      <c r="Y155">
        <v>430.572</v>
      </c>
      <c r="Z155">
        <v>441.678</v>
      </c>
    </row>
    <row r="156" spans="1:26" x14ac:dyDescent="0.25">
      <c r="A156" t="s">
        <v>3</v>
      </c>
      <c r="B156" t="s">
        <v>4</v>
      </c>
      <c r="C156" t="s">
        <v>143</v>
      </c>
      <c r="D156">
        <f>VLOOKUP(C156,'Region Country Aggregation'!D:F,2,FALSE)</f>
        <v>6</v>
      </c>
      <c r="E156">
        <f>VLOOKUP(C156,'Region Country Aggregation'!D:F,3,FALSE)</f>
        <v>5</v>
      </c>
      <c r="F156">
        <v>39.311999999999998</v>
      </c>
      <c r="G156">
        <v>46.960999999999999</v>
      </c>
      <c r="H156">
        <v>51.320999999999998</v>
      </c>
      <c r="I156">
        <v>55.34</v>
      </c>
      <c r="J156">
        <v>61.823999999999998</v>
      </c>
      <c r="K156">
        <v>68.77</v>
      </c>
      <c r="L156">
        <v>76.697999999999993</v>
      </c>
      <c r="M156">
        <v>85.37</v>
      </c>
      <c r="N156">
        <v>94.055000000000007</v>
      </c>
      <c r="O156">
        <v>102.29300000000001</v>
      </c>
      <c r="P156">
        <v>110.181</v>
      </c>
      <c r="Q156">
        <v>118.096</v>
      </c>
      <c r="R156">
        <v>126.57599999999999</v>
      </c>
      <c r="S156">
        <v>135.35400000000001</v>
      </c>
      <c r="T156">
        <v>144.08600000000001</v>
      </c>
      <c r="U156">
        <v>152.24700000000001</v>
      </c>
      <c r="V156">
        <v>159.804</v>
      </c>
      <c r="W156">
        <v>167.01400000000001</v>
      </c>
      <c r="X156">
        <v>174.09</v>
      </c>
      <c r="Y156">
        <v>180.99299999999999</v>
      </c>
      <c r="Z156">
        <v>187.50399999999999</v>
      </c>
    </row>
    <row r="157" spans="1:26" x14ac:dyDescent="0.25">
      <c r="A157" t="s">
        <v>3</v>
      </c>
      <c r="B157" t="s">
        <v>4</v>
      </c>
      <c r="C157" t="s">
        <v>144</v>
      </c>
      <c r="D157">
        <f>VLOOKUP(C157,'Region Country Aggregation'!D:F,2,FALSE)</f>
        <v>3</v>
      </c>
      <c r="E157">
        <f>VLOOKUP(C157,'Region Country Aggregation'!D:F,3,FALSE)</f>
        <v>2</v>
      </c>
      <c r="F157">
        <v>259.11399999999998</v>
      </c>
      <c r="G157">
        <v>295.27</v>
      </c>
      <c r="H157">
        <v>316.69099999999997</v>
      </c>
      <c r="I157">
        <v>364.76</v>
      </c>
      <c r="J157">
        <v>413.88900000000001</v>
      </c>
      <c r="K157">
        <v>465.017</v>
      </c>
      <c r="L157">
        <v>520.59400000000005</v>
      </c>
      <c r="M157">
        <v>581.39099999999996</v>
      </c>
      <c r="N157">
        <v>647.33299999999997</v>
      </c>
      <c r="O157">
        <v>716.71699999999998</v>
      </c>
      <c r="P157">
        <v>785.58100000000002</v>
      </c>
      <c r="Q157">
        <v>851.50199999999995</v>
      </c>
      <c r="R157">
        <v>920.73800000000006</v>
      </c>
      <c r="S157">
        <v>1000.0119999999999</v>
      </c>
      <c r="T157">
        <v>1082.126</v>
      </c>
      <c r="U157">
        <v>1163.6030000000001</v>
      </c>
      <c r="V157">
        <v>1244.2629999999999</v>
      </c>
      <c r="W157">
        <v>1321.4670000000001</v>
      </c>
      <c r="X157">
        <v>1396.673</v>
      </c>
      <c r="Y157">
        <v>1473.077</v>
      </c>
      <c r="Z157">
        <v>1551.1420000000001</v>
      </c>
    </row>
    <row r="158" spans="1:26" x14ac:dyDescent="0.25">
      <c r="A158" t="s">
        <v>3</v>
      </c>
      <c r="B158" t="s">
        <v>4</v>
      </c>
      <c r="C158" t="s">
        <v>145</v>
      </c>
      <c r="D158">
        <f>VLOOKUP(C158,'Region Country Aggregation'!D:F,2,FALSE)</f>
        <v>15</v>
      </c>
      <c r="E158">
        <f>VLOOKUP(C158,'Region Country Aggregation'!D:F,3,FALSE)</f>
        <v>9</v>
      </c>
      <c r="F158">
        <v>4.4960000000000004</v>
      </c>
      <c r="G158">
        <v>4.99</v>
      </c>
      <c r="H158">
        <v>5.6379999999999999</v>
      </c>
      <c r="I158">
        <v>5.4489999999999998</v>
      </c>
      <c r="J158">
        <v>5.9489999999999998</v>
      </c>
      <c r="K158">
        <v>7.1959999999999997</v>
      </c>
      <c r="L158">
        <v>9.1029999999999998</v>
      </c>
      <c r="M158">
        <v>11.82</v>
      </c>
      <c r="N158">
        <v>15.39</v>
      </c>
      <c r="O158">
        <v>19.824000000000002</v>
      </c>
      <c r="P158">
        <v>25.027999999999999</v>
      </c>
      <c r="Q158">
        <v>30.86</v>
      </c>
      <c r="R158">
        <v>37.235999999999997</v>
      </c>
      <c r="S158">
        <v>44.064</v>
      </c>
      <c r="T158">
        <v>51.094999999999999</v>
      </c>
      <c r="U158">
        <v>58.094999999999999</v>
      </c>
      <c r="V158">
        <v>64.947999999999993</v>
      </c>
      <c r="W158">
        <v>71.441999999999993</v>
      </c>
      <c r="X158">
        <v>77.596999999999994</v>
      </c>
      <c r="Y158">
        <v>83.366</v>
      </c>
      <c r="Z158">
        <v>88.587999999999994</v>
      </c>
    </row>
    <row r="159" spans="1:26" x14ac:dyDescent="0.25">
      <c r="A159" t="s">
        <v>3</v>
      </c>
      <c r="B159" t="s">
        <v>4</v>
      </c>
      <c r="C159" t="s">
        <v>146</v>
      </c>
      <c r="D159">
        <f>VLOOKUP(C159,'Region Country Aggregation'!D:F,2,FALSE)</f>
        <v>8</v>
      </c>
      <c r="E159">
        <f>VLOOKUP(C159,'Region Country Aggregation'!D:F,3,FALSE)</f>
        <v>8</v>
      </c>
      <c r="F159">
        <v>60.048000000000002</v>
      </c>
      <c r="G159">
        <v>76.403000000000006</v>
      </c>
      <c r="H159">
        <v>96.933999999999997</v>
      </c>
      <c r="I159">
        <v>108.843</v>
      </c>
      <c r="J159">
        <v>161.61099999999999</v>
      </c>
      <c r="K159">
        <v>219.35</v>
      </c>
      <c r="L159">
        <v>298.78300000000002</v>
      </c>
      <c r="M159">
        <v>402.10300000000001</v>
      </c>
      <c r="N159">
        <v>526.70100000000002</v>
      </c>
      <c r="O159">
        <v>670.62400000000002</v>
      </c>
      <c r="P159">
        <v>830.19399999999996</v>
      </c>
      <c r="Q159">
        <v>999.35599999999999</v>
      </c>
      <c r="R159">
        <v>1170.5999999999999</v>
      </c>
      <c r="S159">
        <v>1338.597</v>
      </c>
      <c r="T159">
        <v>1497.683</v>
      </c>
      <c r="U159">
        <v>1651.7850000000001</v>
      </c>
      <c r="V159">
        <v>1805.4849999999999</v>
      </c>
      <c r="W159">
        <v>1949.4839999999999</v>
      </c>
      <c r="X159">
        <v>2078.1190000000001</v>
      </c>
      <c r="Y159">
        <v>2188.922</v>
      </c>
      <c r="Z159">
        <v>2277.0790000000002</v>
      </c>
    </row>
    <row r="160" spans="1:26" x14ac:dyDescent="0.25">
      <c r="A160" t="s">
        <v>3</v>
      </c>
      <c r="B160" t="s">
        <v>4</v>
      </c>
      <c r="C160" t="s">
        <v>147</v>
      </c>
      <c r="D160">
        <f>VLOOKUP(C160,'Region Country Aggregation'!D:F,2,FALSE)</f>
        <v>15</v>
      </c>
      <c r="E160">
        <f>VLOOKUP(C160,'Region Country Aggregation'!D:F,3,FALSE)</f>
        <v>9</v>
      </c>
      <c r="F160">
        <v>6.17</v>
      </c>
      <c r="G160">
        <v>13.445</v>
      </c>
      <c r="H160">
        <v>15.010999999999999</v>
      </c>
      <c r="I160">
        <v>18.091000000000001</v>
      </c>
      <c r="J160">
        <v>22.093</v>
      </c>
      <c r="K160">
        <v>30.506</v>
      </c>
      <c r="L160">
        <v>44.594999999999999</v>
      </c>
      <c r="M160">
        <v>66.552000000000007</v>
      </c>
      <c r="N160">
        <v>98.936000000000007</v>
      </c>
      <c r="O160">
        <v>143.952</v>
      </c>
      <c r="P160">
        <v>204.119</v>
      </c>
      <c r="Q160">
        <v>281.298</v>
      </c>
      <c r="R160">
        <v>376.46499999999997</v>
      </c>
      <c r="S160">
        <v>489.512</v>
      </c>
      <c r="T160">
        <v>619.06399999999996</v>
      </c>
      <c r="U160">
        <v>762.86900000000003</v>
      </c>
      <c r="V160">
        <v>918.71799999999996</v>
      </c>
      <c r="W160">
        <v>1083.251</v>
      </c>
      <c r="X160">
        <v>1252.94</v>
      </c>
      <c r="Y160">
        <v>1424.9280000000001</v>
      </c>
      <c r="Z160">
        <v>1595.1210000000001</v>
      </c>
    </row>
    <row r="161" spans="1:26" x14ac:dyDescent="0.25">
      <c r="A161" t="s">
        <v>3</v>
      </c>
      <c r="B161" t="s">
        <v>4</v>
      </c>
      <c r="C161" t="s">
        <v>148</v>
      </c>
      <c r="D161">
        <f>VLOOKUP(C161,'Region Country Aggregation'!D:F,2,FALSE)</f>
        <v>15</v>
      </c>
      <c r="E161">
        <f>VLOOKUP(C161,'Region Country Aggregation'!D:F,3,FALSE)</f>
        <v>9</v>
      </c>
      <c r="F161">
        <v>4.391</v>
      </c>
      <c r="G161">
        <v>4.641</v>
      </c>
      <c r="H161">
        <v>5.4139999999999997</v>
      </c>
      <c r="I161">
        <v>6.8419999999999996</v>
      </c>
      <c r="J161">
        <v>9.0579999999999998</v>
      </c>
      <c r="K161">
        <v>12.561</v>
      </c>
      <c r="L161">
        <v>18.016999999999999</v>
      </c>
      <c r="M161">
        <v>26.370999999999999</v>
      </c>
      <c r="N161">
        <v>38.661999999999999</v>
      </c>
      <c r="O161">
        <v>56.07</v>
      </c>
      <c r="P161">
        <v>79.745999999999995</v>
      </c>
      <c r="Q161">
        <v>110.599</v>
      </c>
      <c r="R161">
        <v>149.179</v>
      </c>
      <c r="S161">
        <v>195.465</v>
      </c>
      <c r="T161">
        <v>248.887</v>
      </c>
      <c r="U161">
        <v>308.34399999999999</v>
      </c>
      <c r="V161">
        <v>373.02300000000002</v>
      </c>
      <c r="W161">
        <v>441.04300000000001</v>
      </c>
      <c r="X161">
        <v>511.01</v>
      </c>
      <c r="Y161">
        <v>581.67999999999995</v>
      </c>
      <c r="Z161">
        <v>651.14200000000005</v>
      </c>
    </row>
    <row r="162" spans="1:26" x14ac:dyDescent="0.25">
      <c r="A162" t="s">
        <v>3</v>
      </c>
      <c r="B162" t="s">
        <v>4</v>
      </c>
      <c r="C162" t="s">
        <v>149</v>
      </c>
      <c r="D162">
        <f>VLOOKUP(C162,'Region Country Aggregation'!D:F,2,FALSE)</f>
        <v>12</v>
      </c>
      <c r="E162">
        <f>VLOOKUP(C162,'Region Country Aggregation'!D:F,3,FALSE)</f>
        <v>12</v>
      </c>
      <c r="F162">
        <v>347.154</v>
      </c>
      <c r="G162">
        <v>445.19499999999999</v>
      </c>
      <c r="H162">
        <v>530.36699999999996</v>
      </c>
      <c r="I162">
        <v>649.827</v>
      </c>
      <c r="J162">
        <v>834.95899999999995</v>
      </c>
      <c r="K162">
        <v>1084.741</v>
      </c>
      <c r="L162">
        <v>1399.69</v>
      </c>
      <c r="M162">
        <v>1765.018</v>
      </c>
      <c r="N162">
        <v>2151.6750000000002</v>
      </c>
      <c r="O162">
        <v>2536.373</v>
      </c>
      <c r="P162">
        <v>2899.3319999999999</v>
      </c>
      <c r="Q162">
        <v>3237.288</v>
      </c>
      <c r="R162">
        <v>3544.5120000000002</v>
      </c>
      <c r="S162">
        <v>3810.2289999999998</v>
      </c>
      <c r="T162">
        <v>4026.0320000000002</v>
      </c>
      <c r="U162">
        <v>4193.098</v>
      </c>
      <c r="V162">
        <v>4318.5919999999996</v>
      </c>
      <c r="W162">
        <v>4400.0630000000001</v>
      </c>
      <c r="X162">
        <v>4440.5370000000003</v>
      </c>
      <c r="Y162">
        <v>4445.799</v>
      </c>
      <c r="Z162">
        <v>4416.4030000000002</v>
      </c>
    </row>
    <row r="163" spans="1:26" x14ac:dyDescent="0.25">
      <c r="A163" t="s">
        <v>3</v>
      </c>
      <c r="B163" t="s">
        <v>4</v>
      </c>
      <c r="C163" t="s">
        <v>150</v>
      </c>
      <c r="D163">
        <f>VLOOKUP(C163,'Region Country Aggregation'!D:F,2,FALSE)</f>
        <v>7</v>
      </c>
      <c r="E163">
        <f>VLOOKUP(C163,'Region Country Aggregation'!D:F,3,FALSE)</f>
        <v>5</v>
      </c>
      <c r="F163">
        <v>5.98</v>
      </c>
      <c r="G163">
        <v>9.6820000000000004</v>
      </c>
      <c r="H163">
        <v>13.333</v>
      </c>
      <c r="I163">
        <v>17.686</v>
      </c>
      <c r="J163">
        <v>22.832999999999998</v>
      </c>
      <c r="K163">
        <v>31.664999999999999</v>
      </c>
      <c r="L163">
        <v>45.183999999999997</v>
      </c>
      <c r="M163">
        <v>63.517000000000003</v>
      </c>
      <c r="N163">
        <v>85.754000000000005</v>
      </c>
      <c r="O163">
        <v>110.303</v>
      </c>
      <c r="P163">
        <v>135.018</v>
      </c>
      <c r="Q163">
        <v>158.40199999999999</v>
      </c>
      <c r="R163">
        <v>179.79</v>
      </c>
      <c r="S163">
        <v>199.74</v>
      </c>
      <c r="T163">
        <v>217.87200000000001</v>
      </c>
      <c r="U163">
        <v>233.99600000000001</v>
      </c>
      <c r="V163">
        <v>248.745</v>
      </c>
      <c r="W163">
        <v>262.02199999999999</v>
      </c>
      <c r="X163">
        <v>274.44499999999999</v>
      </c>
      <c r="Y163">
        <v>286.35500000000002</v>
      </c>
      <c r="Z163">
        <v>297.49599999999998</v>
      </c>
    </row>
    <row r="164" spans="1:26" x14ac:dyDescent="0.25">
      <c r="A164" t="s">
        <v>3</v>
      </c>
      <c r="B164" t="s">
        <v>4</v>
      </c>
      <c r="C164" t="s">
        <v>151</v>
      </c>
      <c r="D164">
        <f>VLOOKUP(C164,'Region Country Aggregation'!D:F,2,FALSE)</f>
        <v>7</v>
      </c>
      <c r="E164">
        <f>VLOOKUP(C164,'Region Country Aggregation'!D:F,3,FALSE)</f>
        <v>5</v>
      </c>
      <c r="F164">
        <v>10.454000000000001</v>
      </c>
      <c r="G164">
        <v>22.609000000000002</v>
      </c>
      <c r="H164">
        <v>37.42</v>
      </c>
      <c r="I164">
        <v>54.831000000000003</v>
      </c>
      <c r="J164">
        <v>83.227000000000004</v>
      </c>
      <c r="K164">
        <v>114.274</v>
      </c>
      <c r="L164">
        <v>149.72</v>
      </c>
      <c r="M164">
        <v>186.73500000000001</v>
      </c>
      <c r="N164">
        <v>220.64500000000001</v>
      </c>
      <c r="O164">
        <v>247.095</v>
      </c>
      <c r="P164">
        <v>265.25900000000001</v>
      </c>
      <c r="Q164">
        <v>277.51900000000001</v>
      </c>
      <c r="R164">
        <v>286.24299999999999</v>
      </c>
      <c r="S164">
        <v>292.57400000000001</v>
      </c>
      <c r="T164">
        <v>294.83100000000002</v>
      </c>
      <c r="U164">
        <v>293.697</v>
      </c>
      <c r="V164">
        <v>290.09800000000001</v>
      </c>
      <c r="W164">
        <v>284.755</v>
      </c>
      <c r="X164">
        <v>278.709</v>
      </c>
      <c r="Y164">
        <v>272.392</v>
      </c>
      <c r="Z164">
        <v>265.46899999999999</v>
      </c>
    </row>
    <row r="165" spans="1:26" x14ac:dyDescent="0.25">
      <c r="A165" t="s">
        <v>3</v>
      </c>
      <c r="B165" t="s">
        <v>4</v>
      </c>
      <c r="C165" t="s">
        <v>152</v>
      </c>
      <c r="D165">
        <f>VLOOKUP(C165,'Region Country Aggregation'!D:F,2,FALSE)</f>
        <v>12</v>
      </c>
      <c r="E165">
        <f>VLOOKUP(C165,'Region Country Aggregation'!D:F,3,FALSE)</f>
        <v>12</v>
      </c>
      <c r="F165">
        <v>0.97499999999999998</v>
      </c>
      <c r="G165">
        <v>0.96799999999999997</v>
      </c>
      <c r="H165">
        <v>1.4810000000000001</v>
      </c>
      <c r="I165">
        <v>2.2759999999999998</v>
      </c>
      <c r="J165">
        <v>3.3650000000000002</v>
      </c>
      <c r="K165">
        <v>4.9969999999999999</v>
      </c>
      <c r="L165">
        <v>7.5030000000000001</v>
      </c>
      <c r="M165">
        <v>11.244999999999999</v>
      </c>
      <c r="N165">
        <v>16.486999999999998</v>
      </c>
      <c r="O165">
        <v>23.452999999999999</v>
      </c>
      <c r="P165">
        <v>32.14</v>
      </c>
      <c r="Q165">
        <v>42.511000000000003</v>
      </c>
      <c r="R165">
        <v>54.2</v>
      </c>
      <c r="S165">
        <v>67.244</v>
      </c>
      <c r="T165">
        <v>81.564999999999998</v>
      </c>
      <c r="U165">
        <v>96.792000000000002</v>
      </c>
      <c r="V165">
        <v>112.848</v>
      </c>
      <c r="W165">
        <v>129.536</v>
      </c>
      <c r="X165">
        <v>146.71899999999999</v>
      </c>
      <c r="Y165">
        <v>164.441</v>
      </c>
      <c r="Z165">
        <v>182.51400000000001</v>
      </c>
    </row>
    <row r="166" spans="1:26" x14ac:dyDescent="0.25">
      <c r="A166" t="s">
        <v>3</v>
      </c>
      <c r="B166" t="s">
        <v>4</v>
      </c>
      <c r="C166" t="s">
        <v>153</v>
      </c>
      <c r="D166">
        <f>VLOOKUP(C166,'Region Country Aggregation'!D:F,2,FALSE)</f>
        <v>16</v>
      </c>
      <c r="E166">
        <f>VLOOKUP(C166,'Region Country Aggregation'!D:F,3,FALSE)</f>
        <v>12</v>
      </c>
      <c r="F166">
        <v>0.379</v>
      </c>
      <c r="G166">
        <v>0.41799999999999998</v>
      </c>
      <c r="H166">
        <v>0.42299999999999999</v>
      </c>
      <c r="I166">
        <v>0.45300000000000001</v>
      </c>
      <c r="J166">
        <v>0.498</v>
      </c>
      <c r="K166">
        <v>0.58899999999999997</v>
      </c>
      <c r="L166">
        <v>0.72199999999999998</v>
      </c>
      <c r="M166">
        <v>0.88900000000000001</v>
      </c>
      <c r="N166">
        <v>1.08</v>
      </c>
      <c r="O166">
        <v>1.296</v>
      </c>
      <c r="P166">
        <v>1.5369999999999999</v>
      </c>
      <c r="Q166">
        <v>1.8</v>
      </c>
      <c r="R166">
        <v>2.06</v>
      </c>
      <c r="S166">
        <v>2.3180000000000001</v>
      </c>
      <c r="T166">
        <v>2.5630000000000002</v>
      </c>
      <c r="U166">
        <v>2.7909999999999999</v>
      </c>
      <c r="V166">
        <v>3.028</v>
      </c>
      <c r="W166">
        <v>3.2759999999999998</v>
      </c>
      <c r="X166">
        <v>3.528</v>
      </c>
      <c r="Y166">
        <v>3.7749999999999999</v>
      </c>
      <c r="Z166">
        <v>4.0060000000000002</v>
      </c>
    </row>
    <row r="167" spans="1:26" x14ac:dyDescent="0.25">
      <c r="A167" t="s">
        <v>3</v>
      </c>
      <c r="B167" t="s">
        <v>4</v>
      </c>
      <c r="C167" t="s">
        <v>154</v>
      </c>
      <c r="D167">
        <f>VLOOKUP(C167,'Region Country Aggregation'!D:F,2,FALSE)</f>
        <v>16</v>
      </c>
      <c r="E167">
        <f>VLOOKUP(C167,'Region Country Aggregation'!D:F,3,FALSE)</f>
        <v>10</v>
      </c>
      <c r="F167">
        <v>17.969000000000001</v>
      </c>
      <c r="G167">
        <v>26.384</v>
      </c>
      <c r="H167">
        <v>31.079000000000001</v>
      </c>
      <c r="I167">
        <v>33.223999999999997</v>
      </c>
      <c r="J167">
        <v>38.189</v>
      </c>
      <c r="K167">
        <v>43.488</v>
      </c>
      <c r="L167">
        <v>49.05</v>
      </c>
      <c r="M167">
        <v>54.534999999999997</v>
      </c>
      <c r="N167">
        <v>59.16</v>
      </c>
      <c r="O167">
        <v>62.316000000000003</v>
      </c>
      <c r="P167">
        <v>63.844999999999999</v>
      </c>
      <c r="Q167">
        <v>64.742999999999995</v>
      </c>
      <c r="R167">
        <v>65.450999999999993</v>
      </c>
      <c r="S167">
        <v>65.701999999999998</v>
      </c>
      <c r="T167">
        <v>65.087999999999994</v>
      </c>
      <c r="U167">
        <v>63.685000000000002</v>
      </c>
      <c r="V167">
        <v>62.076000000000001</v>
      </c>
      <c r="W167">
        <v>60.466999999999999</v>
      </c>
      <c r="X167">
        <v>58.941000000000003</v>
      </c>
      <c r="Y167">
        <v>57.387</v>
      </c>
      <c r="Z167">
        <v>55.595999999999997</v>
      </c>
    </row>
    <row r="168" spans="1:26" x14ac:dyDescent="0.25">
      <c r="A168" t="s">
        <v>3</v>
      </c>
      <c r="B168" t="s">
        <v>4</v>
      </c>
      <c r="C168" t="s">
        <v>155</v>
      </c>
      <c r="D168">
        <f>VLOOKUP(C168,'Region Country Aggregation'!D:F,2,FALSE)</f>
        <v>14</v>
      </c>
      <c r="E168">
        <f>VLOOKUP(C168,'Region Country Aggregation'!D:F,3,FALSE)</f>
        <v>9</v>
      </c>
      <c r="F168">
        <v>58.121000000000002</v>
      </c>
      <c r="G168">
        <v>72.031999999999996</v>
      </c>
      <c r="H168">
        <v>89.757000000000005</v>
      </c>
      <c r="I168">
        <v>101.916</v>
      </c>
      <c r="J168">
        <v>134.56100000000001</v>
      </c>
      <c r="K168">
        <v>177.857</v>
      </c>
      <c r="L168">
        <v>232.00800000000001</v>
      </c>
      <c r="M168">
        <v>294.346</v>
      </c>
      <c r="N168">
        <v>358.928</v>
      </c>
      <c r="O168">
        <v>420.35300000000001</v>
      </c>
      <c r="P168">
        <v>472.57499999999999</v>
      </c>
      <c r="Q168">
        <v>516.98099999999999</v>
      </c>
      <c r="R168">
        <v>556.57000000000005</v>
      </c>
      <c r="S168">
        <v>593.274</v>
      </c>
      <c r="T168">
        <v>623.19899999999996</v>
      </c>
      <c r="U168">
        <v>644.423</v>
      </c>
      <c r="V168">
        <v>659.59100000000001</v>
      </c>
      <c r="W168">
        <v>669.38800000000003</v>
      </c>
      <c r="X168">
        <v>676.04899999999998</v>
      </c>
      <c r="Y168">
        <v>680.48400000000004</v>
      </c>
      <c r="Z168">
        <v>681.73</v>
      </c>
    </row>
    <row r="169" spans="1:26" x14ac:dyDescent="0.25">
      <c r="A169" t="s">
        <v>3</v>
      </c>
      <c r="B169" t="s">
        <v>4</v>
      </c>
      <c r="C169" t="s">
        <v>156</v>
      </c>
      <c r="D169">
        <f>VLOOKUP(C169,'Region Country Aggregation'!D:F,2,FALSE)</f>
        <v>8</v>
      </c>
      <c r="E169">
        <f>VLOOKUP(C169,'Region Country Aggregation'!D:F,3,FALSE)</f>
        <v>8</v>
      </c>
      <c r="F169">
        <v>625.06200000000001</v>
      </c>
      <c r="G169">
        <v>780.93299999999999</v>
      </c>
      <c r="H169">
        <v>912.43200000000002</v>
      </c>
      <c r="I169">
        <v>1139.45</v>
      </c>
      <c r="J169">
        <v>1400.126</v>
      </c>
      <c r="K169">
        <v>1696.9960000000001</v>
      </c>
      <c r="L169">
        <v>2035.8219999999999</v>
      </c>
      <c r="M169">
        <v>2410.2249999999999</v>
      </c>
      <c r="N169">
        <v>2804.2629999999999</v>
      </c>
      <c r="O169">
        <v>3193.0549999999998</v>
      </c>
      <c r="P169">
        <v>3558.1930000000002</v>
      </c>
      <c r="Q169">
        <v>3904.3679999999999</v>
      </c>
      <c r="R169">
        <v>4226.7759999999998</v>
      </c>
      <c r="S169">
        <v>4522.9399999999996</v>
      </c>
      <c r="T169">
        <v>4782.9179999999997</v>
      </c>
      <c r="U169">
        <v>4996.8320000000003</v>
      </c>
      <c r="V169">
        <v>5179.8580000000002</v>
      </c>
      <c r="W169">
        <v>5336.6</v>
      </c>
      <c r="X169">
        <v>5468.3890000000001</v>
      </c>
      <c r="Y169">
        <v>5575.6819999999998</v>
      </c>
      <c r="Z169">
        <v>5639.5780000000004</v>
      </c>
    </row>
    <row r="170" spans="1:26" x14ac:dyDescent="0.25">
      <c r="A170" t="s">
        <v>3</v>
      </c>
      <c r="B170" t="s">
        <v>4</v>
      </c>
      <c r="C170" t="s">
        <v>9</v>
      </c>
      <c r="D170">
        <f>VLOOKUP(C170,'Region Country Aggregation'!D:F,2,FALSE)</f>
        <v>12</v>
      </c>
      <c r="E170">
        <f>VLOOKUP(C170,'Region Country Aggregation'!D:F,3,FALSE)</f>
        <v>12</v>
      </c>
      <c r="F170">
        <v>0</v>
      </c>
      <c r="G170">
        <v>0</v>
      </c>
      <c r="H170">
        <v>742.81299999999999</v>
      </c>
      <c r="I170">
        <v>889.43899999999996</v>
      </c>
      <c r="J170">
        <v>1073.9880000000001</v>
      </c>
      <c r="K170">
        <v>1208.7349999999999</v>
      </c>
      <c r="L170">
        <v>1321.155</v>
      </c>
      <c r="M170">
        <v>1424.8610000000001</v>
      </c>
      <c r="N170">
        <v>1513.0840000000001</v>
      </c>
      <c r="O170">
        <v>1570.7049999999999</v>
      </c>
      <c r="P170">
        <v>1593.0119999999999</v>
      </c>
      <c r="Q170">
        <v>1587.2860000000001</v>
      </c>
      <c r="R170">
        <v>1574.961</v>
      </c>
      <c r="S170">
        <v>1608.617</v>
      </c>
      <c r="T170">
        <v>1631.8340000000001</v>
      </c>
      <c r="U170">
        <v>1638.5889999999999</v>
      </c>
      <c r="V170">
        <v>1633.2080000000001</v>
      </c>
      <c r="W170">
        <v>1610.471</v>
      </c>
      <c r="X170">
        <v>1576.924</v>
      </c>
      <c r="Y170">
        <v>1534.288</v>
      </c>
      <c r="Z170">
        <v>1482.39</v>
      </c>
    </row>
    <row r="171" spans="1:26" x14ac:dyDescent="0.25">
      <c r="A171" t="s">
        <v>3</v>
      </c>
      <c r="B171" t="s">
        <v>4</v>
      </c>
      <c r="C171" t="s">
        <v>157</v>
      </c>
      <c r="D171">
        <f>VLOOKUP(C171,'Region Country Aggregation'!D:F,2,FALSE)</f>
        <v>15</v>
      </c>
      <c r="E171">
        <f>VLOOKUP(C171,'Region Country Aggregation'!D:F,3,FALSE)</f>
        <v>9</v>
      </c>
      <c r="F171">
        <v>28.707999999999998</v>
      </c>
      <c r="G171">
        <v>40.353999999999999</v>
      </c>
      <c r="H171">
        <v>56.273000000000003</v>
      </c>
      <c r="I171">
        <v>75.539000000000001</v>
      </c>
      <c r="J171">
        <v>103.97799999999999</v>
      </c>
      <c r="K171">
        <v>152.22300000000001</v>
      </c>
      <c r="L171">
        <v>227.49</v>
      </c>
      <c r="M171">
        <v>340.00200000000001</v>
      </c>
      <c r="N171">
        <v>496.91199999999998</v>
      </c>
      <c r="O171">
        <v>706.19399999999996</v>
      </c>
      <c r="P171">
        <v>975.59500000000003</v>
      </c>
      <c r="Q171">
        <v>1309.4010000000001</v>
      </c>
      <c r="R171">
        <v>1707.479</v>
      </c>
      <c r="S171">
        <v>2165.1930000000002</v>
      </c>
      <c r="T171">
        <v>2672.7809999999999</v>
      </c>
      <c r="U171">
        <v>3213.9720000000002</v>
      </c>
      <c r="V171">
        <v>3786.9720000000002</v>
      </c>
      <c r="W171">
        <v>4380.84</v>
      </c>
      <c r="X171">
        <v>4981.4629999999997</v>
      </c>
      <c r="Y171">
        <v>5577.6139999999996</v>
      </c>
      <c r="Z171">
        <v>6153.1530000000002</v>
      </c>
    </row>
    <row r="172" spans="1:26" x14ac:dyDescent="0.25">
      <c r="A172" t="s">
        <v>3</v>
      </c>
      <c r="B172" t="s">
        <v>4</v>
      </c>
      <c r="C172" t="s">
        <v>158</v>
      </c>
      <c r="D172">
        <f>VLOOKUP(C172,'Region Country Aggregation'!D:F,2,FALSE)</f>
        <v>15</v>
      </c>
      <c r="E172">
        <f>VLOOKUP(C172,'Region Country Aggregation'!D:F,3,FALSE)</f>
        <v>9</v>
      </c>
      <c r="F172">
        <v>18.73</v>
      </c>
      <c r="G172">
        <v>25.902999999999999</v>
      </c>
      <c r="H172">
        <v>38.411000000000001</v>
      </c>
      <c r="I172">
        <v>50.628</v>
      </c>
      <c r="J172">
        <v>71.123000000000005</v>
      </c>
      <c r="K172">
        <v>105.125</v>
      </c>
      <c r="L172">
        <v>159.596</v>
      </c>
      <c r="M172">
        <v>243.69200000000001</v>
      </c>
      <c r="N172">
        <v>366.79700000000003</v>
      </c>
      <c r="O172">
        <v>540.31500000000005</v>
      </c>
      <c r="P172">
        <v>776.072</v>
      </c>
      <c r="Q172">
        <v>1085.0920000000001</v>
      </c>
      <c r="R172">
        <v>1474.402</v>
      </c>
      <c r="S172">
        <v>1946.4280000000001</v>
      </c>
      <c r="T172">
        <v>2497.92</v>
      </c>
      <c r="U172">
        <v>3120.7829999999999</v>
      </c>
      <c r="V172">
        <v>3810.8159999999998</v>
      </c>
      <c r="W172">
        <v>4556.6670000000004</v>
      </c>
      <c r="X172">
        <v>5340.59</v>
      </c>
      <c r="Y172">
        <v>6144.9120000000003</v>
      </c>
      <c r="Z172">
        <v>6947.3630000000003</v>
      </c>
    </row>
    <row r="173" spans="1:26" x14ac:dyDescent="0.25">
      <c r="A173" t="s">
        <v>3</v>
      </c>
      <c r="B173" t="s">
        <v>4</v>
      </c>
      <c r="C173" t="s">
        <v>159</v>
      </c>
      <c r="D173">
        <f>VLOOKUP(C173,'Region Country Aggregation'!D:F,2,FALSE)</f>
        <v>7</v>
      </c>
      <c r="E173">
        <f>VLOOKUP(C173,'Region Country Aggregation'!D:F,3,FALSE)</f>
        <v>5</v>
      </c>
      <c r="F173">
        <v>181.77500000000001</v>
      </c>
      <c r="G173">
        <v>263.00700000000001</v>
      </c>
      <c r="H173">
        <v>276.28300000000002</v>
      </c>
      <c r="I173">
        <v>331.11900000000003</v>
      </c>
      <c r="J173">
        <v>396.81200000000001</v>
      </c>
      <c r="K173">
        <v>492.94</v>
      </c>
      <c r="L173">
        <v>621.65499999999997</v>
      </c>
      <c r="M173">
        <v>776.93499999999995</v>
      </c>
      <c r="N173">
        <v>939.57500000000005</v>
      </c>
      <c r="O173">
        <v>1095.7650000000001</v>
      </c>
      <c r="P173">
        <v>1239.7159999999999</v>
      </c>
      <c r="Q173">
        <v>1379.39</v>
      </c>
      <c r="R173">
        <v>1521.0709999999999</v>
      </c>
      <c r="S173">
        <v>1657.0419999999999</v>
      </c>
      <c r="T173">
        <v>1773.787</v>
      </c>
      <c r="U173">
        <v>1861.4549999999999</v>
      </c>
      <c r="V173">
        <v>1929.3019999999999</v>
      </c>
      <c r="W173">
        <v>1982.6759999999999</v>
      </c>
      <c r="X173">
        <v>2025.366</v>
      </c>
      <c r="Y173">
        <v>2058.0030000000002</v>
      </c>
      <c r="Z173">
        <v>2071.8119999999999</v>
      </c>
    </row>
    <row r="174" spans="1:26" x14ac:dyDescent="0.25">
      <c r="A174" t="s">
        <v>3</v>
      </c>
      <c r="B174" t="s">
        <v>4</v>
      </c>
      <c r="C174" t="s">
        <v>160</v>
      </c>
      <c r="D174">
        <f>VLOOKUP(C174,'Region Country Aggregation'!D:F,2,FALSE)</f>
        <v>10</v>
      </c>
      <c r="E174">
        <f>VLOOKUP(C174,'Region Country Aggregation'!D:F,3,FALSE)</f>
        <v>10</v>
      </c>
      <c r="F174">
        <v>31.718</v>
      </c>
      <c r="G174">
        <v>32.009</v>
      </c>
      <c r="H174">
        <v>42.433999999999997</v>
      </c>
      <c r="I174">
        <v>51.622999999999998</v>
      </c>
      <c r="J174">
        <v>61.655000000000001</v>
      </c>
      <c r="K174">
        <v>73.703000000000003</v>
      </c>
      <c r="L174">
        <v>87.864000000000004</v>
      </c>
      <c r="M174">
        <v>103.348</v>
      </c>
      <c r="N174">
        <v>118.654</v>
      </c>
      <c r="O174">
        <v>132.989</v>
      </c>
      <c r="P174">
        <v>146.023</v>
      </c>
      <c r="Q174">
        <v>157.321</v>
      </c>
      <c r="R174">
        <v>166.55600000000001</v>
      </c>
      <c r="S174">
        <v>174.07499999999999</v>
      </c>
      <c r="T174">
        <v>179.80500000000001</v>
      </c>
      <c r="U174">
        <v>183.839</v>
      </c>
      <c r="V174">
        <v>186.79900000000001</v>
      </c>
      <c r="W174">
        <v>188.60499999999999</v>
      </c>
      <c r="X174">
        <v>189.23599999999999</v>
      </c>
      <c r="Y174">
        <v>188.749</v>
      </c>
      <c r="Z174">
        <v>186.77699999999999</v>
      </c>
    </row>
    <row r="175" spans="1:26" x14ac:dyDescent="0.25">
      <c r="A175" t="s">
        <v>3</v>
      </c>
      <c r="B175" t="s">
        <v>4</v>
      </c>
      <c r="C175" t="s">
        <v>161</v>
      </c>
      <c r="D175">
        <f>VLOOKUP(C175,'Region Country Aggregation'!D:F,2,FALSE)</f>
        <v>1</v>
      </c>
      <c r="E175">
        <f>VLOOKUP(C175,'Region Country Aggregation'!D:F,3,FALSE)</f>
        <v>1</v>
      </c>
      <c r="F175">
        <v>11225.241</v>
      </c>
      <c r="G175">
        <v>12622.125</v>
      </c>
      <c r="H175">
        <v>13087.12</v>
      </c>
      <c r="I175">
        <v>14772.263000000001</v>
      </c>
      <c r="J175">
        <v>17156.081999999999</v>
      </c>
      <c r="K175">
        <v>19536.27</v>
      </c>
      <c r="L175">
        <v>21979.945</v>
      </c>
      <c r="M175">
        <v>24428.262999999999</v>
      </c>
      <c r="N175">
        <v>26777.919999999998</v>
      </c>
      <c r="O175">
        <v>28990.583999999999</v>
      </c>
      <c r="P175">
        <v>31007.587</v>
      </c>
      <c r="Q175">
        <v>32987.08</v>
      </c>
      <c r="R175">
        <v>35035.96</v>
      </c>
      <c r="S175">
        <v>37183.991000000002</v>
      </c>
      <c r="T175">
        <v>39287.74</v>
      </c>
      <c r="U175">
        <v>41338.766000000003</v>
      </c>
      <c r="V175">
        <v>43422.432000000001</v>
      </c>
      <c r="W175">
        <v>45434.639000000003</v>
      </c>
      <c r="X175">
        <v>47397.131000000001</v>
      </c>
      <c r="Y175">
        <v>49299.839</v>
      </c>
      <c r="Z175">
        <v>51096.512000000002</v>
      </c>
    </row>
    <row r="176" spans="1:26" x14ac:dyDescent="0.25">
      <c r="A176" t="s">
        <v>3</v>
      </c>
      <c r="B176" t="s">
        <v>4</v>
      </c>
      <c r="C176" t="s">
        <v>162</v>
      </c>
      <c r="D176">
        <f>VLOOKUP(C176,'Region Country Aggregation'!D:F,2,FALSE)</f>
        <v>7</v>
      </c>
      <c r="E176">
        <f>VLOOKUP(C176,'Region Country Aggregation'!D:F,3,FALSE)</f>
        <v>5</v>
      </c>
      <c r="F176">
        <v>40.237000000000002</v>
      </c>
      <c r="G176">
        <v>52.359000000000002</v>
      </c>
      <c r="H176">
        <v>78.647999999999996</v>
      </c>
      <c r="I176">
        <v>108.523</v>
      </c>
      <c r="J176">
        <v>146.602</v>
      </c>
      <c r="K176">
        <v>200.09399999999999</v>
      </c>
      <c r="L176">
        <v>269.21100000000001</v>
      </c>
      <c r="M176">
        <v>353.94</v>
      </c>
      <c r="N176">
        <v>449.17700000000002</v>
      </c>
      <c r="O176">
        <v>545.31799999999998</v>
      </c>
      <c r="P176">
        <v>635.31399999999996</v>
      </c>
      <c r="Q176">
        <v>719.16700000000003</v>
      </c>
      <c r="R176">
        <v>798.21600000000001</v>
      </c>
      <c r="S176">
        <v>875.28599999999994</v>
      </c>
      <c r="T176">
        <v>945.49800000000005</v>
      </c>
      <c r="U176">
        <v>1003.434</v>
      </c>
      <c r="V176">
        <v>1051.077</v>
      </c>
      <c r="W176">
        <v>1088.8889999999999</v>
      </c>
      <c r="X176">
        <v>1119.8389999999999</v>
      </c>
      <c r="Y176">
        <v>1145.712</v>
      </c>
      <c r="Z176">
        <v>1165.1210000000001</v>
      </c>
    </row>
    <row r="177" spans="1:26" x14ac:dyDescent="0.25">
      <c r="A177" t="s">
        <v>3</v>
      </c>
      <c r="B177" t="s">
        <v>4</v>
      </c>
      <c r="C177" t="s">
        <v>163</v>
      </c>
      <c r="D177">
        <f>VLOOKUP(C177,'Region Country Aggregation'!D:F,2,FALSE)</f>
        <v>16</v>
      </c>
      <c r="E177">
        <f>VLOOKUP(C177,'Region Country Aggregation'!D:F,3,FALSE)</f>
        <v>10</v>
      </c>
      <c r="F177">
        <v>0.80800000000000005</v>
      </c>
      <c r="G177">
        <v>0.96299999999999997</v>
      </c>
      <c r="H177">
        <v>1.0369999999999999</v>
      </c>
      <c r="I177">
        <v>1.1279999999999999</v>
      </c>
      <c r="J177">
        <v>1.3069999999999999</v>
      </c>
      <c r="K177">
        <v>1.5069999999999999</v>
      </c>
      <c r="L177">
        <v>1.7490000000000001</v>
      </c>
      <c r="M177">
        <v>2.028</v>
      </c>
      <c r="N177">
        <v>2.323</v>
      </c>
      <c r="O177">
        <v>2.621</v>
      </c>
      <c r="P177">
        <v>2.9089999999999998</v>
      </c>
      <c r="Q177">
        <v>3.1859999999999999</v>
      </c>
      <c r="R177">
        <v>3.4409999999999998</v>
      </c>
      <c r="S177">
        <v>3.6709999999999998</v>
      </c>
      <c r="T177">
        <v>3.87</v>
      </c>
      <c r="U177">
        <v>4.0359999999999996</v>
      </c>
      <c r="V177">
        <v>4.1829999999999998</v>
      </c>
      <c r="W177">
        <v>4.3109999999999999</v>
      </c>
      <c r="X177">
        <v>4.4219999999999997</v>
      </c>
      <c r="Y177">
        <v>4.5110000000000001</v>
      </c>
      <c r="Z177">
        <v>4.5750000000000002</v>
      </c>
    </row>
    <row r="178" spans="1:26" x14ac:dyDescent="0.25">
      <c r="A178" t="s">
        <v>3</v>
      </c>
      <c r="B178" t="s">
        <v>4</v>
      </c>
      <c r="C178" t="s">
        <v>164</v>
      </c>
      <c r="D178">
        <f>VLOOKUP(C178,'Region Country Aggregation'!D:F,2,FALSE)</f>
        <v>10</v>
      </c>
      <c r="E178">
        <f>VLOOKUP(C178,'Region Country Aggregation'!D:F,3,FALSE)</f>
        <v>10</v>
      </c>
      <c r="F178">
        <v>232.52199999999999</v>
      </c>
      <c r="G178">
        <v>263.762</v>
      </c>
      <c r="H178">
        <v>316.39699999999999</v>
      </c>
      <c r="I178">
        <v>379.72399999999999</v>
      </c>
      <c r="J178">
        <v>437.411</v>
      </c>
      <c r="K178">
        <v>519.75900000000001</v>
      </c>
      <c r="L178">
        <v>613.86</v>
      </c>
      <c r="M178">
        <v>714.31500000000005</v>
      </c>
      <c r="N178">
        <v>823.73199999999997</v>
      </c>
      <c r="O178">
        <v>941.51400000000001</v>
      </c>
      <c r="P178">
        <v>1064.3900000000001</v>
      </c>
      <c r="Q178">
        <v>1193.114</v>
      </c>
      <c r="R178">
        <v>1326.865</v>
      </c>
      <c r="S178">
        <v>1460.549</v>
      </c>
      <c r="T178">
        <v>1587.4259999999999</v>
      </c>
      <c r="U178">
        <v>1702.7360000000001</v>
      </c>
      <c r="V178">
        <v>1810.019</v>
      </c>
      <c r="W178">
        <v>1905.348</v>
      </c>
      <c r="X178">
        <v>1983.617</v>
      </c>
      <c r="Y178">
        <v>2043.3979999999999</v>
      </c>
      <c r="Z178">
        <v>2082.6190000000001</v>
      </c>
    </row>
    <row r="179" spans="1:26" x14ac:dyDescent="0.25">
      <c r="A179" t="s">
        <v>3</v>
      </c>
      <c r="B179" t="s">
        <v>4</v>
      </c>
      <c r="C179" t="s">
        <v>165</v>
      </c>
      <c r="D179">
        <f>VLOOKUP(C179,'Region Country Aggregation'!D:F,2,FALSE)</f>
        <v>13</v>
      </c>
      <c r="E179">
        <f>VLOOKUP(C179,'Region Country Aggregation'!D:F,3,FALSE)</f>
        <v>12</v>
      </c>
      <c r="F179">
        <v>123.99299999999999</v>
      </c>
      <c r="G179">
        <v>178.07499999999999</v>
      </c>
      <c r="H179">
        <v>249.923</v>
      </c>
      <c r="I179">
        <v>333.12799999999999</v>
      </c>
      <c r="J179">
        <v>470.24099999999999</v>
      </c>
      <c r="K179">
        <v>642.26099999999997</v>
      </c>
      <c r="L179">
        <v>861.649</v>
      </c>
      <c r="M179">
        <v>1128.5709999999999</v>
      </c>
      <c r="N179">
        <v>1433.1289999999999</v>
      </c>
      <c r="O179">
        <v>1762.0050000000001</v>
      </c>
      <c r="P179">
        <v>2091.5059999999999</v>
      </c>
      <c r="Q179">
        <v>2410.096</v>
      </c>
      <c r="R179">
        <v>2715.2489999999998</v>
      </c>
      <c r="S179">
        <v>3019.6689999999999</v>
      </c>
      <c r="T179">
        <v>3294.279</v>
      </c>
      <c r="U179">
        <v>3520.84</v>
      </c>
      <c r="V179">
        <v>3706.5120000000002</v>
      </c>
      <c r="W179">
        <v>3854.1410000000001</v>
      </c>
      <c r="X179">
        <v>3969.1880000000001</v>
      </c>
      <c r="Y179">
        <v>4053.9110000000001</v>
      </c>
      <c r="Z179">
        <v>4094.5390000000002</v>
      </c>
    </row>
    <row r="180" spans="1:26" x14ac:dyDescent="0.25">
      <c r="A180" t="s">
        <v>3</v>
      </c>
      <c r="B180" t="s">
        <v>4</v>
      </c>
      <c r="C180" t="s">
        <v>166</v>
      </c>
      <c r="D180">
        <f>VLOOKUP(C180,'Region Country Aggregation'!D:F,2,FALSE)</f>
        <v>16</v>
      </c>
      <c r="E180">
        <f>VLOOKUP(C180,'Region Country Aggregation'!D:F,3,FALSE)</f>
        <v>12</v>
      </c>
      <c r="F180">
        <v>0.70199999999999996</v>
      </c>
      <c r="G180">
        <v>0.73899999999999999</v>
      </c>
      <c r="H180">
        <v>0.95699999999999996</v>
      </c>
      <c r="I180">
        <v>1.133</v>
      </c>
      <c r="J180">
        <v>1.38</v>
      </c>
      <c r="K180">
        <v>1.8049999999999999</v>
      </c>
      <c r="L180">
        <v>2.4510000000000001</v>
      </c>
      <c r="M180">
        <v>3.3780000000000001</v>
      </c>
      <c r="N180">
        <v>4.6219999999999999</v>
      </c>
      <c r="O180">
        <v>6.2160000000000002</v>
      </c>
      <c r="P180">
        <v>8.1690000000000005</v>
      </c>
      <c r="Q180">
        <v>10.484</v>
      </c>
      <c r="R180">
        <v>13.125999999999999</v>
      </c>
      <c r="S180">
        <v>16.021000000000001</v>
      </c>
      <c r="T180">
        <v>19.077000000000002</v>
      </c>
      <c r="U180">
        <v>22.18</v>
      </c>
      <c r="V180">
        <v>25.337</v>
      </c>
      <c r="W180">
        <v>28.446000000000002</v>
      </c>
      <c r="X180">
        <v>31.425999999999998</v>
      </c>
      <c r="Y180">
        <v>34.209000000000003</v>
      </c>
      <c r="Z180">
        <v>36.706000000000003</v>
      </c>
    </row>
    <row r="181" spans="1:26" x14ac:dyDescent="0.25">
      <c r="A181" t="s">
        <v>3</v>
      </c>
      <c r="B181" t="s">
        <v>4</v>
      </c>
      <c r="C181" t="s">
        <v>167</v>
      </c>
      <c r="D181">
        <f>VLOOKUP(C181,'Region Country Aggregation'!D:F,2,FALSE)</f>
        <v>16</v>
      </c>
      <c r="E181">
        <f>VLOOKUP(C181,'Region Country Aggregation'!D:F,3,FALSE)</f>
        <v>12</v>
      </c>
      <c r="F181">
        <v>0.54</v>
      </c>
      <c r="G181">
        <v>0.69099999999999995</v>
      </c>
      <c r="H181">
        <v>0.72199999999999998</v>
      </c>
      <c r="I181">
        <v>0.78</v>
      </c>
      <c r="J181">
        <v>0.873</v>
      </c>
      <c r="K181">
        <v>1.026</v>
      </c>
      <c r="L181">
        <v>1.2270000000000001</v>
      </c>
      <c r="M181">
        <v>1.4670000000000001</v>
      </c>
      <c r="N181">
        <v>1.7390000000000001</v>
      </c>
      <c r="O181">
        <v>2.0499999999999998</v>
      </c>
      <c r="P181">
        <v>2.395</v>
      </c>
      <c r="Q181">
        <v>2.7469999999999999</v>
      </c>
      <c r="R181">
        <v>3.0640000000000001</v>
      </c>
      <c r="S181">
        <v>3.35</v>
      </c>
      <c r="T181">
        <v>3.6059999999999999</v>
      </c>
      <c r="U181">
        <v>3.86</v>
      </c>
      <c r="V181">
        <v>4.133</v>
      </c>
      <c r="W181">
        <v>4.4169999999999998</v>
      </c>
      <c r="X181">
        <v>4.7009999999999996</v>
      </c>
      <c r="Y181">
        <v>4.9779999999999998</v>
      </c>
      <c r="Z181">
        <v>5.2430000000000003</v>
      </c>
    </row>
    <row r="182" spans="1:26" x14ac:dyDescent="0.25">
      <c r="A182" t="s">
        <v>3</v>
      </c>
      <c r="B182" t="s">
        <v>4</v>
      </c>
      <c r="C182" t="s">
        <v>168</v>
      </c>
      <c r="D182">
        <f>VLOOKUP(C182,'Region Country Aggregation'!D:F,2,FALSE)</f>
        <v>8</v>
      </c>
      <c r="E182">
        <f>VLOOKUP(C182,'Region Country Aggregation'!D:F,3,FALSE)</f>
        <v>8</v>
      </c>
      <c r="F182">
        <v>37.573</v>
      </c>
      <c r="G182">
        <v>46.171999999999997</v>
      </c>
      <c r="H182">
        <v>57.076000000000001</v>
      </c>
      <c r="I182">
        <v>56.078000000000003</v>
      </c>
      <c r="J182">
        <v>70.414000000000001</v>
      </c>
      <c r="K182">
        <v>92.733999999999995</v>
      </c>
      <c r="L182">
        <v>126.893</v>
      </c>
      <c r="M182">
        <v>175.59399999999999</v>
      </c>
      <c r="N182">
        <v>239.07900000000001</v>
      </c>
      <c r="O182">
        <v>315.73200000000003</v>
      </c>
      <c r="P182">
        <v>404.34399999999999</v>
      </c>
      <c r="Q182">
        <v>504.73099999999999</v>
      </c>
      <c r="R182">
        <v>616.41</v>
      </c>
      <c r="S182">
        <v>737.96400000000006</v>
      </c>
      <c r="T182">
        <v>864.23099999999999</v>
      </c>
      <c r="U182">
        <v>990.23800000000006</v>
      </c>
      <c r="V182">
        <v>1113.723</v>
      </c>
      <c r="W182">
        <v>1233.5309999999999</v>
      </c>
      <c r="X182">
        <v>1349.153</v>
      </c>
      <c r="Y182">
        <v>1458.723</v>
      </c>
      <c r="Z182">
        <v>1558.095</v>
      </c>
    </row>
    <row r="183" spans="1:26" x14ac:dyDescent="0.25">
      <c r="A183" t="s">
        <v>3</v>
      </c>
      <c r="B183" t="s">
        <v>4</v>
      </c>
      <c r="C183" t="s">
        <v>169</v>
      </c>
      <c r="D183">
        <f>VLOOKUP(C183,'Region Country Aggregation'!D:F,2,FALSE)</f>
        <v>15</v>
      </c>
      <c r="E183">
        <f>VLOOKUP(C183,'Region Country Aggregation'!D:F,3,FALSE)</f>
        <v>9</v>
      </c>
      <c r="F183">
        <v>336.20400000000001</v>
      </c>
      <c r="G183">
        <v>405.75700000000001</v>
      </c>
      <c r="H183">
        <v>474.76100000000002</v>
      </c>
      <c r="I183">
        <v>570.25599999999997</v>
      </c>
      <c r="J183">
        <v>710.76700000000005</v>
      </c>
      <c r="K183">
        <v>883.31899999999996</v>
      </c>
      <c r="L183">
        <v>1086.864</v>
      </c>
      <c r="M183">
        <v>1320.9749999999999</v>
      </c>
      <c r="N183">
        <v>1572.4469999999999</v>
      </c>
      <c r="O183">
        <v>1827.6969999999999</v>
      </c>
      <c r="P183">
        <v>2074.6439999999998</v>
      </c>
      <c r="Q183">
        <v>2311.9630000000002</v>
      </c>
      <c r="R183">
        <v>2540.0340000000001</v>
      </c>
      <c r="S183">
        <v>2745.8440000000001</v>
      </c>
      <c r="T183">
        <v>2918.4650000000001</v>
      </c>
      <c r="U183">
        <v>3061.0880000000002</v>
      </c>
      <c r="V183">
        <v>3176.739</v>
      </c>
      <c r="W183">
        <v>3264.2730000000001</v>
      </c>
      <c r="X183">
        <v>3328.085</v>
      </c>
      <c r="Y183">
        <v>3369.76</v>
      </c>
      <c r="Z183">
        <v>3388.4349999999999</v>
      </c>
    </row>
    <row r="184" spans="1:26" x14ac:dyDescent="0.25">
      <c r="A184" t="s">
        <v>3</v>
      </c>
      <c r="B184" t="s">
        <v>4</v>
      </c>
      <c r="C184" t="s">
        <v>170</v>
      </c>
      <c r="D184">
        <f>VLOOKUP(C184,'Region Country Aggregation'!D:F,2,FALSE)</f>
        <v>15</v>
      </c>
      <c r="E184">
        <f>VLOOKUP(C184,'Region Country Aggregation'!D:F,3,FALSE)</f>
        <v>9</v>
      </c>
      <c r="F184">
        <v>10.494999999999999</v>
      </c>
      <c r="G184">
        <v>13.269</v>
      </c>
      <c r="H184">
        <v>18.111999999999998</v>
      </c>
      <c r="I184">
        <v>24.814</v>
      </c>
      <c r="J184">
        <v>34.634</v>
      </c>
      <c r="K184">
        <v>50.615000000000002</v>
      </c>
      <c r="L184">
        <v>76.128</v>
      </c>
      <c r="M184">
        <v>114.56699999999999</v>
      </c>
      <c r="N184">
        <v>168.62</v>
      </c>
      <c r="O184">
        <v>241.09299999999999</v>
      </c>
      <c r="P184">
        <v>334.839</v>
      </c>
      <c r="Q184">
        <v>452.4</v>
      </c>
      <c r="R184">
        <v>594.68299999999999</v>
      </c>
      <c r="S184">
        <v>760.79499999999996</v>
      </c>
      <c r="T184">
        <v>947.91800000000001</v>
      </c>
      <c r="U184">
        <v>1151.078</v>
      </c>
      <c r="V184">
        <v>1367.2260000000001</v>
      </c>
      <c r="W184">
        <v>1592.229</v>
      </c>
      <c r="X184">
        <v>1820.242</v>
      </c>
      <c r="Y184">
        <v>2045.6849999999999</v>
      </c>
      <c r="Z184">
        <v>2261.9679999999998</v>
      </c>
    </row>
    <row r="185" spans="1:26" x14ac:dyDescent="0.25">
      <c r="A185" t="s">
        <v>3</v>
      </c>
      <c r="B185" t="s">
        <v>4</v>
      </c>
      <c r="C185" t="s">
        <v>171</v>
      </c>
      <c r="D185">
        <f>VLOOKUP(C185,'Region Country Aggregation'!D:F,2,FALSE)</f>
        <v>15</v>
      </c>
      <c r="E185">
        <f>VLOOKUP(C185,'Region Country Aggregation'!D:F,3,FALSE)</f>
        <v>9</v>
      </c>
      <c r="F185">
        <v>8.6959999999999997</v>
      </c>
      <c r="G185">
        <v>5.9080000000000004</v>
      </c>
      <c r="H185">
        <v>5.2210000000000001</v>
      </c>
      <c r="I185">
        <v>6.3230000000000004</v>
      </c>
      <c r="J185">
        <v>7.2869999999999999</v>
      </c>
      <c r="K185">
        <v>9.4879999999999995</v>
      </c>
      <c r="L185">
        <v>13.452</v>
      </c>
      <c r="M185">
        <v>20.016999999999999</v>
      </c>
      <c r="N185">
        <v>29.872</v>
      </c>
      <c r="O185">
        <v>43.713999999999999</v>
      </c>
      <c r="P185">
        <v>62.078000000000003</v>
      </c>
      <c r="Q185">
        <v>85.277000000000001</v>
      </c>
      <c r="R185">
        <v>113.202</v>
      </c>
      <c r="S185">
        <v>145.952</v>
      </c>
      <c r="T185">
        <v>183.065</v>
      </c>
      <c r="U185">
        <v>223.51</v>
      </c>
      <c r="V185">
        <v>266.89699999999999</v>
      </c>
      <c r="W185">
        <v>312.20299999999997</v>
      </c>
      <c r="X185">
        <v>358.85199999999998</v>
      </c>
      <c r="Y185">
        <v>406.363</v>
      </c>
      <c r="Z185">
        <v>453.60300000000001</v>
      </c>
    </row>
    <row r="186" spans="1:26" x14ac:dyDescent="0.25">
      <c r="A186" t="s">
        <v>3</v>
      </c>
      <c r="B186" t="s">
        <v>189</v>
      </c>
      <c r="C186" t="s">
        <v>188</v>
      </c>
      <c r="D186">
        <f>VLOOKUP(C186,'Region Country Aggregation'!D:F,2,FALSE)</f>
        <v>16</v>
      </c>
      <c r="E186">
        <f>VLOOKUP(C186,'Region Country Aggregation'!D:F,3,FALSE)</f>
        <v>10</v>
      </c>
      <c r="F186">
        <v>0</v>
      </c>
      <c r="G186">
        <v>0.128</v>
      </c>
      <c r="H186">
        <v>0.151</v>
      </c>
      <c r="I186">
        <v>0.20499999999999999</v>
      </c>
      <c r="J186">
        <v>0.26400000000000001</v>
      </c>
      <c r="K186">
        <v>0.34200000000000003</v>
      </c>
      <c r="L186">
        <v>0.442</v>
      </c>
      <c r="M186">
        <v>0.56200000000000006</v>
      </c>
      <c r="N186">
        <v>0.71499999999999997</v>
      </c>
      <c r="O186">
        <v>0.90500000000000003</v>
      </c>
      <c r="P186">
        <v>1.139</v>
      </c>
      <c r="Q186">
        <v>1.4219999999999999</v>
      </c>
      <c r="R186">
        <v>1.762</v>
      </c>
      <c r="S186">
        <v>2.161</v>
      </c>
      <c r="T186">
        <v>2.621</v>
      </c>
      <c r="U186">
        <v>3.1379999999999999</v>
      </c>
      <c r="V186">
        <v>3.7109999999999999</v>
      </c>
      <c r="W186">
        <v>4.3140000000000001</v>
      </c>
      <c r="X186">
        <v>4.9509999999999996</v>
      </c>
      <c r="Y186">
        <v>5.6150000000000002</v>
      </c>
      <c r="Z186">
        <v>6.3010000000000002</v>
      </c>
    </row>
    <row r="187" spans="1:26" x14ac:dyDescent="0.25">
      <c r="A187" t="s">
        <v>3</v>
      </c>
      <c r="B187" t="s">
        <v>189</v>
      </c>
      <c r="C187" t="s">
        <v>172</v>
      </c>
      <c r="D187">
        <f>VLOOKUP(C187,'Region Country Aggregation'!D:F,2,FALSE)</f>
        <v>11</v>
      </c>
      <c r="E187">
        <f>VLOOKUP(C187,'Region Country Aggregation'!D:F,3,FALSE)</f>
        <v>12</v>
      </c>
      <c r="F187">
        <v>0</v>
      </c>
      <c r="G187">
        <v>22.372</v>
      </c>
      <c r="H187">
        <v>37.237000000000002</v>
      </c>
      <c r="I187">
        <v>48.185000000000002</v>
      </c>
      <c r="J187">
        <v>60.174999999999997</v>
      </c>
      <c r="K187">
        <v>77.748999999999995</v>
      </c>
      <c r="L187">
        <v>101.896</v>
      </c>
      <c r="M187">
        <v>134.11600000000001</v>
      </c>
      <c r="N187">
        <v>177.82400000000001</v>
      </c>
      <c r="O187">
        <v>236.506</v>
      </c>
      <c r="P187">
        <v>314.37099999999998</v>
      </c>
      <c r="Q187">
        <v>415.98500000000001</v>
      </c>
      <c r="R187">
        <v>546.22799999999995</v>
      </c>
      <c r="S187">
        <v>711.88699999999994</v>
      </c>
      <c r="T187">
        <v>920.48400000000004</v>
      </c>
      <c r="U187">
        <v>1180.4359999999999</v>
      </c>
      <c r="V187">
        <v>1499.3209999999999</v>
      </c>
      <c r="W187">
        <v>1884.3309999999999</v>
      </c>
      <c r="X187">
        <v>2341.087</v>
      </c>
      <c r="Y187">
        <v>2874.9470000000001</v>
      </c>
      <c r="Z187">
        <v>3490.8020000000001</v>
      </c>
    </row>
    <row r="188" spans="1:26" x14ac:dyDescent="0.25">
      <c r="A188" t="s">
        <v>3</v>
      </c>
      <c r="B188" t="s">
        <v>189</v>
      </c>
      <c r="C188" t="s">
        <v>173</v>
      </c>
      <c r="D188">
        <f>VLOOKUP(C188,'Region Country Aggregation'!D:F,2,FALSE)</f>
        <v>15</v>
      </c>
      <c r="E188">
        <f>VLOOKUP(C188,'Region Country Aggregation'!D:F,3,FALSE)</f>
        <v>9</v>
      </c>
      <c r="F188">
        <v>34.484000000000002</v>
      </c>
      <c r="G188">
        <v>55.314999999999998</v>
      </c>
      <c r="H188">
        <v>98.686000000000007</v>
      </c>
      <c r="I188">
        <v>128.679</v>
      </c>
      <c r="J188">
        <v>172.78700000000001</v>
      </c>
      <c r="K188">
        <v>200.06200000000001</v>
      </c>
      <c r="L188">
        <v>218.446</v>
      </c>
      <c r="M188">
        <v>228.14400000000001</v>
      </c>
      <c r="N188">
        <v>244.75</v>
      </c>
      <c r="O188">
        <v>275.55700000000002</v>
      </c>
      <c r="P188">
        <v>324.81900000000002</v>
      </c>
      <c r="Q188">
        <v>394.37400000000002</v>
      </c>
      <c r="R188">
        <v>486.447</v>
      </c>
      <c r="S188">
        <v>603.49</v>
      </c>
      <c r="T188">
        <v>747.48599999999999</v>
      </c>
      <c r="U188">
        <v>919.38800000000003</v>
      </c>
      <c r="V188">
        <v>1119.5809999999999</v>
      </c>
      <c r="W188">
        <v>1347.3050000000001</v>
      </c>
      <c r="X188">
        <v>1601.5840000000001</v>
      </c>
      <c r="Y188">
        <v>1881.075</v>
      </c>
      <c r="Z188">
        <v>2184.172</v>
      </c>
    </row>
    <row r="189" spans="1:26" x14ac:dyDescent="0.25">
      <c r="A189" t="s">
        <v>3</v>
      </c>
      <c r="B189" t="s">
        <v>189</v>
      </c>
      <c r="C189" t="s">
        <v>174</v>
      </c>
      <c r="D189">
        <f>VLOOKUP(C189,'Region Country Aggregation'!D:F,2,FALSE)</f>
        <v>6</v>
      </c>
      <c r="E189">
        <f>VLOOKUP(C189,'Region Country Aggregation'!D:F,3,FALSE)</f>
        <v>5</v>
      </c>
      <c r="F189">
        <v>14.743</v>
      </c>
      <c r="G189">
        <v>19.170000000000002</v>
      </c>
      <c r="H189">
        <v>24.545000000000002</v>
      </c>
      <c r="I189">
        <v>26.994</v>
      </c>
      <c r="J189">
        <v>30.562000000000001</v>
      </c>
      <c r="K189">
        <v>34.682000000000002</v>
      </c>
      <c r="L189">
        <v>39.070999999999998</v>
      </c>
      <c r="M189">
        <v>43.555</v>
      </c>
      <c r="N189">
        <v>48.347999999999999</v>
      </c>
      <c r="O189">
        <v>53.341000000000001</v>
      </c>
      <c r="P189">
        <v>58.204999999999998</v>
      </c>
      <c r="Q189">
        <v>63.076000000000001</v>
      </c>
      <c r="R189">
        <v>68.08</v>
      </c>
      <c r="S189">
        <v>73.021000000000001</v>
      </c>
      <c r="T189">
        <v>77.718000000000004</v>
      </c>
      <c r="U189">
        <v>82.299000000000007</v>
      </c>
      <c r="V189">
        <v>86.641999999999996</v>
      </c>
      <c r="W189">
        <v>90.58</v>
      </c>
      <c r="X189">
        <v>94.197999999999993</v>
      </c>
      <c r="Y189">
        <v>97.67</v>
      </c>
      <c r="Z189">
        <v>101.19199999999999</v>
      </c>
    </row>
    <row r="190" spans="1:26" x14ac:dyDescent="0.25">
      <c r="A190" t="s">
        <v>3</v>
      </c>
      <c r="B190" t="s">
        <v>189</v>
      </c>
      <c r="C190" t="s">
        <v>175</v>
      </c>
      <c r="D190">
        <f>VLOOKUP(C190,'Region Country Aggregation'!D:F,2,FALSE)</f>
        <v>8</v>
      </c>
      <c r="E190">
        <f>VLOOKUP(C190,'Region Country Aggregation'!D:F,3,FALSE)</f>
        <v>8</v>
      </c>
      <c r="F190">
        <v>209.548</v>
      </c>
      <c r="G190">
        <v>272.05500000000001</v>
      </c>
      <c r="H190">
        <v>318.142</v>
      </c>
      <c r="I190">
        <v>441.16300000000001</v>
      </c>
      <c r="J190">
        <v>539.00900000000001</v>
      </c>
      <c r="K190">
        <v>649.47799999999995</v>
      </c>
      <c r="L190">
        <v>770.48299999999995</v>
      </c>
      <c r="M190">
        <v>888.15599999999995</v>
      </c>
      <c r="N190">
        <v>1003.909</v>
      </c>
      <c r="O190">
        <v>1109.02</v>
      </c>
      <c r="P190">
        <v>1201.1079999999999</v>
      </c>
      <c r="Q190">
        <v>1290.481</v>
      </c>
      <c r="R190">
        <v>1388.9179999999999</v>
      </c>
      <c r="S190">
        <v>1484.0809999999999</v>
      </c>
      <c r="T190">
        <v>1572.36</v>
      </c>
      <c r="U190">
        <v>1648.4</v>
      </c>
      <c r="V190">
        <v>1712.8510000000001</v>
      </c>
      <c r="W190">
        <v>1764.9580000000001</v>
      </c>
      <c r="X190">
        <v>1806.866</v>
      </c>
      <c r="Y190">
        <v>1837.5840000000001</v>
      </c>
      <c r="Z190">
        <v>1855.778</v>
      </c>
    </row>
    <row r="191" spans="1:26" x14ac:dyDescent="0.25">
      <c r="A191" t="s">
        <v>3</v>
      </c>
      <c r="B191" t="s">
        <v>189</v>
      </c>
      <c r="C191" t="s">
        <v>176</v>
      </c>
      <c r="D191">
        <f>VLOOKUP(C191,'Region Country Aggregation'!D:F,2,FALSE)</f>
        <v>10</v>
      </c>
      <c r="E191">
        <f>VLOOKUP(C191,'Region Country Aggregation'!D:F,3,FALSE)</f>
        <v>10</v>
      </c>
      <c r="F191">
        <v>379.73700000000002</v>
      </c>
      <c r="G191">
        <v>419.04899999999998</v>
      </c>
      <c r="H191">
        <v>580.42700000000002</v>
      </c>
      <c r="I191">
        <v>719.03700000000003</v>
      </c>
      <c r="J191">
        <v>867.44200000000001</v>
      </c>
      <c r="K191">
        <v>1027.9860000000001</v>
      </c>
      <c r="L191">
        <v>1198.221</v>
      </c>
      <c r="M191">
        <v>1375.798</v>
      </c>
      <c r="N191">
        <v>1553.9949999999999</v>
      </c>
      <c r="O191">
        <v>1730.2360000000001</v>
      </c>
      <c r="P191">
        <v>1911.3579999999999</v>
      </c>
      <c r="Q191">
        <v>2098.0520000000001</v>
      </c>
      <c r="R191">
        <v>2288.136</v>
      </c>
      <c r="S191">
        <v>2480.415</v>
      </c>
      <c r="T191">
        <v>2671.43</v>
      </c>
      <c r="U191">
        <v>2857.556</v>
      </c>
      <c r="V191">
        <v>3041.8339999999998</v>
      </c>
      <c r="W191">
        <v>3225.9789999999998</v>
      </c>
      <c r="X191">
        <v>3411.1460000000002</v>
      </c>
      <c r="Y191">
        <v>3595.48</v>
      </c>
      <c r="Z191">
        <v>3776.6970000000001</v>
      </c>
    </row>
    <row r="192" spans="1:26" x14ac:dyDescent="0.25">
      <c r="A192" t="s">
        <v>3</v>
      </c>
      <c r="B192" t="s">
        <v>189</v>
      </c>
      <c r="C192" t="s">
        <v>177</v>
      </c>
      <c r="D192">
        <f>VLOOKUP(C192,'Region Country Aggregation'!D:F,2,FALSE)</f>
        <v>7</v>
      </c>
      <c r="E192">
        <f>VLOOKUP(C192,'Region Country Aggregation'!D:F,3,FALSE)</f>
        <v>5</v>
      </c>
      <c r="F192">
        <v>7.0609999999999999</v>
      </c>
      <c r="G192">
        <v>12.558999999999999</v>
      </c>
      <c r="H192">
        <v>15.153</v>
      </c>
      <c r="I192">
        <v>18.2</v>
      </c>
      <c r="J192">
        <v>21.524000000000001</v>
      </c>
      <c r="K192">
        <v>25.1</v>
      </c>
      <c r="L192">
        <v>28.975000000000001</v>
      </c>
      <c r="M192">
        <v>32.972000000000001</v>
      </c>
      <c r="N192">
        <v>36.923000000000002</v>
      </c>
      <c r="O192">
        <v>40.518000000000001</v>
      </c>
      <c r="P192">
        <v>43.625999999999998</v>
      </c>
      <c r="Q192">
        <v>46.430999999999997</v>
      </c>
      <c r="R192">
        <v>49.39</v>
      </c>
      <c r="S192">
        <v>52.773000000000003</v>
      </c>
      <c r="T192">
        <v>55.94</v>
      </c>
      <c r="U192">
        <v>58.811999999999998</v>
      </c>
      <c r="V192">
        <v>61.741</v>
      </c>
      <c r="W192">
        <v>64.847999999999999</v>
      </c>
      <c r="X192">
        <v>68.257999999999996</v>
      </c>
      <c r="Y192">
        <v>71.924000000000007</v>
      </c>
      <c r="Z192">
        <v>75.793999999999997</v>
      </c>
    </row>
    <row r="193" spans="1:26" x14ac:dyDescent="0.25">
      <c r="A193" t="s">
        <v>3</v>
      </c>
      <c r="B193" t="s">
        <v>189</v>
      </c>
      <c r="C193" t="s">
        <v>178</v>
      </c>
      <c r="D193">
        <f>VLOOKUP(C193,'Region Country Aggregation'!D:F,2,FALSE)</f>
        <v>5</v>
      </c>
      <c r="E193">
        <f>VLOOKUP(C193,'Region Country Aggregation'!D:F,3,FALSE)</f>
        <v>11</v>
      </c>
      <c r="F193">
        <v>589.58299999999997</v>
      </c>
      <c r="G193">
        <v>695.93399999999997</v>
      </c>
      <c r="H193">
        <v>795.58799999999997</v>
      </c>
      <c r="I193">
        <v>940.67399999999998</v>
      </c>
      <c r="J193">
        <v>1109.6030000000001</v>
      </c>
      <c r="K193">
        <v>1274.2919999999999</v>
      </c>
      <c r="L193">
        <v>1435.039</v>
      </c>
      <c r="M193">
        <v>1596.7059999999999</v>
      </c>
      <c r="N193">
        <v>1767.154</v>
      </c>
      <c r="O193">
        <v>1949.3979999999999</v>
      </c>
      <c r="P193">
        <v>2131.3359999999998</v>
      </c>
      <c r="Q193">
        <v>2318.1129999999998</v>
      </c>
      <c r="R193">
        <v>2523.6019999999999</v>
      </c>
      <c r="S193">
        <v>2742.4969999999998</v>
      </c>
      <c r="T193">
        <v>2968.971</v>
      </c>
      <c r="U193">
        <v>3192.857</v>
      </c>
      <c r="V193">
        <v>3413.913</v>
      </c>
      <c r="W193">
        <v>3627.7719999999999</v>
      </c>
      <c r="X193">
        <v>3837.011</v>
      </c>
      <c r="Y193">
        <v>4044.011</v>
      </c>
      <c r="Z193">
        <v>4248.259</v>
      </c>
    </row>
    <row r="194" spans="1:26" x14ac:dyDescent="0.25">
      <c r="A194" t="s">
        <v>3</v>
      </c>
      <c r="B194" t="s">
        <v>189</v>
      </c>
      <c r="C194" t="s">
        <v>179</v>
      </c>
      <c r="D194">
        <f>VLOOKUP(C194,'Region Country Aggregation'!D:F,2,FALSE)</f>
        <v>3</v>
      </c>
      <c r="E194">
        <f>VLOOKUP(C194,'Region Country Aggregation'!D:F,3,FALSE)</f>
        <v>2</v>
      </c>
      <c r="F194">
        <v>254.49199999999999</v>
      </c>
      <c r="G194">
        <v>276.596</v>
      </c>
      <c r="H194">
        <v>296.85000000000002</v>
      </c>
      <c r="I194">
        <v>330.49900000000002</v>
      </c>
      <c r="J194">
        <v>361.06200000000001</v>
      </c>
      <c r="K194">
        <v>389.709</v>
      </c>
      <c r="L194">
        <v>418.79500000000002</v>
      </c>
      <c r="M194">
        <v>450.29599999999999</v>
      </c>
      <c r="N194">
        <v>486.07900000000001</v>
      </c>
      <c r="O194">
        <v>524.178</v>
      </c>
      <c r="P194">
        <v>561.29399999999998</v>
      </c>
      <c r="Q194">
        <v>598.48400000000004</v>
      </c>
      <c r="R194">
        <v>636.66499999999996</v>
      </c>
      <c r="S194">
        <v>676.178</v>
      </c>
      <c r="T194">
        <v>715.63699999999994</v>
      </c>
      <c r="U194">
        <v>754.74599999999998</v>
      </c>
      <c r="V194">
        <v>792.45100000000002</v>
      </c>
      <c r="W194">
        <v>828.14</v>
      </c>
      <c r="X194">
        <v>861.98199999999997</v>
      </c>
      <c r="Y194">
        <v>894.44399999999996</v>
      </c>
      <c r="Z194">
        <v>925.62900000000002</v>
      </c>
    </row>
    <row r="195" spans="1:26" x14ac:dyDescent="0.25">
      <c r="A195" t="s">
        <v>3</v>
      </c>
      <c r="B195" t="s">
        <v>189</v>
      </c>
      <c r="C195" t="s">
        <v>180</v>
      </c>
      <c r="D195">
        <f>VLOOKUP(C195,'Region Country Aggregation'!D:F,2,FALSE)</f>
        <v>7</v>
      </c>
      <c r="E195">
        <f>VLOOKUP(C195,'Region Country Aggregation'!D:F,3,FALSE)</f>
        <v>5</v>
      </c>
      <c r="F195">
        <v>20.041</v>
      </c>
      <c r="G195">
        <v>37.731000000000002</v>
      </c>
      <c r="H195">
        <v>80.695999999999998</v>
      </c>
      <c r="I195">
        <v>91.709000000000003</v>
      </c>
      <c r="J195">
        <v>105.753</v>
      </c>
      <c r="K195">
        <v>115.758</v>
      </c>
      <c r="L195">
        <v>126.205</v>
      </c>
      <c r="M195">
        <v>130.77600000000001</v>
      </c>
      <c r="N195">
        <v>136.83500000000001</v>
      </c>
      <c r="O195">
        <v>145.29</v>
      </c>
      <c r="P195">
        <v>155.34700000000001</v>
      </c>
      <c r="Q195">
        <v>167.57400000000001</v>
      </c>
      <c r="R195">
        <v>183.726</v>
      </c>
      <c r="S195">
        <v>204.60900000000001</v>
      </c>
      <c r="T195">
        <v>227.30799999999999</v>
      </c>
      <c r="U195">
        <v>248.93199999999999</v>
      </c>
      <c r="V195">
        <v>271.15600000000001</v>
      </c>
      <c r="W195">
        <v>295.178</v>
      </c>
      <c r="X195">
        <v>322.31900000000002</v>
      </c>
      <c r="Y195">
        <v>351.79500000000002</v>
      </c>
      <c r="Z195">
        <v>381.64499999999998</v>
      </c>
    </row>
    <row r="196" spans="1:26" x14ac:dyDescent="0.25">
      <c r="A196" t="s">
        <v>3</v>
      </c>
      <c r="B196" t="s">
        <v>189</v>
      </c>
      <c r="C196" t="s">
        <v>181</v>
      </c>
      <c r="D196">
        <f>VLOOKUP(C196,'Region Country Aggregation'!D:F,2,FALSE)</f>
        <v>15</v>
      </c>
      <c r="E196">
        <f>VLOOKUP(C196,'Region Country Aggregation'!D:F,3,FALSE)</f>
        <v>9</v>
      </c>
      <c r="F196">
        <v>3.1640000000000001</v>
      </c>
      <c r="G196">
        <v>3.5230000000000001</v>
      </c>
      <c r="H196">
        <v>4.3890000000000002</v>
      </c>
      <c r="I196">
        <v>5.7610000000000001</v>
      </c>
      <c r="J196">
        <v>8.01</v>
      </c>
      <c r="K196">
        <v>11.189</v>
      </c>
      <c r="L196">
        <v>15.805</v>
      </c>
      <c r="M196">
        <v>22.228000000000002</v>
      </c>
      <c r="N196">
        <v>31.321999999999999</v>
      </c>
      <c r="O196">
        <v>43.744</v>
      </c>
      <c r="P196">
        <v>60.195999999999998</v>
      </c>
      <c r="Q196">
        <v>81.673000000000002</v>
      </c>
      <c r="R196">
        <v>109.477</v>
      </c>
      <c r="S196">
        <v>144.57900000000001</v>
      </c>
      <c r="T196">
        <v>187.89</v>
      </c>
      <c r="U196">
        <v>239.53</v>
      </c>
      <c r="V196">
        <v>299.3</v>
      </c>
      <c r="W196">
        <v>367.43299999999999</v>
      </c>
      <c r="X196">
        <v>444.55900000000003</v>
      </c>
      <c r="Y196">
        <v>530.69500000000005</v>
      </c>
      <c r="Z196">
        <v>624.59500000000003</v>
      </c>
    </row>
    <row r="197" spans="1:26" x14ac:dyDescent="0.25">
      <c r="A197" t="s">
        <v>3</v>
      </c>
      <c r="B197" t="s">
        <v>189</v>
      </c>
      <c r="C197" t="s">
        <v>182</v>
      </c>
      <c r="D197">
        <f>VLOOKUP(C197,'Region Country Aggregation'!D:F,2,FALSE)</f>
        <v>3</v>
      </c>
      <c r="E197">
        <f>VLOOKUP(C197,'Region Country Aggregation'!D:F,3,FALSE)</f>
        <v>2</v>
      </c>
      <c r="F197">
        <v>311.97899999999998</v>
      </c>
      <c r="G197">
        <v>337.32100000000003</v>
      </c>
      <c r="H197">
        <v>357.666</v>
      </c>
      <c r="I197">
        <v>385.89400000000001</v>
      </c>
      <c r="J197">
        <v>418.20100000000002</v>
      </c>
      <c r="K197">
        <v>456.96199999999999</v>
      </c>
      <c r="L197">
        <v>502.91699999999997</v>
      </c>
      <c r="M197">
        <v>555.81299999999999</v>
      </c>
      <c r="N197">
        <v>613.19200000000001</v>
      </c>
      <c r="O197">
        <v>671.95</v>
      </c>
      <c r="P197">
        <v>731.12099999999998</v>
      </c>
      <c r="Q197">
        <v>792.52499999999998</v>
      </c>
      <c r="R197">
        <v>857.52200000000005</v>
      </c>
      <c r="S197">
        <v>924.72699999999998</v>
      </c>
      <c r="T197">
        <v>991.93200000000002</v>
      </c>
      <c r="U197">
        <v>1058.691</v>
      </c>
      <c r="V197">
        <v>1125.45</v>
      </c>
      <c r="W197">
        <v>1192.173</v>
      </c>
      <c r="X197">
        <v>1259.2239999999999</v>
      </c>
      <c r="Y197">
        <v>1326.701</v>
      </c>
      <c r="Z197">
        <v>1393.085</v>
      </c>
    </row>
    <row r="198" spans="1:26" x14ac:dyDescent="0.25">
      <c r="A198" t="s">
        <v>3</v>
      </c>
      <c r="B198" t="s">
        <v>189</v>
      </c>
      <c r="C198" t="s">
        <v>183</v>
      </c>
      <c r="D198">
        <f>VLOOKUP(C198,'Region Country Aggregation'!D:F,2,FALSE)</f>
        <v>15</v>
      </c>
      <c r="E198">
        <f>VLOOKUP(C198,'Region Country Aggregation'!D:F,3,FALSE)</f>
        <v>9</v>
      </c>
      <c r="F198">
        <v>8.5150000000000006</v>
      </c>
      <c r="G198">
        <v>10.298999999999999</v>
      </c>
      <c r="H198">
        <v>12.601000000000001</v>
      </c>
      <c r="I198">
        <v>15.173999999999999</v>
      </c>
      <c r="J198">
        <v>19.318000000000001</v>
      </c>
      <c r="K198">
        <v>25.282</v>
      </c>
      <c r="L198">
        <v>33.204999999999998</v>
      </c>
      <c r="M198">
        <v>43.426000000000002</v>
      </c>
      <c r="N198">
        <v>57.238</v>
      </c>
      <c r="O198">
        <v>75.680999999999997</v>
      </c>
      <c r="P198">
        <v>99.894999999999996</v>
      </c>
      <c r="Q198">
        <v>131.14500000000001</v>
      </c>
      <c r="R198">
        <v>170.893</v>
      </c>
      <c r="S198">
        <v>220.483</v>
      </c>
      <c r="T198">
        <v>281.10899999999998</v>
      </c>
      <c r="U198">
        <v>353.44499999999999</v>
      </c>
      <c r="V198">
        <v>438.37599999999998</v>
      </c>
      <c r="W198">
        <v>536.57299999999998</v>
      </c>
      <c r="X198">
        <v>648.64700000000005</v>
      </c>
      <c r="Y198">
        <v>774.86599999999999</v>
      </c>
      <c r="Z198">
        <v>914.83299999999997</v>
      </c>
    </row>
    <row r="199" spans="1:26" x14ac:dyDescent="0.25">
      <c r="A199" t="s">
        <v>3</v>
      </c>
      <c r="B199" t="s">
        <v>189</v>
      </c>
      <c r="C199" t="s">
        <v>184</v>
      </c>
      <c r="D199">
        <f>VLOOKUP(C199,'Region Country Aggregation'!D:F,2,FALSE)</f>
        <v>15</v>
      </c>
      <c r="E199">
        <f>VLOOKUP(C199,'Region Country Aggregation'!D:F,3,FALSE)</f>
        <v>9</v>
      </c>
      <c r="F199">
        <v>10.492000000000001</v>
      </c>
      <c r="G199">
        <v>14.391</v>
      </c>
      <c r="H199">
        <v>18.709</v>
      </c>
      <c r="I199">
        <v>25.286999999999999</v>
      </c>
      <c r="J199">
        <v>34.930999999999997</v>
      </c>
      <c r="K199">
        <v>48.345999999999997</v>
      </c>
      <c r="L199">
        <v>66.266999999999996</v>
      </c>
      <c r="M199">
        <v>89.67</v>
      </c>
      <c r="N199">
        <v>121.42400000000001</v>
      </c>
      <c r="O199">
        <v>164.2</v>
      </c>
      <c r="P199">
        <v>220.999</v>
      </c>
      <c r="Q199">
        <v>295.065</v>
      </c>
      <c r="R199">
        <v>389.47699999999998</v>
      </c>
      <c r="S199">
        <v>507.97300000000001</v>
      </c>
      <c r="T199">
        <v>654.03700000000003</v>
      </c>
      <c r="U199">
        <v>830.08399999999995</v>
      </c>
      <c r="V199">
        <v>1038.1030000000001</v>
      </c>
      <c r="W199">
        <v>1279.557</v>
      </c>
      <c r="X199">
        <v>1554.4870000000001</v>
      </c>
      <c r="Y199">
        <v>1863.077</v>
      </c>
      <c r="Z199">
        <v>2204.44</v>
      </c>
    </row>
    <row r="200" spans="1:26" x14ac:dyDescent="0.25">
      <c r="A200" t="s">
        <v>3</v>
      </c>
      <c r="B200" t="s">
        <v>189</v>
      </c>
      <c r="C200" t="s">
        <v>185</v>
      </c>
      <c r="D200">
        <f>VLOOKUP(C200,'Region Country Aggregation'!D:F,2,FALSE)</f>
        <v>11</v>
      </c>
      <c r="E200">
        <f>VLOOKUP(C200,'Region Country Aggregation'!D:F,3,FALSE)</f>
        <v>12</v>
      </c>
      <c r="F200">
        <v>125.67700000000001</v>
      </c>
      <c r="G200">
        <v>163.72800000000001</v>
      </c>
      <c r="H200">
        <v>221.297</v>
      </c>
      <c r="I200">
        <v>301.56099999999998</v>
      </c>
      <c r="J200">
        <v>424.97399999999999</v>
      </c>
      <c r="K200">
        <v>576.47799999999995</v>
      </c>
      <c r="L200">
        <v>750.71199999999999</v>
      </c>
      <c r="M200">
        <v>946.44500000000005</v>
      </c>
      <c r="N200">
        <v>1179.1010000000001</v>
      </c>
      <c r="O200">
        <v>1448.135</v>
      </c>
      <c r="P200">
        <v>1754.1289999999999</v>
      </c>
      <c r="Q200">
        <v>2101.2020000000002</v>
      </c>
      <c r="R200">
        <v>2492.444</v>
      </c>
      <c r="S200">
        <v>2925.6320000000001</v>
      </c>
      <c r="T200">
        <v>3402.0329999999999</v>
      </c>
      <c r="U200">
        <v>3923.2130000000002</v>
      </c>
      <c r="V200">
        <v>4476.5609999999997</v>
      </c>
      <c r="W200">
        <v>5058.326</v>
      </c>
      <c r="X200">
        <v>5667.9070000000002</v>
      </c>
      <c r="Y200">
        <v>6308.26</v>
      </c>
      <c r="Z200">
        <v>6975.5320000000002</v>
      </c>
    </row>
    <row r="201" spans="1:26" x14ac:dyDescent="0.25">
      <c r="A201" t="s">
        <v>3</v>
      </c>
      <c r="B201" t="s">
        <v>189</v>
      </c>
      <c r="C201" t="s">
        <v>186</v>
      </c>
      <c r="D201">
        <f>VLOOKUP(C201,'Region Country Aggregation'!D:F,2,FALSE)</f>
        <v>6</v>
      </c>
      <c r="E201">
        <f>VLOOKUP(C201,'Region Country Aggregation'!D:F,3,FALSE)</f>
        <v>5</v>
      </c>
      <c r="F201">
        <v>58.152000000000001</v>
      </c>
      <c r="G201">
        <v>75.923000000000002</v>
      </c>
      <c r="H201">
        <v>86.738</v>
      </c>
      <c r="I201">
        <v>96.14</v>
      </c>
      <c r="J201">
        <v>118.414</v>
      </c>
      <c r="K201">
        <v>141.50399999999999</v>
      </c>
      <c r="L201">
        <v>165.035</v>
      </c>
      <c r="M201">
        <v>187.524</v>
      </c>
      <c r="N201">
        <v>208.54599999999999</v>
      </c>
      <c r="O201">
        <v>227.666</v>
      </c>
      <c r="P201">
        <v>245.58699999999999</v>
      </c>
      <c r="Q201">
        <v>263.71800000000002</v>
      </c>
      <c r="R201">
        <v>283.47000000000003</v>
      </c>
      <c r="S201">
        <v>303.29199999999997</v>
      </c>
      <c r="T201">
        <v>321.149</v>
      </c>
      <c r="U201">
        <v>336.39499999999998</v>
      </c>
      <c r="V201">
        <v>350.16800000000001</v>
      </c>
      <c r="W201">
        <v>362.96800000000002</v>
      </c>
      <c r="X201">
        <v>375.029</v>
      </c>
      <c r="Y201">
        <v>386.21600000000001</v>
      </c>
      <c r="Z201">
        <v>396.137</v>
      </c>
    </row>
    <row r="202" spans="1:26" x14ac:dyDescent="0.25">
      <c r="A202" t="s">
        <v>3</v>
      </c>
      <c r="B202" t="s">
        <v>189</v>
      </c>
      <c r="C202" t="s">
        <v>187</v>
      </c>
      <c r="D202">
        <f>VLOOKUP(C202,'Region Country Aggregation'!D:F,2,FALSE)</f>
        <v>8</v>
      </c>
      <c r="E202">
        <f>VLOOKUP(C202,'Region Country Aggregation'!D:F,3,FALSE)</f>
        <v>8</v>
      </c>
      <c r="F202">
        <v>15.141</v>
      </c>
      <c r="G202">
        <v>20.344000000000001</v>
      </c>
      <c r="H202">
        <v>26.934000000000001</v>
      </c>
      <c r="I202">
        <v>35.347999999999999</v>
      </c>
      <c r="J202">
        <v>44.987000000000002</v>
      </c>
      <c r="K202">
        <v>57.472000000000001</v>
      </c>
      <c r="L202">
        <v>71.569000000000003</v>
      </c>
      <c r="M202">
        <v>87.236999999999995</v>
      </c>
      <c r="N202">
        <v>103.751</v>
      </c>
      <c r="O202">
        <v>120.28700000000001</v>
      </c>
      <c r="P202">
        <v>136.863</v>
      </c>
      <c r="Q202">
        <v>154.79599999999999</v>
      </c>
      <c r="R202">
        <v>174.58199999999999</v>
      </c>
      <c r="S202">
        <v>194.733</v>
      </c>
      <c r="T202">
        <v>214.47300000000001</v>
      </c>
      <c r="U202">
        <v>232.83</v>
      </c>
      <c r="V202">
        <v>249.40100000000001</v>
      </c>
      <c r="W202">
        <v>264.49799999999999</v>
      </c>
      <c r="X202">
        <v>278.55599999999998</v>
      </c>
      <c r="Y202">
        <v>291.29700000000003</v>
      </c>
      <c r="Z202">
        <v>301.97800000000001</v>
      </c>
    </row>
    <row r="203" spans="1:26" x14ac:dyDescent="0.25">
      <c r="A203" t="s">
        <v>3</v>
      </c>
      <c r="B203" t="s">
        <v>189</v>
      </c>
      <c r="C203" t="s">
        <v>5</v>
      </c>
      <c r="D203">
        <f>VLOOKUP(C203,'Region Country Aggregation'!D:F,2,FALSE)</f>
        <v>16</v>
      </c>
      <c r="E203">
        <f>VLOOKUP(C203,'Region Country Aggregation'!D:F,3,FALSE)</f>
        <v>10</v>
      </c>
      <c r="F203">
        <v>9.1790000000000003</v>
      </c>
      <c r="G203">
        <v>9.9640000000000004</v>
      </c>
      <c r="H203">
        <v>9.6470000000000002</v>
      </c>
      <c r="I203">
        <v>10.904999999999999</v>
      </c>
      <c r="J203">
        <v>12.473000000000001</v>
      </c>
      <c r="K203">
        <v>13.941000000000001</v>
      </c>
      <c r="L203">
        <v>15.315</v>
      </c>
      <c r="M203">
        <v>16.667999999999999</v>
      </c>
      <c r="N203">
        <v>18.052</v>
      </c>
      <c r="O203">
        <v>19.504000000000001</v>
      </c>
      <c r="P203">
        <v>20.907</v>
      </c>
      <c r="Q203">
        <v>22.312999999999999</v>
      </c>
      <c r="R203">
        <v>23.738</v>
      </c>
      <c r="S203">
        <v>25.225000000000001</v>
      </c>
      <c r="T203">
        <v>26.786999999999999</v>
      </c>
      <c r="U203">
        <v>28.271000000000001</v>
      </c>
      <c r="V203">
        <v>29.701000000000001</v>
      </c>
      <c r="W203">
        <v>31.052</v>
      </c>
      <c r="X203">
        <v>32.31</v>
      </c>
      <c r="Y203">
        <v>33.488</v>
      </c>
      <c r="Z203">
        <v>34.616</v>
      </c>
    </row>
    <row r="204" spans="1:26" x14ac:dyDescent="0.25">
      <c r="A204" t="s">
        <v>3</v>
      </c>
      <c r="B204" t="s">
        <v>189</v>
      </c>
      <c r="C204" t="s">
        <v>6</v>
      </c>
      <c r="D204">
        <f>VLOOKUP(C204,'Region Country Aggregation'!D:F,2,FALSE)</f>
        <v>6</v>
      </c>
      <c r="E204">
        <f>VLOOKUP(C204,'Region Country Aggregation'!D:F,3,FALSE)</f>
        <v>5</v>
      </c>
      <c r="F204">
        <v>18.823</v>
      </c>
      <c r="G204">
        <v>23.975000000000001</v>
      </c>
      <c r="H204">
        <v>28.065000000000001</v>
      </c>
      <c r="I204">
        <v>30.826000000000001</v>
      </c>
      <c r="J204">
        <v>37.579000000000001</v>
      </c>
      <c r="K204">
        <v>45.631999999999998</v>
      </c>
      <c r="L204">
        <v>53.94</v>
      </c>
      <c r="M204">
        <v>62.179000000000002</v>
      </c>
      <c r="N204">
        <v>70.17</v>
      </c>
      <c r="O204">
        <v>77.245999999999995</v>
      </c>
      <c r="P204">
        <v>83.031999999999996</v>
      </c>
      <c r="Q204">
        <v>87.984999999999999</v>
      </c>
      <c r="R204">
        <v>92.872</v>
      </c>
      <c r="S204">
        <v>96.602999999999994</v>
      </c>
      <c r="T204">
        <v>99.826999999999998</v>
      </c>
      <c r="U204">
        <v>102.467</v>
      </c>
      <c r="V204">
        <v>104.264</v>
      </c>
      <c r="W204">
        <v>105.60899999999999</v>
      </c>
      <c r="X204">
        <v>106.694</v>
      </c>
      <c r="Y204">
        <v>107.697</v>
      </c>
      <c r="Z204">
        <v>108.748</v>
      </c>
    </row>
    <row r="205" spans="1:26" x14ac:dyDescent="0.25">
      <c r="A205" t="s">
        <v>3</v>
      </c>
      <c r="B205" t="s">
        <v>189</v>
      </c>
      <c r="C205" t="s">
        <v>7</v>
      </c>
      <c r="D205">
        <f>VLOOKUP(C205,'Region Country Aggregation'!D:F,2,FALSE)</f>
        <v>7</v>
      </c>
      <c r="E205">
        <f>VLOOKUP(C205,'Region Country Aggregation'!D:F,3,FALSE)</f>
        <v>5</v>
      </c>
      <c r="F205">
        <v>58.128999999999998</v>
      </c>
      <c r="G205">
        <v>83.492000000000004</v>
      </c>
      <c r="H205">
        <v>118.67100000000001</v>
      </c>
      <c r="I205">
        <v>145.398</v>
      </c>
      <c r="J205">
        <v>176.267</v>
      </c>
      <c r="K205">
        <v>205.923</v>
      </c>
      <c r="L205">
        <v>234.47200000000001</v>
      </c>
      <c r="M205">
        <v>262.23599999999999</v>
      </c>
      <c r="N205">
        <v>287.76900000000001</v>
      </c>
      <c r="O205">
        <v>309.577</v>
      </c>
      <c r="P205">
        <v>327.584</v>
      </c>
      <c r="Q205">
        <v>345.34500000000003</v>
      </c>
      <c r="R205">
        <v>366.346</v>
      </c>
      <c r="S205">
        <v>388.91300000000001</v>
      </c>
      <c r="T205">
        <v>409.96899999999999</v>
      </c>
      <c r="U205">
        <v>427.68</v>
      </c>
      <c r="V205">
        <v>442.96800000000002</v>
      </c>
      <c r="W205">
        <v>457.89699999999999</v>
      </c>
      <c r="X205">
        <v>473.601</v>
      </c>
      <c r="Y205">
        <v>490.053</v>
      </c>
      <c r="Z205">
        <v>505.94</v>
      </c>
    </row>
    <row r="206" spans="1:26" x14ac:dyDescent="0.25">
      <c r="A206" t="s">
        <v>3</v>
      </c>
      <c r="B206" t="s">
        <v>189</v>
      </c>
      <c r="C206" t="s">
        <v>8</v>
      </c>
      <c r="D206">
        <f>VLOOKUP(C206,'Region Country Aggregation'!D:F,2,FALSE)</f>
        <v>9</v>
      </c>
      <c r="E206">
        <f>VLOOKUP(C206,'Region Country Aggregation'!D:F,3,FALSE)</f>
        <v>10</v>
      </c>
      <c r="F206">
        <v>1.4039999999999999</v>
      </c>
      <c r="G206">
        <v>1.825</v>
      </c>
      <c r="H206">
        <v>2.0609999999999999</v>
      </c>
      <c r="I206">
        <v>2.2890000000000001</v>
      </c>
      <c r="J206">
        <v>2.6110000000000002</v>
      </c>
      <c r="K206">
        <v>3.077</v>
      </c>
      <c r="L206">
        <v>3.653</v>
      </c>
      <c r="M206">
        <v>4.3150000000000004</v>
      </c>
      <c r="N206">
        <v>5.08</v>
      </c>
      <c r="O206">
        <v>5.9489999999999998</v>
      </c>
      <c r="P206">
        <v>6.9189999999999996</v>
      </c>
      <c r="Q206">
        <v>8</v>
      </c>
      <c r="R206">
        <v>9.1999999999999993</v>
      </c>
      <c r="S206">
        <v>10.539</v>
      </c>
      <c r="T206">
        <v>12.018000000000001</v>
      </c>
      <c r="U206">
        <v>13.631</v>
      </c>
      <c r="V206">
        <v>15.38</v>
      </c>
      <c r="W206">
        <v>17.260999999999999</v>
      </c>
      <c r="X206">
        <v>19.283000000000001</v>
      </c>
      <c r="Y206">
        <v>21.454999999999998</v>
      </c>
      <c r="Z206">
        <v>23.786000000000001</v>
      </c>
    </row>
    <row r="207" spans="1:26" x14ac:dyDescent="0.25">
      <c r="A207" t="s">
        <v>3</v>
      </c>
      <c r="B207" t="s">
        <v>189</v>
      </c>
      <c r="C207" t="s">
        <v>10</v>
      </c>
      <c r="D207">
        <f>VLOOKUP(C207,'Region Country Aggregation'!D:F,2,FALSE)</f>
        <v>10</v>
      </c>
      <c r="E207">
        <f>VLOOKUP(C207,'Region Country Aggregation'!D:F,3,FALSE)</f>
        <v>10</v>
      </c>
      <c r="F207">
        <v>29.632000000000001</v>
      </c>
      <c r="G207">
        <v>34.502000000000002</v>
      </c>
      <c r="H207">
        <v>43.19</v>
      </c>
      <c r="I207">
        <v>54.698</v>
      </c>
      <c r="J207">
        <v>69.510999999999996</v>
      </c>
      <c r="K207">
        <v>89.569000000000003</v>
      </c>
      <c r="L207">
        <v>113.995</v>
      </c>
      <c r="M207">
        <v>142.494</v>
      </c>
      <c r="N207">
        <v>176.44800000000001</v>
      </c>
      <c r="O207">
        <v>216.47900000000001</v>
      </c>
      <c r="P207">
        <v>262.786</v>
      </c>
      <c r="Q207">
        <v>315.51499999999999</v>
      </c>
      <c r="R207">
        <v>374.464</v>
      </c>
      <c r="S207">
        <v>439.964</v>
      </c>
      <c r="T207">
        <v>511.75700000000001</v>
      </c>
      <c r="U207">
        <v>589.78300000000002</v>
      </c>
      <c r="V207">
        <v>673.65200000000004</v>
      </c>
      <c r="W207">
        <v>762.41800000000001</v>
      </c>
      <c r="X207">
        <v>855.43899999999996</v>
      </c>
      <c r="Y207">
        <v>952.62400000000002</v>
      </c>
      <c r="Z207">
        <v>1053.5840000000001</v>
      </c>
    </row>
    <row r="208" spans="1:26" x14ac:dyDescent="0.25">
      <c r="A208" t="s">
        <v>3</v>
      </c>
      <c r="B208" t="s">
        <v>189</v>
      </c>
      <c r="C208" t="s">
        <v>11</v>
      </c>
      <c r="D208">
        <f>VLOOKUP(C208,'Region Country Aggregation'!D:F,2,FALSE)</f>
        <v>10</v>
      </c>
      <c r="E208">
        <f>VLOOKUP(C208,'Region Country Aggregation'!D:F,3,FALSE)</f>
        <v>10</v>
      </c>
      <c r="F208">
        <v>1379.549</v>
      </c>
      <c r="G208">
        <v>1582.6420000000001</v>
      </c>
      <c r="H208">
        <v>1967.5409999999999</v>
      </c>
      <c r="I208">
        <v>2313.373</v>
      </c>
      <c r="J208">
        <v>2814.7260000000001</v>
      </c>
      <c r="K208">
        <v>3308.152</v>
      </c>
      <c r="L208">
        <v>3776.172</v>
      </c>
      <c r="M208">
        <v>4225.4709999999995</v>
      </c>
      <c r="N208">
        <v>4687.9319999999998</v>
      </c>
      <c r="O208">
        <v>5153.7780000000002</v>
      </c>
      <c r="P208">
        <v>5613.1</v>
      </c>
      <c r="Q208">
        <v>6082.4089999999997</v>
      </c>
      <c r="R208">
        <v>6559.7939999999999</v>
      </c>
      <c r="S208">
        <v>7025.8639999999996</v>
      </c>
      <c r="T208">
        <v>7488.7839999999997</v>
      </c>
      <c r="U208">
        <v>7966.3549999999996</v>
      </c>
      <c r="V208">
        <v>8436.3490000000002</v>
      </c>
      <c r="W208">
        <v>8899.19</v>
      </c>
      <c r="X208">
        <v>9362.0669999999991</v>
      </c>
      <c r="Y208">
        <v>9833.1849999999995</v>
      </c>
      <c r="Z208">
        <v>10312.23</v>
      </c>
    </row>
    <row r="209" spans="1:26" x14ac:dyDescent="0.25">
      <c r="A209" t="s">
        <v>3</v>
      </c>
      <c r="B209" t="s">
        <v>189</v>
      </c>
      <c r="C209" t="s">
        <v>12</v>
      </c>
      <c r="D209">
        <f>VLOOKUP(C209,'Region Country Aggregation'!D:F,2,FALSE)</f>
        <v>16</v>
      </c>
      <c r="E209">
        <f>VLOOKUP(C209,'Region Country Aggregation'!D:F,3,FALSE)</f>
        <v>10</v>
      </c>
      <c r="F209">
        <v>4.8620000000000001</v>
      </c>
      <c r="G209">
        <v>4.8600000000000003</v>
      </c>
      <c r="H209">
        <v>4.8040000000000003</v>
      </c>
      <c r="I209">
        <v>5.0810000000000004</v>
      </c>
      <c r="J209">
        <v>5.6159999999999997</v>
      </c>
      <c r="K209">
        <v>6.1150000000000002</v>
      </c>
      <c r="L209">
        <v>6.6230000000000002</v>
      </c>
      <c r="M209">
        <v>7.1269999999999998</v>
      </c>
      <c r="N209">
        <v>7.6379999999999999</v>
      </c>
      <c r="O209">
        <v>8.1690000000000005</v>
      </c>
      <c r="P209">
        <v>8.6809999999999992</v>
      </c>
      <c r="Q209">
        <v>9.1769999999999996</v>
      </c>
      <c r="R209">
        <v>9.6509999999999998</v>
      </c>
      <c r="S209">
        <v>10.127000000000001</v>
      </c>
      <c r="T209">
        <v>10.635999999999999</v>
      </c>
      <c r="U209">
        <v>11.119</v>
      </c>
      <c r="V209">
        <v>11.592000000000001</v>
      </c>
      <c r="W209">
        <v>12.036</v>
      </c>
      <c r="X209">
        <v>12.462</v>
      </c>
      <c r="Y209">
        <v>12.875999999999999</v>
      </c>
      <c r="Z209">
        <v>13.276999999999999</v>
      </c>
    </row>
    <row r="210" spans="1:26" x14ac:dyDescent="0.25">
      <c r="A210" t="s">
        <v>3</v>
      </c>
      <c r="B210" t="s">
        <v>189</v>
      </c>
      <c r="C210" t="s">
        <v>13</v>
      </c>
      <c r="D210">
        <f>VLOOKUP(C210,'Region Country Aggregation'!D:F,2,FALSE)</f>
        <v>12</v>
      </c>
      <c r="E210">
        <f>VLOOKUP(C210,'Region Country Aggregation'!D:F,3,FALSE)</f>
        <v>12</v>
      </c>
      <c r="F210">
        <v>15.853999999999999</v>
      </c>
      <c r="G210">
        <v>17.567</v>
      </c>
      <c r="H210">
        <v>18.152999999999999</v>
      </c>
      <c r="I210">
        <v>20.963999999999999</v>
      </c>
      <c r="J210">
        <v>24.759</v>
      </c>
      <c r="K210">
        <v>28.475999999999999</v>
      </c>
      <c r="L210">
        <v>32.244</v>
      </c>
      <c r="M210">
        <v>36.206000000000003</v>
      </c>
      <c r="N210">
        <v>40.311</v>
      </c>
      <c r="O210">
        <v>44.542999999999999</v>
      </c>
      <c r="P210">
        <v>49.006999999999998</v>
      </c>
      <c r="Q210">
        <v>53.68</v>
      </c>
      <c r="R210">
        <v>58.543999999999997</v>
      </c>
      <c r="S210">
        <v>63.259</v>
      </c>
      <c r="T210">
        <v>67.611999999999995</v>
      </c>
      <c r="U210">
        <v>71.525000000000006</v>
      </c>
      <c r="V210">
        <v>75.031000000000006</v>
      </c>
      <c r="W210">
        <v>78.061999999999998</v>
      </c>
      <c r="X210">
        <v>80.616</v>
      </c>
      <c r="Y210">
        <v>82.734999999999999</v>
      </c>
      <c r="Z210">
        <v>84.471999999999994</v>
      </c>
    </row>
    <row r="211" spans="1:26" x14ac:dyDescent="0.25">
      <c r="A211" t="s">
        <v>3</v>
      </c>
      <c r="B211" t="s">
        <v>189</v>
      </c>
      <c r="C211" t="s">
        <v>14</v>
      </c>
      <c r="D211">
        <f>VLOOKUP(C211,'Region Country Aggregation'!D:F,2,FALSE)</f>
        <v>11</v>
      </c>
      <c r="E211">
        <f>VLOOKUP(C211,'Region Country Aggregation'!D:F,3,FALSE)</f>
        <v>12</v>
      </c>
      <c r="F211">
        <v>1.544</v>
      </c>
      <c r="G211">
        <v>2.294</v>
      </c>
      <c r="H211">
        <v>3.47</v>
      </c>
      <c r="I211">
        <v>5.681</v>
      </c>
      <c r="J211">
        <v>9.8040000000000003</v>
      </c>
      <c r="K211">
        <v>14.499000000000001</v>
      </c>
      <c r="L211">
        <v>19.989999999999998</v>
      </c>
      <c r="M211">
        <v>26.334</v>
      </c>
      <c r="N211">
        <v>33.683999999999997</v>
      </c>
      <c r="O211">
        <v>41.993000000000002</v>
      </c>
      <c r="P211">
        <v>51.040999999999997</v>
      </c>
      <c r="Q211">
        <v>60.664000000000001</v>
      </c>
      <c r="R211">
        <v>70.894000000000005</v>
      </c>
      <c r="S211">
        <v>81.584000000000003</v>
      </c>
      <c r="T211">
        <v>92.385000000000005</v>
      </c>
      <c r="U211">
        <v>102.97</v>
      </c>
      <c r="V211">
        <v>112.93</v>
      </c>
      <c r="W211">
        <v>122.152</v>
      </c>
      <c r="X211">
        <v>130.69300000000001</v>
      </c>
      <c r="Y211">
        <v>138.565</v>
      </c>
      <c r="Z211">
        <v>145.66</v>
      </c>
    </row>
    <row r="212" spans="1:26" x14ac:dyDescent="0.25">
      <c r="A212" t="s">
        <v>3</v>
      </c>
      <c r="B212" t="s">
        <v>189</v>
      </c>
      <c r="C212" t="s">
        <v>15</v>
      </c>
      <c r="D212">
        <f>VLOOKUP(C212,'Region Country Aggregation'!D:F,2,FALSE)</f>
        <v>15</v>
      </c>
      <c r="E212">
        <f>VLOOKUP(C212,'Region Country Aggregation'!D:F,3,FALSE)</f>
        <v>9</v>
      </c>
      <c r="F212">
        <v>16.754999999999999</v>
      </c>
      <c r="G212">
        <v>21.649000000000001</v>
      </c>
      <c r="H212">
        <v>25.012</v>
      </c>
      <c r="I212">
        <v>31.094000000000001</v>
      </c>
      <c r="J212">
        <v>38.869</v>
      </c>
      <c r="K212">
        <v>46.622999999999998</v>
      </c>
      <c r="L212">
        <v>54.411000000000001</v>
      </c>
      <c r="M212">
        <v>62.146000000000001</v>
      </c>
      <c r="N212">
        <v>70.468000000000004</v>
      </c>
      <c r="O212">
        <v>79.284000000000006</v>
      </c>
      <c r="P212">
        <v>88.596999999999994</v>
      </c>
      <c r="Q212">
        <v>98.459000000000003</v>
      </c>
      <c r="R212">
        <v>109.026</v>
      </c>
      <c r="S212">
        <v>119.83499999999999</v>
      </c>
      <c r="T212">
        <v>130.565</v>
      </c>
      <c r="U212">
        <v>140.88900000000001</v>
      </c>
      <c r="V212">
        <v>150.77600000000001</v>
      </c>
      <c r="W212">
        <v>160.07300000000001</v>
      </c>
      <c r="X212">
        <v>168.65100000000001</v>
      </c>
      <c r="Y212">
        <v>176.24799999999999</v>
      </c>
      <c r="Z212">
        <v>182.595</v>
      </c>
    </row>
    <row r="213" spans="1:26" x14ac:dyDescent="0.25">
      <c r="A213" t="s">
        <v>3</v>
      </c>
      <c r="B213" t="s">
        <v>189</v>
      </c>
      <c r="C213" t="s">
        <v>16</v>
      </c>
      <c r="D213">
        <f>VLOOKUP(C213,'Region Country Aggregation'!D:F,2,FALSE)</f>
        <v>15</v>
      </c>
      <c r="E213">
        <f>VLOOKUP(C213,'Region Country Aggregation'!D:F,3,FALSE)</f>
        <v>9</v>
      </c>
      <c r="F213">
        <v>2.835</v>
      </c>
      <c r="G213">
        <v>2.7</v>
      </c>
      <c r="H213">
        <v>3.1139999999999999</v>
      </c>
      <c r="I213">
        <v>3.851</v>
      </c>
      <c r="J213">
        <v>5.0519999999999996</v>
      </c>
      <c r="K213">
        <v>6.6959999999999997</v>
      </c>
      <c r="L213">
        <v>8.8559999999999999</v>
      </c>
      <c r="M213">
        <v>11.632999999999999</v>
      </c>
      <c r="N213">
        <v>15.355</v>
      </c>
      <c r="O213">
        <v>20.283999999999999</v>
      </c>
      <c r="P213">
        <v>26.702000000000002</v>
      </c>
      <c r="Q213">
        <v>34.927</v>
      </c>
      <c r="R213">
        <v>45.283000000000001</v>
      </c>
      <c r="S213">
        <v>58.058999999999997</v>
      </c>
      <c r="T213">
        <v>73.572999999999993</v>
      </c>
      <c r="U213">
        <v>92.102000000000004</v>
      </c>
      <c r="V213">
        <v>113.899</v>
      </c>
      <c r="W213">
        <v>139.19300000000001</v>
      </c>
      <c r="X213">
        <v>168.114</v>
      </c>
      <c r="Y213">
        <v>200.81399999999999</v>
      </c>
      <c r="Z213">
        <v>237.333</v>
      </c>
    </row>
    <row r="214" spans="1:26" x14ac:dyDescent="0.25">
      <c r="A214" t="s">
        <v>3</v>
      </c>
      <c r="B214" t="s">
        <v>189</v>
      </c>
      <c r="C214" t="s">
        <v>17</v>
      </c>
      <c r="D214">
        <f>VLOOKUP(C214,'Region Country Aggregation'!D:F,2,FALSE)</f>
        <v>2</v>
      </c>
      <c r="E214">
        <f>VLOOKUP(C214,'Region Country Aggregation'!D:F,3,FALSE)</f>
        <v>11</v>
      </c>
      <c r="F214">
        <v>998.23299999999995</v>
      </c>
      <c r="G214">
        <v>1131.835</v>
      </c>
      <c r="H214">
        <v>1201.8879999999999</v>
      </c>
      <c r="I214">
        <v>1353.751</v>
      </c>
      <c r="J214">
        <v>1531.7180000000001</v>
      </c>
      <c r="K214">
        <v>1694.124</v>
      </c>
      <c r="L214">
        <v>1861.567</v>
      </c>
      <c r="M214">
        <v>2046.673</v>
      </c>
      <c r="N214">
        <v>2245.5100000000002</v>
      </c>
      <c r="O214">
        <v>2448.009</v>
      </c>
      <c r="P214">
        <v>2647.38</v>
      </c>
      <c r="Q214">
        <v>2848.3960000000002</v>
      </c>
      <c r="R214">
        <v>3067.6880000000001</v>
      </c>
      <c r="S214">
        <v>3311.8510000000001</v>
      </c>
      <c r="T214">
        <v>3575.4430000000002</v>
      </c>
      <c r="U214">
        <v>3846.6260000000002</v>
      </c>
      <c r="V214">
        <v>4123.5529999999999</v>
      </c>
      <c r="W214">
        <v>4399.1059999999998</v>
      </c>
      <c r="X214">
        <v>4674.884</v>
      </c>
      <c r="Y214">
        <v>4953.7740000000003</v>
      </c>
      <c r="Z214">
        <v>5236.0129999999999</v>
      </c>
    </row>
    <row r="215" spans="1:26" x14ac:dyDescent="0.25">
      <c r="A215" t="s">
        <v>3</v>
      </c>
      <c r="B215" t="s">
        <v>189</v>
      </c>
      <c r="C215" t="s">
        <v>18</v>
      </c>
      <c r="D215">
        <f>VLOOKUP(C215,'Region Country Aggregation'!D:F,2,FALSE)</f>
        <v>3</v>
      </c>
      <c r="E215">
        <f>VLOOKUP(C215,'Region Country Aggregation'!D:F,3,FALSE)</f>
        <v>2</v>
      </c>
      <c r="F215">
        <v>249.381</v>
      </c>
      <c r="G215">
        <v>266.12200000000001</v>
      </c>
      <c r="H215">
        <v>294.11500000000001</v>
      </c>
      <c r="I215">
        <v>322.50599999999997</v>
      </c>
      <c r="J215">
        <v>356.387</v>
      </c>
      <c r="K215">
        <v>388.23399999999998</v>
      </c>
      <c r="L215">
        <v>419.13499999999999</v>
      </c>
      <c r="M215">
        <v>452.2</v>
      </c>
      <c r="N215">
        <v>491.90699999999998</v>
      </c>
      <c r="O215">
        <v>537.20299999999997</v>
      </c>
      <c r="P215">
        <v>586.00099999999998</v>
      </c>
      <c r="Q215">
        <v>637.55999999999995</v>
      </c>
      <c r="R215">
        <v>691.92700000000002</v>
      </c>
      <c r="S215">
        <v>748.84699999999998</v>
      </c>
      <c r="T215">
        <v>807.27099999999996</v>
      </c>
      <c r="U215">
        <v>865.72799999999995</v>
      </c>
      <c r="V215">
        <v>924.23400000000004</v>
      </c>
      <c r="W215">
        <v>982.01599999999996</v>
      </c>
      <c r="X215">
        <v>1037.9280000000001</v>
      </c>
      <c r="Y215">
        <v>1091.8969999999999</v>
      </c>
      <c r="Z215">
        <v>1144.6500000000001</v>
      </c>
    </row>
    <row r="216" spans="1:26" x14ac:dyDescent="0.25">
      <c r="A216" t="s">
        <v>3</v>
      </c>
      <c r="B216" t="s">
        <v>189</v>
      </c>
      <c r="C216" t="s">
        <v>19</v>
      </c>
      <c r="D216">
        <f>VLOOKUP(C216,'Region Country Aggregation'!D:F,2,FALSE)</f>
        <v>10</v>
      </c>
      <c r="E216">
        <f>VLOOKUP(C216,'Region Country Aggregation'!D:F,3,FALSE)</f>
        <v>10</v>
      </c>
      <c r="F216">
        <v>161.87</v>
      </c>
      <c r="G216">
        <v>198.286</v>
      </c>
      <c r="H216">
        <v>232.988</v>
      </c>
      <c r="I216">
        <v>295.59500000000003</v>
      </c>
      <c r="J216">
        <v>367.45299999999997</v>
      </c>
      <c r="K216">
        <v>439.62299999999999</v>
      </c>
      <c r="L216">
        <v>510.27600000000001</v>
      </c>
      <c r="M216">
        <v>580.255</v>
      </c>
      <c r="N216">
        <v>654.16999999999996</v>
      </c>
      <c r="O216">
        <v>732.00400000000002</v>
      </c>
      <c r="P216">
        <v>809.53700000000003</v>
      </c>
      <c r="Q216">
        <v>885.78</v>
      </c>
      <c r="R216">
        <v>963.35299999999995</v>
      </c>
      <c r="S216">
        <v>1043.4829999999999</v>
      </c>
      <c r="T216">
        <v>1124.1320000000001</v>
      </c>
      <c r="U216">
        <v>1203.287</v>
      </c>
      <c r="V216">
        <v>1281.2470000000001</v>
      </c>
      <c r="W216">
        <v>1357.076</v>
      </c>
      <c r="X216">
        <v>1430.8579999999999</v>
      </c>
      <c r="Y216">
        <v>1503.491</v>
      </c>
      <c r="Z216">
        <v>1574.903</v>
      </c>
    </row>
    <row r="217" spans="1:26" x14ac:dyDescent="0.25">
      <c r="A217" t="s">
        <v>3</v>
      </c>
      <c r="B217" t="s">
        <v>189</v>
      </c>
      <c r="C217" t="s">
        <v>20</v>
      </c>
      <c r="D217">
        <f>VLOOKUP(C217,'Region Country Aggregation'!D:F,2,FALSE)</f>
        <v>13</v>
      </c>
      <c r="E217">
        <f>VLOOKUP(C217,'Region Country Aggregation'!D:F,3,FALSE)</f>
        <v>6</v>
      </c>
      <c r="F217">
        <v>3367.1750000000002</v>
      </c>
      <c r="G217">
        <v>5362.83</v>
      </c>
      <c r="H217">
        <v>9121.348</v>
      </c>
      <c r="I217">
        <v>13882.121999999999</v>
      </c>
      <c r="J217">
        <v>20376.807000000001</v>
      </c>
      <c r="K217">
        <v>27245.163</v>
      </c>
      <c r="L217">
        <v>33582.334999999999</v>
      </c>
      <c r="M217">
        <v>38906.858999999997</v>
      </c>
      <c r="N217">
        <v>43613.036999999997</v>
      </c>
      <c r="O217">
        <v>47745.911999999997</v>
      </c>
      <c r="P217">
        <v>50967.519999999997</v>
      </c>
      <c r="Q217">
        <v>53257.440999999999</v>
      </c>
      <c r="R217">
        <v>55132.455000000002</v>
      </c>
      <c r="S217">
        <v>56609.017</v>
      </c>
      <c r="T217">
        <v>57738.483999999997</v>
      </c>
      <c r="U217">
        <v>58448.264000000003</v>
      </c>
      <c r="V217">
        <v>58955.589</v>
      </c>
      <c r="W217">
        <v>59167.025000000001</v>
      </c>
      <c r="X217">
        <v>59231.773000000001</v>
      </c>
      <c r="Y217">
        <v>59221.417999999998</v>
      </c>
      <c r="Z217">
        <v>59184.716999999997</v>
      </c>
    </row>
    <row r="218" spans="1:26" x14ac:dyDescent="0.25">
      <c r="A218" t="s">
        <v>3</v>
      </c>
      <c r="B218" t="s">
        <v>189</v>
      </c>
      <c r="C218" t="s">
        <v>21</v>
      </c>
      <c r="D218">
        <f>VLOOKUP(C218,'Region Country Aggregation'!D:F,2,FALSE)</f>
        <v>15</v>
      </c>
      <c r="E218">
        <f>VLOOKUP(C218,'Region Country Aggregation'!D:F,3,FALSE)</f>
        <v>9</v>
      </c>
      <c r="F218">
        <v>30.024000000000001</v>
      </c>
      <c r="G218">
        <v>30.023</v>
      </c>
      <c r="H218">
        <v>33.442999999999998</v>
      </c>
      <c r="I218">
        <v>41.484000000000002</v>
      </c>
      <c r="J218">
        <v>60.177999999999997</v>
      </c>
      <c r="K218">
        <v>92.286000000000001</v>
      </c>
      <c r="L218">
        <v>137.60499999999999</v>
      </c>
      <c r="M218">
        <v>195.78700000000001</v>
      </c>
      <c r="N218">
        <v>268.61799999999999</v>
      </c>
      <c r="O218">
        <v>357.52300000000002</v>
      </c>
      <c r="P218">
        <v>462.108</v>
      </c>
      <c r="Q218">
        <v>583.43499999999995</v>
      </c>
      <c r="R218">
        <v>721.02700000000004</v>
      </c>
      <c r="S218">
        <v>874.79300000000001</v>
      </c>
      <c r="T218">
        <v>1043.6880000000001</v>
      </c>
      <c r="U218">
        <v>1226.742</v>
      </c>
      <c r="V218">
        <v>1423.444</v>
      </c>
      <c r="W218">
        <v>1633.0419999999999</v>
      </c>
      <c r="X218">
        <v>1853.9549999999999</v>
      </c>
      <c r="Y218">
        <v>2083.174</v>
      </c>
      <c r="Z218">
        <v>2318.3609999999999</v>
      </c>
    </row>
    <row r="219" spans="1:26" x14ac:dyDescent="0.25">
      <c r="A219" t="s">
        <v>3</v>
      </c>
      <c r="B219" t="s">
        <v>189</v>
      </c>
      <c r="C219" t="s">
        <v>22</v>
      </c>
      <c r="D219">
        <f>VLOOKUP(C219,'Region Country Aggregation'!D:F,2,FALSE)</f>
        <v>15</v>
      </c>
      <c r="E219">
        <f>VLOOKUP(C219,'Region Country Aggregation'!D:F,3,FALSE)</f>
        <v>9</v>
      </c>
      <c r="F219">
        <v>29.056000000000001</v>
      </c>
      <c r="G219">
        <v>34.856999999999999</v>
      </c>
      <c r="H219">
        <v>40.335999999999999</v>
      </c>
      <c r="I219">
        <v>50.622999999999998</v>
      </c>
      <c r="J219">
        <v>65.951999999999998</v>
      </c>
      <c r="K219">
        <v>87.462000000000003</v>
      </c>
      <c r="L219">
        <v>115.837</v>
      </c>
      <c r="M219">
        <v>151.33199999999999</v>
      </c>
      <c r="N219">
        <v>196.11500000000001</v>
      </c>
      <c r="O219">
        <v>251.22</v>
      </c>
      <c r="P219">
        <v>318.23399999999998</v>
      </c>
      <c r="Q219">
        <v>398.88200000000001</v>
      </c>
      <c r="R219">
        <v>494.29700000000003</v>
      </c>
      <c r="S219">
        <v>605.02499999999998</v>
      </c>
      <c r="T219">
        <v>730.47699999999998</v>
      </c>
      <c r="U219">
        <v>870.23099999999999</v>
      </c>
      <c r="V219">
        <v>1024.75</v>
      </c>
      <c r="W219">
        <v>1193.711</v>
      </c>
      <c r="X219">
        <v>1376.3610000000001</v>
      </c>
      <c r="Y219">
        <v>1571.0360000000001</v>
      </c>
      <c r="Z219">
        <v>1775.34</v>
      </c>
    </row>
    <row r="220" spans="1:26" x14ac:dyDescent="0.25">
      <c r="A220" t="s">
        <v>3</v>
      </c>
      <c r="B220" t="s">
        <v>189</v>
      </c>
      <c r="C220" t="s">
        <v>23</v>
      </c>
      <c r="D220">
        <f>VLOOKUP(C220,'Region Country Aggregation'!D:F,2,FALSE)</f>
        <v>15</v>
      </c>
      <c r="E220">
        <f>VLOOKUP(C220,'Region Country Aggregation'!D:F,3,FALSE)</f>
        <v>9</v>
      </c>
      <c r="F220">
        <v>12.912000000000001</v>
      </c>
      <c r="G220">
        <v>15.904999999999999</v>
      </c>
      <c r="H220">
        <v>20.876000000000001</v>
      </c>
      <c r="I220">
        <v>29.611000000000001</v>
      </c>
      <c r="J220">
        <v>44.539000000000001</v>
      </c>
      <c r="K220">
        <v>73.209999999999994</v>
      </c>
      <c r="L220">
        <v>116.72499999999999</v>
      </c>
      <c r="M220">
        <v>177.572</v>
      </c>
      <c r="N220">
        <v>263.90100000000001</v>
      </c>
      <c r="O220">
        <v>384.52</v>
      </c>
      <c r="P220">
        <v>547.68700000000001</v>
      </c>
      <c r="Q220">
        <v>762.24099999999999</v>
      </c>
      <c r="R220">
        <v>1037.645</v>
      </c>
      <c r="S220">
        <v>1383.768</v>
      </c>
      <c r="T220">
        <v>1810.73</v>
      </c>
      <c r="U220">
        <v>2325.0369999999998</v>
      </c>
      <c r="V220">
        <v>2929.01</v>
      </c>
      <c r="W220">
        <v>3620.5329999999999</v>
      </c>
      <c r="X220">
        <v>4401.1270000000004</v>
      </c>
      <c r="Y220">
        <v>5270.3440000000001</v>
      </c>
      <c r="Z220">
        <v>6224.7150000000001</v>
      </c>
    </row>
    <row r="221" spans="1:26" x14ac:dyDescent="0.25">
      <c r="A221" t="s">
        <v>3</v>
      </c>
      <c r="B221" t="s">
        <v>189</v>
      </c>
      <c r="C221" t="s">
        <v>24</v>
      </c>
      <c r="D221">
        <f>VLOOKUP(C221,'Region Country Aggregation'!D:F,2,FALSE)</f>
        <v>15</v>
      </c>
      <c r="E221">
        <f>VLOOKUP(C221,'Region Country Aggregation'!D:F,3,FALSE)</f>
        <v>9</v>
      </c>
      <c r="F221">
        <v>9.7829999999999995</v>
      </c>
      <c r="G221">
        <v>11.946</v>
      </c>
      <c r="H221">
        <v>15.396000000000001</v>
      </c>
      <c r="I221">
        <v>22.683</v>
      </c>
      <c r="J221">
        <v>30.3</v>
      </c>
      <c r="K221">
        <v>40.659999999999997</v>
      </c>
      <c r="L221">
        <v>53.2</v>
      </c>
      <c r="M221">
        <v>68.004000000000005</v>
      </c>
      <c r="N221">
        <v>85.623000000000005</v>
      </c>
      <c r="O221">
        <v>106.258</v>
      </c>
      <c r="P221">
        <v>130.34200000000001</v>
      </c>
      <c r="Q221">
        <v>158.227</v>
      </c>
      <c r="R221">
        <v>190.06200000000001</v>
      </c>
      <c r="S221">
        <v>225.51400000000001</v>
      </c>
      <c r="T221">
        <v>264.35700000000003</v>
      </c>
      <c r="U221">
        <v>306.32</v>
      </c>
      <c r="V221">
        <v>351.35300000000001</v>
      </c>
      <c r="W221">
        <v>399.10500000000002</v>
      </c>
      <c r="X221">
        <v>449.14699999999999</v>
      </c>
      <c r="Y221">
        <v>500.69</v>
      </c>
      <c r="Z221">
        <v>552.96100000000001</v>
      </c>
    </row>
    <row r="222" spans="1:26" x14ac:dyDescent="0.25">
      <c r="A222" t="s">
        <v>3</v>
      </c>
      <c r="B222" t="s">
        <v>189</v>
      </c>
      <c r="C222" t="s">
        <v>25</v>
      </c>
      <c r="D222">
        <f>VLOOKUP(C222,'Region Country Aggregation'!D:F,2,FALSE)</f>
        <v>10</v>
      </c>
      <c r="E222">
        <f>VLOOKUP(C222,'Region Country Aggregation'!D:F,3,FALSE)</f>
        <v>10</v>
      </c>
      <c r="F222">
        <v>263.19400000000002</v>
      </c>
      <c r="G222">
        <v>314.392</v>
      </c>
      <c r="H222">
        <v>392.55</v>
      </c>
      <c r="I222">
        <v>493.714</v>
      </c>
      <c r="J222">
        <v>605.14599999999996</v>
      </c>
      <c r="K222">
        <v>707.202</v>
      </c>
      <c r="L222">
        <v>829.77700000000004</v>
      </c>
      <c r="M222">
        <v>967.58299999999997</v>
      </c>
      <c r="N222">
        <v>1123.587</v>
      </c>
      <c r="O222">
        <v>1295.192</v>
      </c>
      <c r="P222">
        <v>1482.473</v>
      </c>
      <c r="Q222">
        <v>1685.712</v>
      </c>
      <c r="R222">
        <v>1904.211</v>
      </c>
      <c r="S222">
        <v>2138.3449999999998</v>
      </c>
      <c r="T222">
        <v>2385.8820000000001</v>
      </c>
      <c r="U222">
        <v>2643.011</v>
      </c>
      <c r="V222">
        <v>2909.4859999999999</v>
      </c>
      <c r="W222">
        <v>3181.1570000000002</v>
      </c>
      <c r="X222">
        <v>3455.2420000000002</v>
      </c>
      <c r="Y222">
        <v>3730.2020000000002</v>
      </c>
      <c r="Z222">
        <v>4003.7489999999998</v>
      </c>
    </row>
    <row r="223" spans="1:26" x14ac:dyDescent="0.25">
      <c r="A223" t="s">
        <v>3</v>
      </c>
      <c r="B223" t="s">
        <v>189</v>
      </c>
      <c r="C223" t="s">
        <v>26</v>
      </c>
      <c r="D223">
        <f>VLOOKUP(C223,'Region Country Aggregation'!D:F,2,FALSE)</f>
        <v>16</v>
      </c>
      <c r="E223">
        <f>VLOOKUP(C223,'Region Country Aggregation'!D:F,3,FALSE)</f>
        <v>10</v>
      </c>
      <c r="F223">
        <v>0.59</v>
      </c>
      <c r="G223">
        <v>0.67700000000000005</v>
      </c>
      <c r="H223">
        <v>0.72299999999999998</v>
      </c>
      <c r="I223">
        <v>0.83699999999999997</v>
      </c>
      <c r="J223">
        <v>1.038</v>
      </c>
      <c r="K223">
        <v>1.397</v>
      </c>
      <c r="L223">
        <v>1.92</v>
      </c>
      <c r="M223">
        <v>2.613</v>
      </c>
      <c r="N223">
        <v>3.53</v>
      </c>
      <c r="O223">
        <v>4.7190000000000003</v>
      </c>
      <c r="P223">
        <v>6.2489999999999997</v>
      </c>
      <c r="Q223">
        <v>8.2080000000000002</v>
      </c>
      <c r="R223">
        <v>10.654</v>
      </c>
      <c r="S223">
        <v>13.62</v>
      </c>
      <c r="T223">
        <v>17.114000000000001</v>
      </c>
      <c r="U223">
        <v>21.167000000000002</v>
      </c>
      <c r="V223">
        <v>25.86</v>
      </c>
      <c r="W223">
        <v>31.257000000000001</v>
      </c>
      <c r="X223">
        <v>37.345999999999997</v>
      </c>
      <c r="Y223">
        <v>44.07</v>
      </c>
      <c r="Z223">
        <v>51.353000000000002</v>
      </c>
    </row>
    <row r="224" spans="1:26" x14ac:dyDescent="0.25">
      <c r="A224" t="s">
        <v>3</v>
      </c>
      <c r="B224" t="s">
        <v>189</v>
      </c>
      <c r="C224" t="s">
        <v>27</v>
      </c>
      <c r="D224">
        <f>VLOOKUP(C224,'Region Country Aggregation'!D:F,2,FALSE)</f>
        <v>15</v>
      </c>
      <c r="E224">
        <f>VLOOKUP(C224,'Region Country Aggregation'!D:F,3,FALSE)</f>
        <v>9</v>
      </c>
      <c r="F224">
        <v>0.95599999999999996</v>
      </c>
      <c r="G224">
        <v>1.2430000000000001</v>
      </c>
      <c r="H224">
        <v>1.7230000000000001</v>
      </c>
      <c r="I224">
        <v>2.14</v>
      </c>
      <c r="J224">
        <v>2.6970000000000001</v>
      </c>
      <c r="K224">
        <v>3.3290000000000002</v>
      </c>
      <c r="L224">
        <v>4.016</v>
      </c>
      <c r="M224">
        <v>4.7610000000000001</v>
      </c>
      <c r="N224">
        <v>5.5970000000000004</v>
      </c>
      <c r="O224">
        <v>6.5090000000000003</v>
      </c>
      <c r="P224">
        <v>7.4740000000000002</v>
      </c>
      <c r="Q224">
        <v>8.4860000000000007</v>
      </c>
      <c r="R224">
        <v>9.5660000000000007</v>
      </c>
      <c r="S224">
        <v>10.78</v>
      </c>
      <c r="T224">
        <v>12.144</v>
      </c>
      <c r="U224">
        <v>13.648</v>
      </c>
      <c r="V224">
        <v>15.269</v>
      </c>
      <c r="W224">
        <v>17.021000000000001</v>
      </c>
      <c r="X224">
        <v>18.93</v>
      </c>
      <c r="Y224">
        <v>21.018999999999998</v>
      </c>
      <c r="Z224">
        <v>23.294</v>
      </c>
    </row>
    <row r="225" spans="1:26" x14ac:dyDescent="0.25">
      <c r="A225" t="s">
        <v>3</v>
      </c>
      <c r="B225" t="s">
        <v>189</v>
      </c>
      <c r="C225" t="s">
        <v>28</v>
      </c>
      <c r="D225">
        <f>VLOOKUP(C225,'Region Country Aggregation'!D:F,2,FALSE)</f>
        <v>9</v>
      </c>
      <c r="E225">
        <f>VLOOKUP(C225,'Region Country Aggregation'!D:F,3,FALSE)</f>
        <v>10</v>
      </c>
      <c r="F225">
        <v>31.890999999999998</v>
      </c>
      <c r="G225">
        <v>38.963999999999999</v>
      </c>
      <c r="H225">
        <v>48.697000000000003</v>
      </c>
      <c r="I225">
        <v>60.654000000000003</v>
      </c>
      <c r="J225">
        <v>75.296000000000006</v>
      </c>
      <c r="K225">
        <v>90.947999999999993</v>
      </c>
      <c r="L225">
        <v>107.08</v>
      </c>
      <c r="M225">
        <v>124.166</v>
      </c>
      <c r="N225">
        <v>142.71600000000001</v>
      </c>
      <c r="O225">
        <v>162.239</v>
      </c>
      <c r="P225">
        <v>182.40100000000001</v>
      </c>
      <c r="Q225">
        <v>203.41300000000001</v>
      </c>
      <c r="R225">
        <v>226.071</v>
      </c>
      <c r="S225">
        <v>249.886</v>
      </c>
      <c r="T225">
        <v>274.53699999999998</v>
      </c>
      <c r="U225">
        <v>299.73</v>
      </c>
      <c r="V225">
        <v>324.81799999999998</v>
      </c>
      <c r="W225">
        <v>349.411</v>
      </c>
      <c r="X225">
        <v>373.20699999999999</v>
      </c>
      <c r="Y225">
        <v>396.06700000000001</v>
      </c>
      <c r="Z225">
        <v>418.04199999999997</v>
      </c>
    </row>
    <row r="226" spans="1:26" x14ac:dyDescent="0.25">
      <c r="A226" t="s">
        <v>3</v>
      </c>
      <c r="B226" t="s">
        <v>189</v>
      </c>
      <c r="C226" t="s">
        <v>29</v>
      </c>
      <c r="D226">
        <f>VLOOKUP(C226,'Region Country Aggregation'!D:F,2,FALSE)</f>
        <v>16</v>
      </c>
      <c r="E226">
        <f>VLOOKUP(C226,'Region Country Aggregation'!D:F,3,FALSE)</f>
        <v>10</v>
      </c>
      <c r="F226">
        <v>39.078000000000003</v>
      </c>
      <c r="G226">
        <v>49.927</v>
      </c>
      <c r="H226">
        <v>64.7</v>
      </c>
      <c r="I226">
        <v>76.263000000000005</v>
      </c>
      <c r="J226">
        <v>85.198999999999998</v>
      </c>
      <c r="K226">
        <v>94.947000000000003</v>
      </c>
      <c r="L226">
        <v>104.175</v>
      </c>
      <c r="M226">
        <v>113.32</v>
      </c>
      <c r="N226">
        <v>123.751</v>
      </c>
      <c r="O226">
        <v>135.989</v>
      </c>
      <c r="P226">
        <v>148.21700000000001</v>
      </c>
      <c r="Q226">
        <v>159.494</v>
      </c>
      <c r="R226">
        <v>170.33199999999999</v>
      </c>
      <c r="S226">
        <v>180.96700000000001</v>
      </c>
      <c r="T226">
        <v>191.55199999999999</v>
      </c>
      <c r="U226">
        <v>202.97</v>
      </c>
      <c r="V226">
        <v>214.619</v>
      </c>
      <c r="W226">
        <v>226.17</v>
      </c>
      <c r="X226">
        <v>237.77699999999999</v>
      </c>
      <c r="Y226">
        <v>249.65199999999999</v>
      </c>
      <c r="Z226">
        <v>262.12099999999998</v>
      </c>
    </row>
    <row r="227" spans="1:26" x14ac:dyDescent="0.25">
      <c r="A227" t="s">
        <v>3</v>
      </c>
      <c r="B227" t="s">
        <v>189</v>
      </c>
      <c r="C227" t="s">
        <v>30</v>
      </c>
      <c r="D227">
        <f>VLOOKUP(C227,'Region Country Aggregation'!D:F,2,FALSE)</f>
        <v>3</v>
      </c>
      <c r="E227">
        <f>VLOOKUP(C227,'Region Country Aggregation'!D:F,3,FALSE)</f>
        <v>2</v>
      </c>
      <c r="F227">
        <v>15.776</v>
      </c>
      <c r="G227">
        <v>18.495999999999999</v>
      </c>
      <c r="H227">
        <v>20.867000000000001</v>
      </c>
      <c r="I227">
        <v>20.882000000000001</v>
      </c>
      <c r="J227">
        <v>22.937999999999999</v>
      </c>
      <c r="K227">
        <v>25.19</v>
      </c>
      <c r="L227">
        <v>27.823</v>
      </c>
      <c r="M227">
        <v>30.736000000000001</v>
      </c>
      <c r="N227">
        <v>33.972000000000001</v>
      </c>
      <c r="O227">
        <v>37.390999999999998</v>
      </c>
      <c r="P227">
        <v>40.890999999999998</v>
      </c>
      <c r="Q227">
        <v>44.707999999999998</v>
      </c>
      <c r="R227">
        <v>48.994</v>
      </c>
      <c r="S227">
        <v>53.695999999999998</v>
      </c>
      <c r="T227">
        <v>58.631</v>
      </c>
      <c r="U227">
        <v>63.515000000000001</v>
      </c>
      <c r="V227">
        <v>68.210999999999999</v>
      </c>
      <c r="W227">
        <v>72.662999999999997</v>
      </c>
      <c r="X227">
        <v>76.975999999999999</v>
      </c>
      <c r="Y227">
        <v>81.262</v>
      </c>
      <c r="Z227">
        <v>85.519000000000005</v>
      </c>
    </row>
    <row r="228" spans="1:26" x14ac:dyDescent="0.25">
      <c r="A228" t="s">
        <v>3</v>
      </c>
      <c r="B228" t="s">
        <v>189</v>
      </c>
      <c r="C228" t="s">
        <v>31</v>
      </c>
      <c r="D228">
        <f>VLOOKUP(C228,'Region Country Aggregation'!D:F,2,FALSE)</f>
        <v>6</v>
      </c>
      <c r="E228">
        <f>VLOOKUP(C228,'Region Country Aggregation'!D:F,3,FALSE)</f>
        <v>5</v>
      </c>
      <c r="F228">
        <v>178.131</v>
      </c>
      <c r="G228">
        <v>217.66</v>
      </c>
      <c r="H228">
        <v>248.63900000000001</v>
      </c>
      <c r="I228">
        <v>285.61099999999999</v>
      </c>
      <c r="J228">
        <v>336.69499999999999</v>
      </c>
      <c r="K228">
        <v>391.50799999999998</v>
      </c>
      <c r="L228">
        <v>452.35199999999998</v>
      </c>
      <c r="M228">
        <v>516.92899999999997</v>
      </c>
      <c r="N228">
        <v>582.1</v>
      </c>
      <c r="O228">
        <v>643.22799999999995</v>
      </c>
      <c r="P228">
        <v>707.38699999999994</v>
      </c>
      <c r="Q228">
        <v>771.96299999999997</v>
      </c>
      <c r="R228">
        <v>839.99699999999996</v>
      </c>
      <c r="S228">
        <v>914.82399999999996</v>
      </c>
      <c r="T228">
        <v>990.32799999999997</v>
      </c>
      <c r="U228">
        <v>1060.586</v>
      </c>
      <c r="V228">
        <v>1127.32</v>
      </c>
      <c r="W228">
        <v>1192.193</v>
      </c>
      <c r="X228">
        <v>1256.1769999999999</v>
      </c>
      <c r="Y228">
        <v>1321.001</v>
      </c>
      <c r="Z228">
        <v>1387.0730000000001</v>
      </c>
    </row>
    <row r="229" spans="1:26" x14ac:dyDescent="0.25">
      <c r="A229" t="s">
        <v>3</v>
      </c>
      <c r="B229" t="s">
        <v>189</v>
      </c>
      <c r="C229" t="s">
        <v>32</v>
      </c>
      <c r="D229">
        <f>VLOOKUP(C229,'Region Country Aggregation'!D:F,2,FALSE)</f>
        <v>3</v>
      </c>
      <c r="E229">
        <f>VLOOKUP(C229,'Region Country Aggregation'!D:F,3,FALSE)</f>
        <v>2</v>
      </c>
      <c r="F229">
        <v>2491.6260000000002</v>
      </c>
      <c r="G229">
        <v>2562.1959999999999</v>
      </c>
      <c r="H229">
        <v>2727.3290000000002</v>
      </c>
      <c r="I229">
        <v>2984.875</v>
      </c>
      <c r="J229">
        <v>3175.183</v>
      </c>
      <c r="K229">
        <v>3337.9650000000001</v>
      </c>
      <c r="L229">
        <v>3487.7719999999999</v>
      </c>
      <c r="M229">
        <v>3668.52</v>
      </c>
      <c r="N229">
        <v>3907.28</v>
      </c>
      <c r="O229">
        <v>4154.085</v>
      </c>
      <c r="P229">
        <v>4391.6639999999998</v>
      </c>
      <c r="Q229">
        <v>4629.7849999999999</v>
      </c>
      <c r="R229">
        <v>4896.4189999999999</v>
      </c>
      <c r="S229">
        <v>5169.7539999999999</v>
      </c>
      <c r="T229">
        <v>5452.625</v>
      </c>
      <c r="U229">
        <v>5734.9679999999998</v>
      </c>
      <c r="V229">
        <v>6012.6660000000002</v>
      </c>
      <c r="W229">
        <v>6278.9989999999998</v>
      </c>
      <c r="X229">
        <v>6534.7939999999999</v>
      </c>
      <c r="Y229">
        <v>6784.6570000000002</v>
      </c>
      <c r="Z229">
        <v>7026.1769999999997</v>
      </c>
    </row>
    <row r="230" spans="1:26" x14ac:dyDescent="0.25">
      <c r="A230" t="s">
        <v>3</v>
      </c>
      <c r="B230" t="s">
        <v>189</v>
      </c>
      <c r="C230" t="s">
        <v>33</v>
      </c>
      <c r="D230">
        <f>VLOOKUP(C230,'Region Country Aggregation'!D:F,2,FALSE)</f>
        <v>15</v>
      </c>
      <c r="E230">
        <f>VLOOKUP(C230,'Region Country Aggregation'!D:F,3,FALSE)</f>
        <v>9</v>
      </c>
      <c r="F230">
        <v>1.2849999999999999</v>
      </c>
      <c r="G230">
        <v>1.488</v>
      </c>
      <c r="H230">
        <v>1.8839999999999999</v>
      </c>
      <c r="I230">
        <v>2.3809999999999998</v>
      </c>
      <c r="J230">
        <v>3.1709999999999998</v>
      </c>
      <c r="K230">
        <v>4.33</v>
      </c>
      <c r="L230">
        <v>5.883</v>
      </c>
      <c r="M230">
        <v>7.851</v>
      </c>
      <c r="N230">
        <v>10.266</v>
      </c>
      <c r="O230">
        <v>13.129</v>
      </c>
      <c r="P230">
        <v>16.440000000000001</v>
      </c>
      <c r="Q230">
        <v>20.172000000000001</v>
      </c>
      <c r="R230">
        <v>24.341999999999999</v>
      </c>
      <c r="S230">
        <v>28.969000000000001</v>
      </c>
      <c r="T230">
        <v>33.985999999999997</v>
      </c>
      <c r="U230">
        <v>39.335999999999999</v>
      </c>
      <c r="V230">
        <v>44.985999999999997</v>
      </c>
      <c r="W230">
        <v>50.938000000000002</v>
      </c>
      <c r="X230">
        <v>57.143000000000001</v>
      </c>
      <c r="Y230">
        <v>63.57</v>
      </c>
      <c r="Z230">
        <v>70.164000000000001</v>
      </c>
    </row>
    <row r="231" spans="1:26" x14ac:dyDescent="0.25">
      <c r="A231" t="s">
        <v>3</v>
      </c>
      <c r="B231" t="s">
        <v>189</v>
      </c>
      <c r="C231" t="s">
        <v>34</v>
      </c>
      <c r="D231">
        <f>VLOOKUP(C231,'Region Country Aggregation'!D:F,2,FALSE)</f>
        <v>3</v>
      </c>
      <c r="E231">
        <f>VLOOKUP(C231,'Region Country Aggregation'!D:F,3,FALSE)</f>
        <v>2</v>
      </c>
      <c r="F231">
        <v>169.001</v>
      </c>
      <c r="G231">
        <v>179.876</v>
      </c>
      <c r="H231">
        <v>180.16800000000001</v>
      </c>
      <c r="I231">
        <v>194.08</v>
      </c>
      <c r="J231">
        <v>211.42</v>
      </c>
      <c r="K231">
        <v>227.15100000000001</v>
      </c>
      <c r="L231">
        <v>243.01499999999999</v>
      </c>
      <c r="M231">
        <v>261.01</v>
      </c>
      <c r="N231">
        <v>282.88799999999998</v>
      </c>
      <c r="O231">
        <v>309.11399999999998</v>
      </c>
      <c r="P231">
        <v>338.98099999999999</v>
      </c>
      <c r="Q231">
        <v>370.73399999999998</v>
      </c>
      <c r="R231">
        <v>404.61500000000001</v>
      </c>
      <c r="S231">
        <v>441.04</v>
      </c>
      <c r="T231">
        <v>480.017</v>
      </c>
      <c r="U231">
        <v>521.55999999999995</v>
      </c>
      <c r="V231">
        <v>566.16399999999999</v>
      </c>
      <c r="W231">
        <v>612.79399999999998</v>
      </c>
      <c r="X231">
        <v>660.70299999999997</v>
      </c>
      <c r="Y231">
        <v>709.81100000000004</v>
      </c>
      <c r="Z231">
        <v>760.62199999999996</v>
      </c>
    </row>
    <row r="232" spans="1:26" x14ac:dyDescent="0.25">
      <c r="A232" t="s">
        <v>3</v>
      </c>
      <c r="B232" t="s">
        <v>189</v>
      </c>
      <c r="C232" t="s">
        <v>35</v>
      </c>
      <c r="D232">
        <f>VLOOKUP(C232,'Region Country Aggregation'!D:F,2,FALSE)</f>
        <v>16</v>
      </c>
      <c r="E232">
        <f>VLOOKUP(C232,'Region Country Aggregation'!D:F,3,FALSE)</f>
        <v>10</v>
      </c>
      <c r="F232">
        <v>49.704999999999998</v>
      </c>
      <c r="G232">
        <v>59.109000000000002</v>
      </c>
      <c r="H232">
        <v>83.26</v>
      </c>
      <c r="I232">
        <v>103.97499999999999</v>
      </c>
      <c r="J232">
        <v>128.565</v>
      </c>
      <c r="K232">
        <v>153.93</v>
      </c>
      <c r="L232">
        <v>181.029</v>
      </c>
      <c r="M232">
        <v>209.62700000000001</v>
      </c>
      <c r="N232">
        <v>240.75</v>
      </c>
      <c r="O232">
        <v>274.01100000000002</v>
      </c>
      <c r="P232">
        <v>309.048</v>
      </c>
      <c r="Q232">
        <v>345.82499999999999</v>
      </c>
      <c r="R232">
        <v>383.84199999999998</v>
      </c>
      <c r="S232">
        <v>423.39299999999997</v>
      </c>
      <c r="T232">
        <v>464.06799999999998</v>
      </c>
      <c r="U232">
        <v>505.78899999999999</v>
      </c>
      <c r="V232">
        <v>548.48099999999999</v>
      </c>
      <c r="W232">
        <v>591.69799999999998</v>
      </c>
      <c r="X232">
        <v>635.07000000000005</v>
      </c>
      <c r="Y232">
        <v>678.31299999999999</v>
      </c>
      <c r="Z232">
        <v>721.149</v>
      </c>
    </row>
    <row r="233" spans="1:26" x14ac:dyDescent="0.25">
      <c r="A233" t="s">
        <v>3</v>
      </c>
      <c r="B233" t="s">
        <v>189</v>
      </c>
      <c r="C233" t="s">
        <v>36</v>
      </c>
      <c r="D233">
        <f>VLOOKUP(C233,'Region Country Aggregation'!D:F,2,FALSE)</f>
        <v>14</v>
      </c>
      <c r="E233">
        <f>VLOOKUP(C233,'Region Country Aggregation'!D:F,3,FALSE)</f>
        <v>9</v>
      </c>
      <c r="F233">
        <v>185.68899999999999</v>
      </c>
      <c r="G233">
        <v>235.76300000000001</v>
      </c>
      <c r="H233">
        <v>268.29500000000002</v>
      </c>
      <c r="I233">
        <v>312.43799999999999</v>
      </c>
      <c r="J233">
        <v>380.32400000000001</v>
      </c>
      <c r="K233">
        <v>463.91699999999997</v>
      </c>
      <c r="L233">
        <v>545.47699999999998</v>
      </c>
      <c r="M233">
        <v>612.16899999999998</v>
      </c>
      <c r="N233">
        <v>671.98800000000006</v>
      </c>
      <c r="O233">
        <v>743.58399999999995</v>
      </c>
      <c r="P233">
        <v>833.75400000000002</v>
      </c>
      <c r="Q233">
        <v>940.42200000000003</v>
      </c>
      <c r="R233">
        <v>1063.992</v>
      </c>
      <c r="S233">
        <v>1205.104</v>
      </c>
      <c r="T233">
        <v>1354.5550000000001</v>
      </c>
      <c r="U233">
        <v>1508.4449999999999</v>
      </c>
      <c r="V233">
        <v>1665.4069999999999</v>
      </c>
      <c r="W233">
        <v>1826.0540000000001</v>
      </c>
      <c r="X233">
        <v>1994.087</v>
      </c>
      <c r="Y233">
        <v>2170.7950000000001</v>
      </c>
      <c r="Z233">
        <v>2351.9160000000002</v>
      </c>
    </row>
    <row r="234" spans="1:26" x14ac:dyDescent="0.25">
      <c r="A234" t="s">
        <v>3</v>
      </c>
      <c r="B234" t="s">
        <v>189</v>
      </c>
      <c r="C234" t="s">
        <v>37</v>
      </c>
      <c r="D234">
        <f>VLOOKUP(C234,'Region Country Aggregation'!D:F,2,FALSE)</f>
        <v>10</v>
      </c>
      <c r="E234">
        <f>VLOOKUP(C234,'Region Country Aggregation'!D:F,3,FALSE)</f>
        <v>10</v>
      </c>
      <c r="F234">
        <v>66.430999999999997</v>
      </c>
      <c r="G234">
        <v>87.411000000000001</v>
      </c>
      <c r="H234">
        <v>104.16</v>
      </c>
      <c r="I234">
        <v>127.048</v>
      </c>
      <c r="J234">
        <v>150.959</v>
      </c>
      <c r="K234">
        <v>180.709</v>
      </c>
      <c r="L234">
        <v>215.20099999999999</v>
      </c>
      <c r="M234">
        <v>253.59700000000001</v>
      </c>
      <c r="N234">
        <v>298.43700000000001</v>
      </c>
      <c r="O234">
        <v>349.74</v>
      </c>
      <c r="P234">
        <v>407.37900000000002</v>
      </c>
      <c r="Q234">
        <v>471.88</v>
      </c>
      <c r="R234">
        <v>542.91800000000001</v>
      </c>
      <c r="S234">
        <v>619.69100000000003</v>
      </c>
      <c r="T234">
        <v>701.90300000000002</v>
      </c>
      <c r="U234">
        <v>788.73699999999997</v>
      </c>
      <c r="V234">
        <v>879.64300000000003</v>
      </c>
      <c r="W234">
        <v>973.85199999999998</v>
      </c>
      <c r="X234">
        <v>1070.6220000000001</v>
      </c>
      <c r="Y234">
        <v>1169.6310000000001</v>
      </c>
      <c r="Z234">
        <v>1269.9469999999999</v>
      </c>
    </row>
    <row r="235" spans="1:26" x14ac:dyDescent="0.25">
      <c r="A235" t="s">
        <v>3</v>
      </c>
      <c r="B235" t="s">
        <v>189</v>
      </c>
      <c r="C235" t="s">
        <v>38</v>
      </c>
      <c r="D235">
        <f>VLOOKUP(C235,'Region Country Aggregation'!D:F,2,FALSE)</f>
        <v>14</v>
      </c>
      <c r="E235">
        <f>VLOOKUP(C235,'Region Country Aggregation'!D:F,3,FALSE)</f>
        <v>9</v>
      </c>
      <c r="F235">
        <v>280.154</v>
      </c>
      <c r="G235">
        <v>333.21800000000002</v>
      </c>
      <c r="H235">
        <v>449.69799999999998</v>
      </c>
      <c r="I235">
        <v>532.19100000000003</v>
      </c>
      <c r="J235">
        <v>713.42200000000003</v>
      </c>
      <c r="K235">
        <v>938.51800000000003</v>
      </c>
      <c r="L235">
        <v>1212.5999999999999</v>
      </c>
      <c r="M235">
        <v>1538.8219999999999</v>
      </c>
      <c r="N235">
        <v>1918.4770000000001</v>
      </c>
      <c r="O235">
        <v>2340.8789999999999</v>
      </c>
      <c r="P235">
        <v>2798.5360000000001</v>
      </c>
      <c r="Q235">
        <v>3301.1089999999999</v>
      </c>
      <c r="R235">
        <v>3849.5549999999998</v>
      </c>
      <c r="S235">
        <v>4432.067</v>
      </c>
      <c r="T235">
        <v>5032.3649999999998</v>
      </c>
      <c r="U235">
        <v>5644.2709999999997</v>
      </c>
      <c r="V235">
        <v>6266.9669999999996</v>
      </c>
      <c r="W235">
        <v>6902.366</v>
      </c>
      <c r="X235">
        <v>7546.8029999999999</v>
      </c>
      <c r="Y235">
        <v>8191.2120000000004</v>
      </c>
      <c r="Z235">
        <v>8826.9779999999992</v>
      </c>
    </row>
    <row r="236" spans="1:26" x14ac:dyDescent="0.25">
      <c r="A236" t="s">
        <v>3</v>
      </c>
      <c r="B236" t="s">
        <v>189</v>
      </c>
      <c r="C236" t="s">
        <v>39</v>
      </c>
      <c r="D236">
        <f>VLOOKUP(C236,'Region Country Aggregation'!D:F,2,FALSE)</f>
        <v>15</v>
      </c>
      <c r="E236">
        <f>VLOOKUP(C236,'Region Country Aggregation'!D:F,3,FALSE)</f>
        <v>9</v>
      </c>
      <c r="F236">
        <v>2.1139999999999999</v>
      </c>
      <c r="G236">
        <v>2.6739999999999999</v>
      </c>
      <c r="H236">
        <v>2.573</v>
      </c>
      <c r="I236">
        <v>3.2330000000000001</v>
      </c>
      <c r="J236">
        <v>3.5619999999999998</v>
      </c>
      <c r="K236">
        <v>4.383</v>
      </c>
      <c r="L236">
        <v>5.4930000000000003</v>
      </c>
      <c r="M236">
        <v>6.9370000000000003</v>
      </c>
      <c r="N236">
        <v>8.952</v>
      </c>
      <c r="O236">
        <v>11.762</v>
      </c>
      <c r="P236">
        <v>15.686</v>
      </c>
      <c r="Q236">
        <v>21.106000000000002</v>
      </c>
      <c r="R236">
        <v>28.478000000000002</v>
      </c>
      <c r="S236">
        <v>38.241</v>
      </c>
      <c r="T236">
        <v>50.808999999999997</v>
      </c>
      <c r="U236">
        <v>66.616</v>
      </c>
      <c r="V236">
        <v>86.286000000000001</v>
      </c>
      <c r="W236">
        <v>110.44799999999999</v>
      </c>
      <c r="X236">
        <v>139.63</v>
      </c>
      <c r="Y236">
        <v>174.03200000000001</v>
      </c>
      <c r="Z236">
        <v>213.554</v>
      </c>
    </row>
    <row r="237" spans="1:26" x14ac:dyDescent="0.25">
      <c r="A237" t="s">
        <v>3</v>
      </c>
      <c r="B237" t="s">
        <v>189</v>
      </c>
      <c r="C237" t="s">
        <v>40</v>
      </c>
      <c r="D237">
        <f>VLOOKUP(C237,'Region Country Aggregation'!D:F,2,FALSE)</f>
        <v>3</v>
      </c>
      <c r="E237">
        <f>VLOOKUP(C237,'Region Country Aggregation'!D:F,3,FALSE)</f>
        <v>2</v>
      </c>
      <c r="F237">
        <v>1012.375</v>
      </c>
      <c r="G237">
        <v>1188.6099999999999</v>
      </c>
      <c r="H237">
        <v>1242.3019999999999</v>
      </c>
      <c r="I237">
        <v>1310.597</v>
      </c>
      <c r="J237">
        <v>1392.1320000000001</v>
      </c>
      <c r="K237">
        <v>1472.78</v>
      </c>
      <c r="L237">
        <v>1569.9880000000001</v>
      </c>
      <c r="M237">
        <v>1675.9169999999999</v>
      </c>
      <c r="N237">
        <v>1784.0119999999999</v>
      </c>
      <c r="O237">
        <v>1892.213</v>
      </c>
      <c r="P237">
        <v>2013.412</v>
      </c>
      <c r="Q237">
        <v>2158.096</v>
      </c>
      <c r="R237">
        <v>2326.826</v>
      </c>
      <c r="S237">
        <v>2510.4169999999999</v>
      </c>
      <c r="T237">
        <v>2691.4140000000002</v>
      </c>
      <c r="U237">
        <v>2865.134</v>
      </c>
      <c r="V237">
        <v>3044.37</v>
      </c>
      <c r="W237">
        <v>3231.1109999999999</v>
      </c>
      <c r="X237">
        <v>3430.4490000000001</v>
      </c>
      <c r="Y237">
        <v>3637.335</v>
      </c>
      <c r="Z237">
        <v>3839.14</v>
      </c>
    </row>
    <row r="238" spans="1:26" x14ac:dyDescent="0.25">
      <c r="A238" t="s">
        <v>3</v>
      </c>
      <c r="B238" t="s">
        <v>189</v>
      </c>
      <c r="C238" t="s">
        <v>41</v>
      </c>
      <c r="D238">
        <f>VLOOKUP(C238,'Region Country Aggregation'!D:F,2,FALSE)</f>
        <v>7</v>
      </c>
      <c r="E238">
        <f>VLOOKUP(C238,'Region Country Aggregation'!D:F,3,FALSE)</f>
        <v>5</v>
      </c>
      <c r="F238">
        <v>15.757</v>
      </c>
      <c r="G238">
        <v>22.262</v>
      </c>
      <c r="H238">
        <v>22.253</v>
      </c>
      <c r="I238">
        <v>27.713000000000001</v>
      </c>
      <c r="J238">
        <v>32.636000000000003</v>
      </c>
      <c r="K238">
        <v>37.393999999999998</v>
      </c>
      <c r="L238">
        <v>42.481000000000002</v>
      </c>
      <c r="M238">
        <v>48.05</v>
      </c>
      <c r="N238">
        <v>53.844000000000001</v>
      </c>
      <c r="O238">
        <v>59.57</v>
      </c>
      <c r="P238">
        <v>64.84</v>
      </c>
      <c r="Q238">
        <v>69.581000000000003</v>
      </c>
      <c r="R238">
        <v>75.024000000000001</v>
      </c>
      <c r="S238">
        <v>81.046000000000006</v>
      </c>
      <c r="T238">
        <v>87.12</v>
      </c>
      <c r="U238">
        <v>92.784000000000006</v>
      </c>
      <c r="V238">
        <v>98.277000000000001</v>
      </c>
      <c r="W238">
        <v>103.69499999999999</v>
      </c>
      <c r="X238">
        <v>109.339</v>
      </c>
      <c r="Y238">
        <v>115.44199999999999</v>
      </c>
      <c r="Z238">
        <v>121.80500000000001</v>
      </c>
    </row>
    <row r="239" spans="1:26" x14ac:dyDescent="0.25">
      <c r="A239" t="s">
        <v>3</v>
      </c>
      <c r="B239" t="s">
        <v>189</v>
      </c>
      <c r="C239" t="s">
        <v>42</v>
      </c>
      <c r="D239">
        <f>VLOOKUP(C239,'Region Country Aggregation'!D:F,2,FALSE)</f>
        <v>15</v>
      </c>
      <c r="E239">
        <f>VLOOKUP(C239,'Region Country Aggregation'!D:F,3,FALSE)</f>
        <v>9</v>
      </c>
      <c r="F239">
        <v>34.58</v>
      </c>
      <c r="G239">
        <v>47.237000000000002</v>
      </c>
      <c r="H239">
        <v>77.328000000000003</v>
      </c>
      <c r="I239">
        <v>107.93600000000001</v>
      </c>
      <c r="J239">
        <v>149.84299999999999</v>
      </c>
      <c r="K239">
        <v>203.589</v>
      </c>
      <c r="L239">
        <v>275.65899999999999</v>
      </c>
      <c r="M239">
        <v>369.26499999999999</v>
      </c>
      <c r="N239">
        <v>497.62900000000002</v>
      </c>
      <c r="O239">
        <v>670.221</v>
      </c>
      <c r="P239">
        <v>895.67</v>
      </c>
      <c r="Q239">
        <v>1183.6379999999999</v>
      </c>
      <c r="R239">
        <v>1543.8589999999999</v>
      </c>
      <c r="S239">
        <v>1988.0840000000001</v>
      </c>
      <c r="T239">
        <v>2529.5749999999998</v>
      </c>
      <c r="U239">
        <v>3178.509</v>
      </c>
      <c r="V239">
        <v>3936.8009999999999</v>
      </c>
      <c r="W239">
        <v>4806.6030000000001</v>
      </c>
      <c r="X239">
        <v>5789.0839999999998</v>
      </c>
      <c r="Y239">
        <v>6887.7579999999998</v>
      </c>
      <c r="Z239">
        <v>8100.5450000000001</v>
      </c>
    </row>
    <row r="240" spans="1:26" x14ac:dyDescent="0.25">
      <c r="A240" t="s">
        <v>3</v>
      </c>
      <c r="B240" t="s">
        <v>189</v>
      </c>
      <c r="C240" t="s">
        <v>43</v>
      </c>
      <c r="D240">
        <f>VLOOKUP(C240,'Region Country Aggregation'!D:F,2,FALSE)</f>
        <v>3</v>
      </c>
      <c r="E240">
        <f>VLOOKUP(C240,'Region Country Aggregation'!D:F,3,FALSE)</f>
        <v>2</v>
      </c>
      <c r="F240">
        <v>141.38900000000001</v>
      </c>
      <c r="G240">
        <v>160.99299999999999</v>
      </c>
      <c r="H240">
        <v>170.072</v>
      </c>
      <c r="I240">
        <v>190.274</v>
      </c>
      <c r="J240">
        <v>208.1</v>
      </c>
      <c r="K240">
        <v>225.13499999999999</v>
      </c>
      <c r="L240">
        <v>243.30500000000001</v>
      </c>
      <c r="M240">
        <v>263.74200000000002</v>
      </c>
      <c r="N240">
        <v>286.73399999999998</v>
      </c>
      <c r="O240">
        <v>310.53100000000001</v>
      </c>
      <c r="P240">
        <v>335.642</v>
      </c>
      <c r="Q240">
        <v>362.52199999999999</v>
      </c>
      <c r="R240">
        <v>391.387</v>
      </c>
      <c r="S240">
        <v>423.42399999999998</v>
      </c>
      <c r="T240">
        <v>457.74900000000002</v>
      </c>
      <c r="U240">
        <v>493.52</v>
      </c>
      <c r="V240">
        <v>530.65899999999999</v>
      </c>
      <c r="W240">
        <v>568.87300000000005</v>
      </c>
      <c r="X240">
        <v>608.32600000000002</v>
      </c>
      <c r="Y240">
        <v>649.43899999999996</v>
      </c>
      <c r="Z240">
        <v>692.23400000000004</v>
      </c>
    </row>
    <row r="241" spans="1:26" x14ac:dyDescent="0.25">
      <c r="A241" t="s">
        <v>3</v>
      </c>
      <c r="B241" t="s">
        <v>189</v>
      </c>
      <c r="C241" t="s">
        <v>44</v>
      </c>
      <c r="D241">
        <f>VLOOKUP(C241,'Region Country Aggregation'!D:F,2,FALSE)</f>
        <v>16</v>
      </c>
      <c r="E241">
        <f>VLOOKUP(C241,'Region Country Aggregation'!D:F,3,FALSE)</f>
        <v>12</v>
      </c>
      <c r="F241">
        <v>3.1539999999999999</v>
      </c>
      <c r="G241">
        <v>3.556</v>
      </c>
      <c r="H241">
        <v>3.5750000000000002</v>
      </c>
      <c r="I241">
        <v>3.9550000000000001</v>
      </c>
      <c r="J241">
        <v>4.4160000000000004</v>
      </c>
      <c r="K241">
        <v>5.0999999999999996</v>
      </c>
      <c r="L241">
        <v>5.98</v>
      </c>
      <c r="M241">
        <v>7.0140000000000002</v>
      </c>
      <c r="N241">
        <v>8.2439999999999998</v>
      </c>
      <c r="O241">
        <v>9.6760000000000002</v>
      </c>
      <c r="P241">
        <v>11.33</v>
      </c>
      <c r="Q241">
        <v>13.227</v>
      </c>
      <c r="R241">
        <v>15.356</v>
      </c>
      <c r="S241">
        <v>17.771000000000001</v>
      </c>
      <c r="T241">
        <v>20.445</v>
      </c>
      <c r="U241">
        <v>23.349</v>
      </c>
      <c r="V241">
        <v>26.53</v>
      </c>
      <c r="W241">
        <v>30.015999999999998</v>
      </c>
      <c r="X241">
        <v>33.823999999999998</v>
      </c>
      <c r="Y241">
        <v>37.94</v>
      </c>
      <c r="Z241">
        <v>42.343000000000004</v>
      </c>
    </row>
    <row r="242" spans="1:26" x14ac:dyDescent="0.25">
      <c r="A242" t="s">
        <v>3</v>
      </c>
      <c r="B242" t="s">
        <v>189</v>
      </c>
      <c r="C242" t="s">
        <v>45</v>
      </c>
      <c r="D242">
        <f>VLOOKUP(C242,'Region Country Aggregation'!D:F,2,FALSE)</f>
        <v>3</v>
      </c>
      <c r="E242">
        <f>VLOOKUP(C242,'Region Country Aggregation'!D:F,3,FALSE)</f>
        <v>2</v>
      </c>
      <c r="F242">
        <v>1719.732</v>
      </c>
      <c r="G242">
        <v>1858.6279999999999</v>
      </c>
      <c r="H242">
        <v>1921.7940000000001</v>
      </c>
      <c r="I242">
        <v>2046.183</v>
      </c>
      <c r="J242">
        <v>2233.7730000000001</v>
      </c>
      <c r="K242">
        <v>2438.5929999999998</v>
      </c>
      <c r="L242">
        <v>2668.7730000000001</v>
      </c>
      <c r="M242">
        <v>2923.7809999999999</v>
      </c>
      <c r="N242">
        <v>3201.2489999999998</v>
      </c>
      <c r="O242">
        <v>3494.0320000000002</v>
      </c>
      <c r="P242">
        <v>3789.86</v>
      </c>
      <c r="Q242">
        <v>4098.2489999999998</v>
      </c>
      <c r="R242">
        <v>4432.07</v>
      </c>
      <c r="S242">
        <v>4783.0150000000003</v>
      </c>
      <c r="T242">
        <v>5142.0010000000002</v>
      </c>
      <c r="U242">
        <v>5506.9989999999998</v>
      </c>
      <c r="V242">
        <v>5882.241</v>
      </c>
      <c r="W242">
        <v>6268.0069999999996</v>
      </c>
      <c r="X242">
        <v>6662.6019999999999</v>
      </c>
      <c r="Y242">
        <v>7066.0129999999999</v>
      </c>
      <c r="Z242">
        <v>7475.29</v>
      </c>
    </row>
    <row r="243" spans="1:26" x14ac:dyDescent="0.25">
      <c r="A243" t="s">
        <v>3</v>
      </c>
      <c r="B243" t="s">
        <v>189</v>
      </c>
      <c r="C243" t="s">
        <v>46</v>
      </c>
      <c r="D243">
        <f>VLOOKUP(C243,'Region Country Aggregation'!D:F,2,FALSE)</f>
        <v>15</v>
      </c>
      <c r="E243">
        <f>VLOOKUP(C243,'Region Country Aggregation'!D:F,3,FALSE)</f>
        <v>9</v>
      </c>
      <c r="F243">
        <v>16.369</v>
      </c>
      <c r="G243">
        <v>17.838999999999999</v>
      </c>
      <c r="H243">
        <v>20.49</v>
      </c>
      <c r="I243">
        <v>24.131</v>
      </c>
      <c r="J243">
        <v>27.786999999999999</v>
      </c>
      <c r="K243">
        <v>32.683</v>
      </c>
      <c r="L243">
        <v>38.22</v>
      </c>
      <c r="M243">
        <v>44.307000000000002</v>
      </c>
      <c r="N243">
        <v>51.281999999999996</v>
      </c>
      <c r="O243">
        <v>59.131999999999998</v>
      </c>
      <c r="P243">
        <v>67.733999999999995</v>
      </c>
      <c r="Q243">
        <v>77.046000000000006</v>
      </c>
      <c r="R243">
        <v>86.997</v>
      </c>
      <c r="S243">
        <v>97.629000000000005</v>
      </c>
      <c r="T243">
        <v>108.785</v>
      </c>
      <c r="U243">
        <v>120.29300000000001</v>
      </c>
      <c r="V243">
        <v>132.16399999999999</v>
      </c>
      <c r="W243">
        <v>144.215</v>
      </c>
      <c r="X243">
        <v>156.25299999999999</v>
      </c>
      <c r="Y243">
        <v>168.137</v>
      </c>
      <c r="Z243">
        <v>179.756</v>
      </c>
    </row>
    <row r="244" spans="1:26" x14ac:dyDescent="0.25">
      <c r="A244" t="s">
        <v>3</v>
      </c>
      <c r="B244" t="s">
        <v>189</v>
      </c>
      <c r="C244" t="s">
        <v>47</v>
      </c>
      <c r="D244">
        <f>VLOOKUP(C244,'Region Country Aggregation'!D:F,2,FALSE)</f>
        <v>3</v>
      </c>
      <c r="E244">
        <f>VLOOKUP(C244,'Region Country Aggregation'!D:F,3,FALSE)</f>
        <v>2</v>
      </c>
      <c r="F244">
        <v>1711.123</v>
      </c>
      <c r="G244">
        <v>1971.5219999999999</v>
      </c>
      <c r="H244">
        <v>2014.2919999999999</v>
      </c>
      <c r="I244">
        <v>2186.4670000000001</v>
      </c>
      <c r="J244">
        <v>2469.6529999999998</v>
      </c>
      <c r="K244">
        <v>2733.3690000000001</v>
      </c>
      <c r="L244">
        <v>2989.88</v>
      </c>
      <c r="M244">
        <v>3255.24</v>
      </c>
      <c r="N244">
        <v>3550.3090000000002</v>
      </c>
      <c r="O244">
        <v>3872.1379999999999</v>
      </c>
      <c r="P244">
        <v>4196.6670000000004</v>
      </c>
      <c r="Q244">
        <v>4528.8649999999998</v>
      </c>
      <c r="R244">
        <v>4894.7439999999997</v>
      </c>
      <c r="S244">
        <v>5297.05</v>
      </c>
      <c r="T244">
        <v>5727.2089999999998</v>
      </c>
      <c r="U244">
        <v>6162.32</v>
      </c>
      <c r="V244">
        <v>6601.6229999999996</v>
      </c>
      <c r="W244">
        <v>7049.6289999999999</v>
      </c>
      <c r="X244">
        <v>7511.5479999999998</v>
      </c>
      <c r="Y244">
        <v>7994.3050000000003</v>
      </c>
      <c r="Z244">
        <v>8497.518</v>
      </c>
    </row>
    <row r="245" spans="1:26" x14ac:dyDescent="0.25">
      <c r="A245" t="s">
        <v>3</v>
      </c>
      <c r="B245" t="s">
        <v>189</v>
      </c>
      <c r="C245" t="s">
        <v>48</v>
      </c>
      <c r="D245">
        <f>VLOOKUP(C245,'Region Country Aggregation'!D:F,2,FALSE)</f>
        <v>7</v>
      </c>
      <c r="E245">
        <f>VLOOKUP(C245,'Region Country Aggregation'!D:F,3,FALSE)</f>
        <v>5</v>
      </c>
      <c r="F245">
        <v>11.055999999999999</v>
      </c>
      <c r="G245">
        <v>15.747</v>
      </c>
      <c r="H245">
        <v>20.242000000000001</v>
      </c>
      <c r="I245">
        <v>27.292000000000002</v>
      </c>
      <c r="J245">
        <v>34.527999999999999</v>
      </c>
      <c r="K245">
        <v>41.357999999999997</v>
      </c>
      <c r="L245">
        <v>47.927999999999997</v>
      </c>
      <c r="M245">
        <v>54.704999999999998</v>
      </c>
      <c r="N245">
        <v>61.915999999999997</v>
      </c>
      <c r="O245">
        <v>69.007000000000005</v>
      </c>
      <c r="P245">
        <v>75.647999999999996</v>
      </c>
      <c r="Q245">
        <v>81.784999999999997</v>
      </c>
      <c r="R245">
        <v>87.923000000000002</v>
      </c>
      <c r="S245">
        <v>94.816999999999993</v>
      </c>
      <c r="T245">
        <v>101.771</v>
      </c>
      <c r="U245">
        <v>108.21899999999999</v>
      </c>
      <c r="V245">
        <v>113.836</v>
      </c>
      <c r="W245">
        <v>119.568</v>
      </c>
      <c r="X245">
        <v>125.864</v>
      </c>
      <c r="Y245">
        <v>132.82900000000001</v>
      </c>
      <c r="Z245">
        <v>140.18299999999999</v>
      </c>
    </row>
    <row r="246" spans="1:26" x14ac:dyDescent="0.25">
      <c r="A246" t="s">
        <v>3</v>
      </c>
      <c r="B246" t="s">
        <v>189</v>
      </c>
      <c r="C246" t="s">
        <v>49</v>
      </c>
      <c r="D246">
        <f>VLOOKUP(C246,'Region Country Aggregation'!D:F,2,FALSE)</f>
        <v>15</v>
      </c>
      <c r="E246">
        <f>VLOOKUP(C246,'Region Country Aggregation'!D:F,3,FALSE)</f>
        <v>9</v>
      </c>
      <c r="F246">
        <v>20.446000000000002</v>
      </c>
      <c r="G246">
        <v>26.140999999999998</v>
      </c>
      <c r="H246">
        <v>36.061999999999998</v>
      </c>
      <c r="I246">
        <v>55.798999999999999</v>
      </c>
      <c r="J246">
        <v>78.909000000000006</v>
      </c>
      <c r="K246">
        <v>108.797</v>
      </c>
      <c r="L246">
        <v>146.22399999999999</v>
      </c>
      <c r="M246">
        <v>192.465</v>
      </c>
      <c r="N246">
        <v>250.97200000000001</v>
      </c>
      <c r="O246">
        <v>324.13400000000001</v>
      </c>
      <c r="P246">
        <v>414.34500000000003</v>
      </c>
      <c r="Q246">
        <v>525.28599999999994</v>
      </c>
      <c r="R246">
        <v>660.20100000000002</v>
      </c>
      <c r="S246">
        <v>821.23699999999997</v>
      </c>
      <c r="T246">
        <v>1008.735</v>
      </c>
      <c r="U246">
        <v>1221.9280000000001</v>
      </c>
      <c r="V246">
        <v>1460.9179999999999</v>
      </c>
      <c r="W246">
        <v>1725.3969999999999</v>
      </c>
      <c r="X246">
        <v>2013.7329999999999</v>
      </c>
      <c r="Y246">
        <v>2322.3220000000001</v>
      </c>
      <c r="Z246">
        <v>2646.944</v>
      </c>
    </row>
    <row r="247" spans="1:26" x14ac:dyDescent="0.25">
      <c r="A247" t="s">
        <v>3</v>
      </c>
      <c r="B247" t="s">
        <v>189</v>
      </c>
      <c r="C247" t="s">
        <v>50</v>
      </c>
      <c r="D247">
        <f>VLOOKUP(C247,'Region Country Aggregation'!D:F,2,FALSE)</f>
        <v>15</v>
      </c>
      <c r="E247">
        <f>VLOOKUP(C247,'Region Country Aggregation'!D:F,3,FALSE)</f>
        <v>9</v>
      </c>
      <c r="F247">
        <v>5.5330000000000004</v>
      </c>
      <c r="G247">
        <v>8.7780000000000005</v>
      </c>
      <c r="H247">
        <v>9.766</v>
      </c>
      <c r="I247">
        <v>13.521000000000001</v>
      </c>
      <c r="J247">
        <v>25.584</v>
      </c>
      <c r="K247">
        <v>41.832999999999998</v>
      </c>
      <c r="L247">
        <v>63.253</v>
      </c>
      <c r="M247">
        <v>89.87</v>
      </c>
      <c r="N247">
        <v>123.679</v>
      </c>
      <c r="O247">
        <v>165.55199999999999</v>
      </c>
      <c r="P247">
        <v>216.26599999999999</v>
      </c>
      <c r="Q247">
        <v>276.16899999999998</v>
      </c>
      <c r="R247">
        <v>345.11099999999999</v>
      </c>
      <c r="S247">
        <v>423.995</v>
      </c>
      <c r="T247">
        <v>512.60699999999997</v>
      </c>
      <c r="U247">
        <v>610.31600000000003</v>
      </c>
      <c r="V247">
        <v>717.33799999999997</v>
      </c>
      <c r="W247">
        <v>833.89300000000003</v>
      </c>
      <c r="X247">
        <v>959.85299999999995</v>
      </c>
      <c r="Y247">
        <v>1094.8779999999999</v>
      </c>
      <c r="Z247">
        <v>1238.1769999999999</v>
      </c>
    </row>
    <row r="248" spans="1:26" x14ac:dyDescent="0.25">
      <c r="A248" t="s">
        <v>3</v>
      </c>
      <c r="B248" t="s">
        <v>189</v>
      </c>
      <c r="C248" t="s">
        <v>51</v>
      </c>
      <c r="D248">
        <f>VLOOKUP(C248,'Region Country Aggregation'!D:F,2,FALSE)</f>
        <v>15</v>
      </c>
      <c r="E248">
        <f>VLOOKUP(C248,'Region Country Aggregation'!D:F,3,FALSE)</f>
        <v>9</v>
      </c>
      <c r="F248">
        <v>2.048</v>
      </c>
      <c r="G248">
        <v>2.4039999999999999</v>
      </c>
      <c r="H248">
        <v>3.169</v>
      </c>
      <c r="I248">
        <v>4.1239999999999997</v>
      </c>
      <c r="J248">
        <v>5.3869999999999996</v>
      </c>
      <c r="K248">
        <v>7.2069999999999999</v>
      </c>
      <c r="L248">
        <v>9.6620000000000008</v>
      </c>
      <c r="M248">
        <v>12.750999999999999</v>
      </c>
      <c r="N248">
        <v>16.693999999999999</v>
      </c>
      <c r="O248">
        <v>21.614000000000001</v>
      </c>
      <c r="P248">
        <v>27.68</v>
      </c>
      <c r="Q248">
        <v>35.06</v>
      </c>
      <c r="R248">
        <v>43.884</v>
      </c>
      <c r="S248">
        <v>54.286999999999999</v>
      </c>
      <c r="T248">
        <v>66.332999999999998</v>
      </c>
      <c r="U248">
        <v>80.022999999999996</v>
      </c>
      <c r="V248">
        <v>95.427000000000007</v>
      </c>
      <c r="W248">
        <v>112.629</v>
      </c>
      <c r="X248">
        <v>131.62299999999999</v>
      </c>
      <c r="Y248">
        <v>152.32599999999999</v>
      </c>
      <c r="Z248">
        <v>174.51</v>
      </c>
    </row>
    <row r="249" spans="1:26" x14ac:dyDescent="0.25">
      <c r="A249" t="s">
        <v>3</v>
      </c>
      <c r="B249" t="s">
        <v>189</v>
      </c>
      <c r="C249" t="s">
        <v>52</v>
      </c>
      <c r="D249">
        <f>VLOOKUP(C249,'Region Country Aggregation'!D:F,2,FALSE)</f>
        <v>15</v>
      </c>
      <c r="E249">
        <f>VLOOKUP(C249,'Region Country Aggregation'!D:F,3,FALSE)</f>
        <v>9</v>
      </c>
      <c r="F249">
        <v>1.421</v>
      </c>
      <c r="G249">
        <v>1.391</v>
      </c>
      <c r="H249">
        <v>1.6120000000000001</v>
      </c>
      <c r="I249">
        <v>2.016</v>
      </c>
      <c r="J249">
        <v>2.5179999999999998</v>
      </c>
      <c r="K249">
        <v>3.3410000000000002</v>
      </c>
      <c r="L249">
        <v>4.5810000000000004</v>
      </c>
      <c r="M249">
        <v>6.32</v>
      </c>
      <c r="N249">
        <v>8.718</v>
      </c>
      <c r="O249">
        <v>11.943</v>
      </c>
      <c r="P249">
        <v>16.16</v>
      </c>
      <c r="Q249">
        <v>21.542999999999999</v>
      </c>
      <c r="R249">
        <v>28.245999999999999</v>
      </c>
      <c r="S249">
        <v>36.417999999999999</v>
      </c>
      <c r="T249">
        <v>46.161000000000001</v>
      </c>
      <c r="U249">
        <v>57.51</v>
      </c>
      <c r="V249">
        <v>70.509</v>
      </c>
      <c r="W249">
        <v>85.149000000000001</v>
      </c>
      <c r="X249">
        <v>101.48</v>
      </c>
      <c r="Y249">
        <v>119.441</v>
      </c>
      <c r="Z249">
        <v>138.869</v>
      </c>
    </row>
    <row r="250" spans="1:26" x14ac:dyDescent="0.25">
      <c r="A250" t="s">
        <v>3</v>
      </c>
      <c r="B250" t="s">
        <v>189</v>
      </c>
      <c r="C250" t="s">
        <v>53</v>
      </c>
      <c r="D250">
        <f>VLOOKUP(C250,'Region Country Aggregation'!D:F,2,FALSE)</f>
        <v>15</v>
      </c>
      <c r="E250">
        <f>VLOOKUP(C250,'Region Country Aggregation'!D:F,3,FALSE)</f>
        <v>9</v>
      </c>
      <c r="F250">
        <v>4.5179999999999998</v>
      </c>
      <c r="G250">
        <v>15.08</v>
      </c>
      <c r="H250">
        <v>21.538</v>
      </c>
      <c r="I250">
        <v>25.350999999999999</v>
      </c>
      <c r="J250">
        <v>27.974</v>
      </c>
      <c r="K250">
        <v>33.415999999999997</v>
      </c>
      <c r="L250">
        <v>39.15</v>
      </c>
      <c r="M250">
        <v>45.328000000000003</v>
      </c>
      <c r="N250">
        <v>52.177</v>
      </c>
      <c r="O250">
        <v>59.679000000000002</v>
      </c>
      <c r="P250">
        <v>67.725999999999999</v>
      </c>
      <c r="Q250">
        <v>76.230999999999995</v>
      </c>
      <c r="R250">
        <v>85.281999999999996</v>
      </c>
      <c r="S250">
        <v>94.671000000000006</v>
      </c>
      <c r="T250">
        <v>104.242</v>
      </c>
      <c r="U250">
        <v>113.67400000000001</v>
      </c>
      <c r="V250">
        <v>122.93600000000001</v>
      </c>
      <c r="W250">
        <v>131.93600000000001</v>
      </c>
      <c r="X250">
        <v>140.71100000000001</v>
      </c>
      <c r="Y250">
        <v>149.13999999999999</v>
      </c>
      <c r="Z250">
        <v>157.14699999999999</v>
      </c>
    </row>
    <row r="251" spans="1:26" x14ac:dyDescent="0.25">
      <c r="A251" t="s">
        <v>3</v>
      </c>
      <c r="B251" t="s">
        <v>189</v>
      </c>
      <c r="C251" t="s">
        <v>54</v>
      </c>
      <c r="D251">
        <f>VLOOKUP(C251,'Region Country Aggregation'!D:F,2,FALSE)</f>
        <v>3</v>
      </c>
      <c r="E251">
        <f>VLOOKUP(C251,'Region Country Aggregation'!D:F,3,FALSE)</f>
        <v>2</v>
      </c>
      <c r="F251">
        <v>221.79</v>
      </c>
      <c r="G251">
        <v>270.34300000000002</v>
      </c>
      <c r="H251">
        <v>273.89699999999999</v>
      </c>
      <c r="I251">
        <v>256.69200000000001</v>
      </c>
      <c r="J251">
        <v>288.60599999999999</v>
      </c>
      <c r="K251">
        <v>317.214</v>
      </c>
      <c r="L251">
        <v>350.33600000000001</v>
      </c>
      <c r="M251">
        <v>385.16500000000002</v>
      </c>
      <c r="N251">
        <v>421.38299999999998</v>
      </c>
      <c r="O251">
        <v>458.21600000000001</v>
      </c>
      <c r="P251">
        <v>496.95299999999997</v>
      </c>
      <c r="Q251">
        <v>539.13099999999997</v>
      </c>
      <c r="R251">
        <v>584.91300000000001</v>
      </c>
      <c r="S251">
        <v>632.13800000000003</v>
      </c>
      <c r="T251">
        <v>678.86599999999999</v>
      </c>
      <c r="U251">
        <v>723.19100000000003</v>
      </c>
      <c r="V251">
        <v>766.55899999999997</v>
      </c>
      <c r="W251">
        <v>809.68499999999995</v>
      </c>
      <c r="X251">
        <v>853.04600000000005</v>
      </c>
      <c r="Y251">
        <v>895.92200000000003</v>
      </c>
      <c r="Z251">
        <v>936.54700000000003</v>
      </c>
    </row>
    <row r="252" spans="1:26" x14ac:dyDescent="0.25">
      <c r="A252" t="s">
        <v>3</v>
      </c>
      <c r="B252" t="s">
        <v>189</v>
      </c>
      <c r="C252" t="s">
        <v>55</v>
      </c>
      <c r="D252">
        <f>VLOOKUP(C252,'Region Country Aggregation'!D:F,2,FALSE)</f>
        <v>9</v>
      </c>
      <c r="E252">
        <f>VLOOKUP(C252,'Region Country Aggregation'!D:F,3,FALSE)</f>
        <v>10</v>
      </c>
      <c r="F252">
        <v>44.497</v>
      </c>
      <c r="G252">
        <v>51.652000000000001</v>
      </c>
      <c r="H252">
        <v>61.823</v>
      </c>
      <c r="I252">
        <v>71.471999999999994</v>
      </c>
      <c r="J252">
        <v>85.516999999999996</v>
      </c>
      <c r="K252">
        <v>107.494</v>
      </c>
      <c r="L252">
        <v>135.96799999999999</v>
      </c>
      <c r="M252">
        <v>170.35</v>
      </c>
      <c r="N252">
        <v>212.34100000000001</v>
      </c>
      <c r="O252">
        <v>263.33199999999999</v>
      </c>
      <c r="P252">
        <v>324.48899999999998</v>
      </c>
      <c r="Q252">
        <v>396.54300000000001</v>
      </c>
      <c r="R252">
        <v>479.65</v>
      </c>
      <c r="S252">
        <v>575.12900000000002</v>
      </c>
      <c r="T252">
        <v>683.53899999999999</v>
      </c>
      <c r="U252">
        <v>805.11199999999997</v>
      </c>
      <c r="V252">
        <v>940.75400000000002</v>
      </c>
      <c r="W252">
        <v>1090.771</v>
      </c>
      <c r="X252">
        <v>1254.336</v>
      </c>
      <c r="Y252">
        <v>1430.367</v>
      </c>
      <c r="Z252">
        <v>1617.796</v>
      </c>
    </row>
    <row r="253" spans="1:26" x14ac:dyDescent="0.25">
      <c r="A253" t="s">
        <v>3</v>
      </c>
      <c r="B253" t="s">
        <v>189</v>
      </c>
      <c r="C253" t="s">
        <v>56</v>
      </c>
      <c r="D253">
        <f>VLOOKUP(C253,'Region Country Aggregation'!D:F,2,FALSE)</f>
        <v>10</v>
      </c>
      <c r="E253">
        <f>VLOOKUP(C253,'Region Country Aggregation'!D:F,3,FALSE)</f>
        <v>10</v>
      </c>
      <c r="F253">
        <v>1.827</v>
      </c>
      <c r="G253">
        <v>1.893</v>
      </c>
      <c r="H253">
        <v>2.3420000000000001</v>
      </c>
      <c r="I253">
        <v>3.0289999999999999</v>
      </c>
      <c r="J253">
        <v>3.6949999999999998</v>
      </c>
      <c r="K253">
        <v>4.4619999999999997</v>
      </c>
      <c r="L253">
        <v>5.1970000000000001</v>
      </c>
      <c r="M253">
        <v>5.9249999999999998</v>
      </c>
      <c r="N253">
        <v>6.734</v>
      </c>
      <c r="O253">
        <v>7.7110000000000003</v>
      </c>
      <c r="P253">
        <v>8.8569999999999993</v>
      </c>
      <c r="Q253">
        <v>10.109</v>
      </c>
      <c r="R253">
        <v>11.34</v>
      </c>
      <c r="S253">
        <v>12.577999999999999</v>
      </c>
      <c r="T253">
        <v>13.994</v>
      </c>
      <c r="U253">
        <v>15.701000000000001</v>
      </c>
      <c r="V253">
        <v>17.559000000000001</v>
      </c>
      <c r="W253">
        <v>19.510999999999999</v>
      </c>
      <c r="X253">
        <v>21.533999999999999</v>
      </c>
      <c r="Y253">
        <v>23.684999999999999</v>
      </c>
      <c r="Z253">
        <v>26.045999999999999</v>
      </c>
    </row>
    <row r="254" spans="1:26" x14ac:dyDescent="0.25">
      <c r="A254" t="s">
        <v>3</v>
      </c>
      <c r="B254" t="s">
        <v>189</v>
      </c>
      <c r="C254" t="s">
        <v>57</v>
      </c>
      <c r="D254">
        <f>VLOOKUP(C254,'Region Country Aggregation'!D:F,2,FALSE)</f>
        <v>13</v>
      </c>
      <c r="E254">
        <f>VLOOKUP(C254,'Region Country Aggregation'!D:F,3,FALSE)</f>
        <v>6</v>
      </c>
      <c r="F254">
        <v>198.517</v>
      </c>
      <c r="G254">
        <v>243.08099999999999</v>
      </c>
      <c r="H254">
        <v>294.82600000000002</v>
      </c>
      <c r="I254">
        <v>352.012</v>
      </c>
      <c r="J254">
        <v>421.25200000000001</v>
      </c>
      <c r="K254">
        <v>480.012</v>
      </c>
      <c r="L254">
        <v>536.30499999999995</v>
      </c>
      <c r="M254">
        <v>594.64800000000002</v>
      </c>
      <c r="N254">
        <v>651.48099999999999</v>
      </c>
      <c r="O254">
        <v>703.78399999999999</v>
      </c>
      <c r="P254">
        <v>750.41</v>
      </c>
      <c r="Q254">
        <v>793.40499999999997</v>
      </c>
      <c r="R254">
        <v>835.29899999999998</v>
      </c>
      <c r="S254">
        <v>874.29399999999998</v>
      </c>
      <c r="T254">
        <v>909.63199999999995</v>
      </c>
      <c r="U254">
        <v>938.12599999999998</v>
      </c>
      <c r="V254">
        <v>959.08600000000001</v>
      </c>
      <c r="W254">
        <v>973.37800000000004</v>
      </c>
      <c r="X254">
        <v>980.52300000000002</v>
      </c>
      <c r="Y254">
        <v>981.52</v>
      </c>
      <c r="Z254">
        <v>977.78700000000003</v>
      </c>
    </row>
    <row r="255" spans="1:26" x14ac:dyDescent="0.25">
      <c r="A255" t="s">
        <v>3</v>
      </c>
      <c r="B255" t="s">
        <v>189</v>
      </c>
      <c r="C255" t="s">
        <v>58</v>
      </c>
      <c r="D255">
        <f>VLOOKUP(C255,'Region Country Aggregation'!D:F,2,FALSE)</f>
        <v>9</v>
      </c>
      <c r="E255">
        <f>VLOOKUP(C255,'Region Country Aggregation'!D:F,3,FALSE)</f>
        <v>10</v>
      </c>
      <c r="F255">
        <v>17.957000000000001</v>
      </c>
      <c r="G255">
        <v>22.542000000000002</v>
      </c>
      <c r="H255">
        <v>26.744</v>
      </c>
      <c r="I255">
        <v>31.506</v>
      </c>
      <c r="J255">
        <v>38.095999999999997</v>
      </c>
      <c r="K255">
        <v>47.465000000000003</v>
      </c>
      <c r="L255">
        <v>59.622999999999998</v>
      </c>
      <c r="M255">
        <v>74.337999999999994</v>
      </c>
      <c r="N255">
        <v>92.513999999999996</v>
      </c>
      <c r="O255">
        <v>114.54900000000001</v>
      </c>
      <c r="P255">
        <v>140.74700000000001</v>
      </c>
      <c r="Q255">
        <v>171.423</v>
      </c>
      <c r="R255">
        <v>206.745</v>
      </c>
      <c r="S255">
        <v>247.322</v>
      </c>
      <c r="T255">
        <v>293.39999999999998</v>
      </c>
      <c r="U255">
        <v>345.11599999999999</v>
      </c>
      <c r="V255">
        <v>402.767</v>
      </c>
      <c r="W255">
        <v>466.16500000000002</v>
      </c>
      <c r="X255">
        <v>534.94200000000001</v>
      </c>
      <c r="Y255">
        <v>608.928</v>
      </c>
      <c r="Z255">
        <v>687.65099999999995</v>
      </c>
    </row>
    <row r="256" spans="1:26" x14ac:dyDescent="0.25">
      <c r="A256" t="s">
        <v>3</v>
      </c>
      <c r="B256" t="s">
        <v>189</v>
      </c>
      <c r="C256" t="s">
        <v>59</v>
      </c>
      <c r="D256">
        <f>VLOOKUP(C256,'Region Country Aggregation'!D:F,2,FALSE)</f>
        <v>6</v>
      </c>
      <c r="E256">
        <f>VLOOKUP(C256,'Region Country Aggregation'!D:F,3,FALSE)</f>
        <v>5</v>
      </c>
      <c r="F256">
        <v>54.752000000000002</v>
      </c>
      <c r="G256">
        <v>68.103999999999999</v>
      </c>
      <c r="H256">
        <v>71.254999999999995</v>
      </c>
      <c r="I256">
        <v>73.795000000000002</v>
      </c>
      <c r="J256">
        <v>81.695999999999998</v>
      </c>
      <c r="K256">
        <v>88.661000000000001</v>
      </c>
      <c r="L256">
        <v>95.724000000000004</v>
      </c>
      <c r="M256">
        <v>102.911</v>
      </c>
      <c r="N256">
        <v>109.931</v>
      </c>
      <c r="O256">
        <v>116.277</v>
      </c>
      <c r="P256">
        <v>122.113</v>
      </c>
      <c r="Q256">
        <v>128.09</v>
      </c>
      <c r="R256">
        <v>134.35300000000001</v>
      </c>
      <c r="S256">
        <v>140.6</v>
      </c>
      <c r="T256">
        <v>146.745</v>
      </c>
      <c r="U256">
        <v>152.28</v>
      </c>
      <c r="V256">
        <v>157.22</v>
      </c>
      <c r="W256">
        <v>161.774</v>
      </c>
      <c r="X256">
        <v>166.10300000000001</v>
      </c>
      <c r="Y256">
        <v>170.30099999999999</v>
      </c>
      <c r="Z256">
        <v>174.327</v>
      </c>
    </row>
    <row r="257" spans="1:26" x14ac:dyDescent="0.25">
      <c r="A257" t="s">
        <v>3</v>
      </c>
      <c r="B257" t="s">
        <v>189</v>
      </c>
      <c r="C257" t="s">
        <v>60</v>
      </c>
      <c r="D257">
        <f>VLOOKUP(C257,'Region Country Aggregation'!D:F,2,FALSE)</f>
        <v>16</v>
      </c>
      <c r="E257">
        <f>VLOOKUP(C257,'Region Country Aggregation'!D:F,3,FALSE)</f>
        <v>10</v>
      </c>
      <c r="F257">
        <v>9.83</v>
      </c>
      <c r="G257">
        <v>9.5640000000000001</v>
      </c>
      <c r="H257">
        <v>9.9179999999999993</v>
      </c>
      <c r="I257">
        <v>13.013</v>
      </c>
      <c r="J257">
        <v>16.97</v>
      </c>
      <c r="K257">
        <v>22.832000000000001</v>
      </c>
      <c r="L257">
        <v>30.812999999999999</v>
      </c>
      <c r="M257">
        <v>41.119</v>
      </c>
      <c r="N257">
        <v>54.567999999999998</v>
      </c>
      <c r="O257">
        <v>71.576999999999998</v>
      </c>
      <c r="P257">
        <v>92.46</v>
      </c>
      <c r="Q257">
        <v>117.693</v>
      </c>
      <c r="R257">
        <v>147.37899999999999</v>
      </c>
      <c r="S257">
        <v>181.85599999999999</v>
      </c>
      <c r="T257">
        <v>221.21600000000001</v>
      </c>
      <c r="U257">
        <v>265.262</v>
      </c>
      <c r="V257">
        <v>314.00099999999998</v>
      </c>
      <c r="W257">
        <v>366.93</v>
      </c>
      <c r="X257">
        <v>423.642</v>
      </c>
      <c r="Y257">
        <v>483.791</v>
      </c>
      <c r="Z257">
        <v>547.01599999999996</v>
      </c>
    </row>
    <row r="258" spans="1:26" x14ac:dyDescent="0.25">
      <c r="A258" t="s">
        <v>3</v>
      </c>
      <c r="B258" t="s">
        <v>189</v>
      </c>
      <c r="C258" t="s">
        <v>61</v>
      </c>
      <c r="D258">
        <f>VLOOKUP(C258,'Region Country Aggregation'!D:F,2,FALSE)</f>
        <v>6</v>
      </c>
      <c r="E258">
        <f>VLOOKUP(C258,'Region Country Aggregation'!D:F,3,FALSE)</f>
        <v>5</v>
      </c>
      <c r="F258">
        <v>139.59100000000001</v>
      </c>
      <c r="G258">
        <v>171.18700000000001</v>
      </c>
      <c r="H258">
        <v>169.548</v>
      </c>
      <c r="I258">
        <v>177.62200000000001</v>
      </c>
      <c r="J258">
        <v>192.69</v>
      </c>
      <c r="K258">
        <v>213.07499999999999</v>
      </c>
      <c r="L258">
        <v>237.053</v>
      </c>
      <c r="M258">
        <v>263.10399999999998</v>
      </c>
      <c r="N258">
        <v>288.85000000000002</v>
      </c>
      <c r="O258">
        <v>315.06799999999998</v>
      </c>
      <c r="P258">
        <v>342.69200000000001</v>
      </c>
      <c r="Q258">
        <v>370.86599999999999</v>
      </c>
      <c r="R258">
        <v>400.61799999999999</v>
      </c>
      <c r="S258">
        <v>431.82600000000002</v>
      </c>
      <c r="T258">
        <v>462.13400000000001</v>
      </c>
      <c r="U258">
        <v>491.84100000000001</v>
      </c>
      <c r="V258">
        <v>522.38400000000001</v>
      </c>
      <c r="W258">
        <v>552.827</v>
      </c>
      <c r="X258">
        <v>582.92600000000004</v>
      </c>
      <c r="Y258">
        <v>612.80999999999995</v>
      </c>
      <c r="Z258">
        <v>642.58699999999999</v>
      </c>
    </row>
    <row r="259" spans="1:26" x14ac:dyDescent="0.25">
      <c r="A259" t="s">
        <v>3</v>
      </c>
      <c r="B259" t="s">
        <v>189</v>
      </c>
      <c r="C259" t="s">
        <v>62</v>
      </c>
      <c r="D259">
        <f>VLOOKUP(C259,'Region Country Aggregation'!D:F,2,FALSE)</f>
        <v>12</v>
      </c>
      <c r="E259">
        <f>VLOOKUP(C259,'Region Country Aggregation'!D:F,3,FALSE)</f>
        <v>12</v>
      </c>
      <c r="F259">
        <v>559.26900000000001</v>
      </c>
      <c r="G259">
        <v>704.56100000000004</v>
      </c>
      <c r="H259">
        <v>929.86500000000001</v>
      </c>
      <c r="I259">
        <v>1266.7819999999999</v>
      </c>
      <c r="J259">
        <v>1751.519</v>
      </c>
      <c r="K259">
        <v>2364.5569999999998</v>
      </c>
      <c r="L259">
        <v>3044.9870000000001</v>
      </c>
      <c r="M259">
        <v>3783.1060000000002</v>
      </c>
      <c r="N259">
        <v>4599.0429999999997</v>
      </c>
      <c r="O259">
        <v>5456.4530000000004</v>
      </c>
      <c r="P259">
        <v>6334.9629999999997</v>
      </c>
      <c r="Q259">
        <v>7237.8419999999996</v>
      </c>
      <c r="R259">
        <v>8153.6880000000001</v>
      </c>
      <c r="S259">
        <v>9065.7479999999996</v>
      </c>
      <c r="T259">
        <v>9952.2610000000004</v>
      </c>
      <c r="U259">
        <v>10823.781999999999</v>
      </c>
      <c r="V259">
        <v>11685.501</v>
      </c>
      <c r="W259">
        <v>12535.415000000001</v>
      </c>
      <c r="X259">
        <v>13370.424000000001</v>
      </c>
      <c r="Y259">
        <v>14189</v>
      </c>
      <c r="Z259">
        <v>14987.226000000001</v>
      </c>
    </row>
    <row r="260" spans="1:26" x14ac:dyDescent="0.25">
      <c r="A260" t="s">
        <v>3</v>
      </c>
      <c r="B260" t="s">
        <v>189</v>
      </c>
      <c r="C260" t="s">
        <v>63</v>
      </c>
      <c r="D260">
        <f>VLOOKUP(C260,'Region Country Aggregation'!D:F,2,FALSE)</f>
        <v>11</v>
      </c>
      <c r="E260">
        <f>VLOOKUP(C260,'Region Country Aggregation'!D:F,3,FALSE)</f>
        <v>7</v>
      </c>
      <c r="F260">
        <v>1768.7380000000001</v>
      </c>
      <c r="G260">
        <v>2431.6759999999999</v>
      </c>
      <c r="H260">
        <v>3653.1019999999999</v>
      </c>
      <c r="I260">
        <v>5016.9750000000004</v>
      </c>
      <c r="J260">
        <v>6971.7259999999997</v>
      </c>
      <c r="K260">
        <v>9403.7479999999996</v>
      </c>
      <c r="L260">
        <v>12207.681</v>
      </c>
      <c r="M260">
        <v>15398.356</v>
      </c>
      <c r="N260">
        <v>19051.050999999999</v>
      </c>
      <c r="O260">
        <v>23112.684000000001</v>
      </c>
      <c r="P260">
        <v>27538.481</v>
      </c>
      <c r="Q260">
        <v>32332.830999999998</v>
      </c>
      <c r="R260">
        <v>37477.357000000004</v>
      </c>
      <c r="S260">
        <v>42904.262000000002</v>
      </c>
      <c r="T260">
        <v>48503.481</v>
      </c>
      <c r="U260">
        <v>54182.608999999997</v>
      </c>
      <c r="V260">
        <v>59878.232000000004</v>
      </c>
      <c r="W260">
        <v>65534.146999999997</v>
      </c>
      <c r="X260">
        <v>71141.077000000005</v>
      </c>
      <c r="Y260">
        <v>76662.285000000003</v>
      </c>
      <c r="Z260">
        <v>81989.538</v>
      </c>
    </row>
    <row r="261" spans="1:26" x14ac:dyDescent="0.25">
      <c r="A261" t="s">
        <v>3</v>
      </c>
      <c r="B261" t="s">
        <v>189</v>
      </c>
      <c r="C261" t="s">
        <v>64</v>
      </c>
      <c r="D261">
        <f>VLOOKUP(C261,'Region Country Aggregation'!D:F,2,FALSE)</f>
        <v>3</v>
      </c>
      <c r="E261">
        <f>VLOOKUP(C261,'Region Country Aggregation'!D:F,3,FALSE)</f>
        <v>2</v>
      </c>
      <c r="F261">
        <v>127.10899999999999</v>
      </c>
      <c r="G261">
        <v>161.779</v>
      </c>
      <c r="H261">
        <v>160.98099999999999</v>
      </c>
      <c r="I261">
        <v>178.935</v>
      </c>
      <c r="J261">
        <v>201.36500000000001</v>
      </c>
      <c r="K261">
        <v>223.97399999999999</v>
      </c>
      <c r="L261">
        <v>249.74</v>
      </c>
      <c r="M261">
        <v>276.96699999999998</v>
      </c>
      <c r="N261">
        <v>304.65100000000001</v>
      </c>
      <c r="O261">
        <v>331.95400000000001</v>
      </c>
      <c r="P261">
        <v>360.36900000000003</v>
      </c>
      <c r="Q261">
        <v>391.63099999999997</v>
      </c>
      <c r="R261">
        <v>426.26499999999999</v>
      </c>
      <c r="S261">
        <v>463.11</v>
      </c>
      <c r="T261">
        <v>500.63799999999998</v>
      </c>
      <c r="U261">
        <v>536.79</v>
      </c>
      <c r="V261">
        <v>573.42200000000003</v>
      </c>
      <c r="W261">
        <v>611.11099999999999</v>
      </c>
      <c r="X261">
        <v>650.70899999999995</v>
      </c>
      <c r="Y261">
        <v>692.23</v>
      </c>
      <c r="Z261">
        <v>734.56899999999996</v>
      </c>
    </row>
    <row r="262" spans="1:26" x14ac:dyDescent="0.25">
      <c r="A262" t="s">
        <v>3</v>
      </c>
      <c r="B262" t="s">
        <v>189</v>
      </c>
      <c r="C262" t="s">
        <v>65</v>
      </c>
      <c r="D262">
        <f>VLOOKUP(C262,'Region Country Aggregation'!D:F,2,FALSE)</f>
        <v>8</v>
      </c>
      <c r="E262">
        <f>VLOOKUP(C262,'Region Country Aggregation'!D:F,3,FALSE)</f>
        <v>8</v>
      </c>
      <c r="F262">
        <v>490.245</v>
      </c>
      <c r="G262">
        <v>643.50300000000004</v>
      </c>
      <c r="H262">
        <v>810.31500000000005</v>
      </c>
      <c r="I262">
        <v>857.11599999999999</v>
      </c>
      <c r="J262">
        <v>982.78099999999995</v>
      </c>
      <c r="K262">
        <v>1159.7629999999999</v>
      </c>
      <c r="L262">
        <v>1348.08</v>
      </c>
      <c r="M262">
        <v>1563.885</v>
      </c>
      <c r="N262">
        <v>1800.546</v>
      </c>
      <c r="O262">
        <v>2031.0609999999999</v>
      </c>
      <c r="P262">
        <v>2248.2579999999998</v>
      </c>
      <c r="Q262">
        <v>2463.8539999999998</v>
      </c>
      <c r="R262">
        <v>2681.7979999999998</v>
      </c>
      <c r="S262">
        <v>2918.777</v>
      </c>
      <c r="T262">
        <v>3154.6550000000002</v>
      </c>
      <c r="U262">
        <v>3374.4140000000002</v>
      </c>
      <c r="V262">
        <v>3577.8780000000002</v>
      </c>
      <c r="W262">
        <v>3775.2809999999999</v>
      </c>
      <c r="X262">
        <v>3980.491</v>
      </c>
      <c r="Y262">
        <v>4197.0959999999995</v>
      </c>
      <c r="Z262">
        <v>4416.3990000000003</v>
      </c>
    </row>
    <row r="263" spans="1:26" x14ac:dyDescent="0.25">
      <c r="A263" t="s">
        <v>3</v>
      </c>
      <c r="B263" t="s">
        <v>189</v>
      </c>
      <c r="C263" t="s">
        <v>66</v>
      </c>
      <c r="D263">
        <f>VLOOKUP(C263,'Region Country Aggregation'!D:F,2,FALSE)</f>
        <v>8</v>
      </c>
      <c r="E263">
        <f>VLOOKUP(C263,'Region Country Aggregation'!D:F,3,FALSE)</f>
        <v>8</v>
      </c>
      <c r="F263">
        <v>112.203</v>
      </c>
      <c r="G263">
        <v>82.51</v>
      </c>
      <c r="H263">
        <v>102.337</v>
      </c>
      <c r="I263">
        <v>170.22399999999999</v>
      </c>
      <c r="J263">
        <v>257.024</v>
      </c>
      <c r="K263">
        <v>319.952</v>
      </c>
      <c r="L263">
        <v>404.01799999999997</v>
      </c>
      <c r="M263">
        <v>496.48200000000003</v>
      </c>
      <c r="N263">
        <v>576.39200000000005</v>
      </c>
      <c r="O263">
        <v>662.928</v>
      </c>
      <c r="P263">
        <v>753.01400000000001</v>
      </c>
      <c r="Q263">
        <v>851.29499999999996</v>
      </c>
      <c r="R263">
        <v>965.22199999999998</v>
      </c>
      <c r="S263">
        <v>1102.095</v>
      </c>
      <c r="T263">
        <v>1266.3530000000001</v>
      </c>
      <c r="U263">
        <v>1463.1130000000001</v>
      </c>
      <c r="V263">
        <v>1698.1949999999999</v>
      </c>
      <c r="W263">
        <v>1973.6110000000001</v>
      </c>
      <c r="X263">
        <v>2288.4920000000002</v>
      </c>
      <c r="Y263">
        <v>2640.259</v>
      </c>
      <c r="Z263">
        <v>3025.8530000000001</v>
      </c>
    </row>
    <row r="264" spans="1:26" x14ac:dyDescent="0.25">
      <c r="A264" t="s">
        <v>3</v>
      </c>
      <c r="B264" t="s">
        <v>189</v>
      </c>
      <c r="C264" t="s">
        <v>67</v>
      </c>
      <c r="D264">
        <f>VLOOKUP(C264,'Region Country Aggregation'!D:F,2,FALSE)</f>
        <v>3</v>
      </c>
      <c r="E264">
        <f>VLOOKUP(C264,'Region Country Aggregation'!D:F,3,FALSE)</f>
        <v>2</v>
      </c>
      <c r="F264">
        <v>8.3989999999999991</v>
      </c>
      <c r="G264">
        <v>10.352</v>
      </c>
      <c r="H264">
        <v>10.423999999999999</v>
      </c>
      <c r="I264">
        <v>12.016</v>
      </c>
      <c r="J264">
        <v>13.986000000000001</v>
      </c>
      <c r="K264">
        <v>16.109000000000002</v>
      </c>
      <c r="L264">
        <v>18.509</v>
      </c>
      <c r="M264">
        <v>21.181999999999999</v>
      </c>
      <c r="N264">
        <v>24.204000000000001</v>
      </c>
      <c r="O264">
        <v>27.484000000000002</v>
      </c>
      <c r="P264">
        <v>30.89</v>
      </c>
      <c r="Q264">
        <v>34.466000000000001</v>
      </c>
      <c r="R264">
        <v>38.24</v>
      </c>
      <c r="S264">
        <v>42.335000000000001</v>
      </c>
      <c r="T264">
        <v>46.698</v>
      </c>
      <c r="U264">
        <v>51.146999999999998</v>
      </c>
      <c r="V264">
        <v>55.637</v>
      </c>
      <c r="W264">
        <v>60.155999999999999</v>
      </c>
      <c r="X264">
        <v>64.777000000000001</v>
      </c>
      <c r="Y264">
        <v>69.55</v>
      </c>
      <c r="Z264">
        <v>74.447000000000003</v>
      </c>
    </row>
    <row r="265" spans="1:26" x14ac:dyDescent="0.25">
      <c r="A265" t="s">
        <v>3</v>
      </c>
      <c r="B265" t="s">
        <v>189</v>
      </c>
      <c r="C265" t="s">
        <v>68</v>
      </c>
      <c r="D265">
        <f>VLOOKUP(C265,'Region Country Aggregation'!D:F,2,FALSE)</f>
        <v>8</v>
      </c>
      <c r="E265">
        <f>VLOOKUP(C265,'Region Country Aggregation'!D:F,3,FALSE)</f>
        <v>11</v>
      </c>
      <c r="F265">
        <v>146.00800000000001</v>
      </c>
      <c r="G265">
        <v>161.726</v>
      </c>
      <c r="H265">
        <v>198.14500000000001</v>
      </c>
      <c r="I265">
        <v>245.999</v>
      </c>
      <c r="J265">
        <v>301.96300000000002</v>
      </c>
      <c r="K265">
        <v>363.36599999999999</v>
      </c>
      <c r="L265">
        <v>430.69099999999997</v>
      </c>
      <c r="M265">
        <v>505.18700000000001</v>
      </c>
      <c r="N265">
        <v>589.19799999999998</v>
      </c>
      <c r="O265">
        <v>681.24</v>
      </c>
      <c r="P265">
        <v>779.74099999999999</v>
      </c>
      <c r="Q265">
        <v>885.42700000000002</v>
      </c>
      <c r="R265">
        <v>1000.902</v>
      </c>
      <c r="S265">
        <v>1129.6179999999999</v>
      </c>
      <c r="T265">
        <v>1271.3679999999999</v>
      </c>
      <c r="U265">
        <v>1424.963</v>
      </c>
      <c r="V265">
        <v>1590.6679999999999</v>
      </c>
      <c r="W265">
        <v>1770.8219999999999</v>
      </c>
      <c r="X265">
        <v>1967.961</v>
      </c>
      <c r="Y265">
        <v>2183.8789999999999</v>
      </c>
      <c r="Z265">
        <v>2417.5630000000001</v>
      </c>
    </row>
    <row r="266" spans="1:26" x14ac:dyDescent="0.25">
      <c r="A266" t="s">
        <v>3</v>
      </c>
      <c r="B266" t="s">
        <v>189</v>
      </c>
      <c r="C266" t="s">
        <v>69</v>
      </c>
      <c r="D266">
        <f>VLOOKUP(C266,'Region Country Aggregation'!D:F,2,FALSE)</f>
        <v>3</v>
      </c>
      <c r="E266">
        <f>VLOOKUP(C266,'Region Country Aggregation'!D:F,3,FALSE)</f>
        <v>2</v>
      </c>
      <c r="F266">
        <v>1578.2159999999999</v>
      </c>
      <c r="G266">
        <v>1657.345</v>
      </c>
      <c r="H266">
        <v>1641.252</v>
      </c>
      <c r="I266">
        <v>1687.624</v>
      </c>
      <c r="J266">
        <v>1791.989</v>
      </c>
      <c r="K266">
        <v>1903.886</v>
      </c>
      <c r="L266">
        <v>2025.2429999999999</v>
      </c>
      <c r="M266">
        <v>2154.6190000000001</v>
      </c>
      <c r="N266">
        <v>2293.3939999999998</v>
      </c>
      <c r="O266">
        <v>2444.8000000000002</v>
      </c>
      <c r="P266">
        <v>2609.6329999999998</v>
      </c>
      <c r="Q266">
        <v>2789.1210000000001</v>
      </c>
      <c r="R266">
        <v>2983.473</v>
      </c>
      <c r="S266">
        <v>3183.4769999999999</v>
      </c>
      <c r="T266">
        <v>3378.172</v>
      </c>
      <c r="U266">
        <v>3569.491</v>
      </c>
      <c r="V266">
        <v>3770.09</v>
      </c>
      <c r="W266">
        <v>3976.873</v>
      </c>
      <c r="X266">
        <v>4185.4769999999999</v>
      </c>
      <c r="Y266">
        <v>4389.96</v>
      </c>
      <c r="Z266">
        <v>4587.0789999999997</v>
      </c>
    </row>
    <row r="267" spans="1:26" x14ac:dyDescent="0.25">
      <c r="A267" t="s">
        <v>3</v>
      </c>
      <c r="B267" t="s">
        <v>189</v>
      </c>
      <c r="C267" t="s">
        <v>70</v>
      </c>
      <c r="D267">
        <f>VLOOKUP(C267,'Region Country Aggregation'!D:F,2,FALSE)</f>
        <v>16</v>
      </c>
      <c r="E267">
        <f>VLOOKUP(C267,'Region Country Aggregation'!D:F,3,FALSE)</f>
        <v>10</v>
      </c>
      <c r="F267">
        <v>17.390999999999998</v>
      </c>
      <c r="G267">
        <v>19.146999999999998</v>
      </c>
      <c r="H267">
        <v>18.919</v>
      </c>
      <c r="I267">
        <v>20.024000000000001</v>
      </c>
      <c r="J267">
        <v>21.745999999999999</v>
      </c>
      <c r="K267">
        <v>23.878</v>
      </c>
      <c r="L267">
        <v>26.181000000000001</v>
      </c>
      <c r="M267">
        <v>28.683</v>
      </c>
      <c r="N267">
        <v>31.760999999999999</v>
      </c>
      <c r="O267">
        <v>35.441000000000003</v>
      </c>
      <c r="P267">
        <v>39.549999999999997</v>
      </c>
      <c r="Q267">
        <v>44</v>
      </c>
      <c r="R267">
        <v>48.566000000000003</v>
      </c>
      <c r="S267">
        <v>53.493000000000002</v>
      </c>
      <c r="T267">
        <v>59.173999999999999</v>
      </c>
      <c r="U267">
        <v>65.417000000000002</v>
      </c>
      <c r="V267">
        <v>72.161000000000001</v>
      </c>
      <c r="W267">
        <v>79.316000000000003</v>
      </c>
      <c r="X267">
        <v>86.936000000000007</v>
      </c>
      <c r="Y267">
        <v>95.168000000000006</v>
      </c>
      <c r="Z267">
        <v>103.98</v>
      </c>
    </row>
    <row r="268" spans="1:26" x14ac:dyDescent="0.25">
      <c r="A268" t="s">
        <v>3</v>
      </c>
      <c r="B268" t="s">
        <v>189</v>
      </c>
      <c r="C268" t="s">
        <v>71</v>
      </c>
      <c r="D268">
        <f>VLOOKUP(C268,'Region Country Aggregation'!D:F,2,FALSE)</f>
        <v>8</v>
      </c>
      <c r="E268">
        <f>VLOOKUP(C268,'Region Country Aggregation'!D:F,3,FALSE)</f>
        <v>8</v>
      </c>
      <c r="F268">
        <v>17.225999999999999</v>
      </c>
      <c r="G268">
        <v>23.456</v>
      </c>
      <c r="H268">
        <v>31.744</v>
      </c>
      <c r="I268">
        <v>39.234999999999999</v>
      </c>
      <c r="J268">
        <v>51.771000000000001</v>
      </c>
      <c r="K268">
        <v>70.855999999999995</v>
      </c>
      <c r="L268">
        <v>96.548000000000002</v>
      </c>
      <c r="M268">
        <v>128.994</v>
      </c>
      <c r="N268">
        <v>168.81200000000001</v>
      </c>
      <c r="O268">
        <v>215.95599999999999</v>
      </c>
      <c r="P268">
        <v>269.745</v>
      </c>
      <c r="Q268">
        <v>330.37099999999998</v>
      </c>
      <c r="R268">
        <v>398.38200000000001</v>
      </c>
      <c r="S268">
        <v>472.40499999999997</v>
      </c>
      <c r="T268">
        <v>550.72</v>
      </c>
      <c r="U268">
        <v>632.85500000000002</v>
      </c>
      <c r="V268">
        <v>719.01700000000005</v>
      </c>
      <c r="W268">
        <v>806.53</v>
      </c>
      <c r="X268">
        <v>894.25199999999995</v>
      </c>
      <c r="Y268">
        <v>981.18899999999996</v>
      </c>
      <c r="Z268">
        <v>1066.356</v>
      </c>
    </row>
    <row r="269" spans="1:26" x14ac:dyDescent="0.25">
      <c r="A269" t="s">
        <v>3</v>
      </c>
      <c r="B269" t="s">
        <v>189</v>
      </c>
      <c r="C269" t="s">
        <v>72</v>
      </c>
      <c r="D269">
        <f>VLOOKUP(C269,'Region Country Aggregation'!D:F,2,FALSE)</f>
        <v>4</v>
      </c>
      <c r="E269">
        <f>VLOOKUP(C269,'Region Country Aggregation'!D:F,3,FALSE)</f>
        <v>3</v>
      </c>
      <c r="F269">
        <v>3630.2350000000001</v>
      </c>
      <c r="G269">
        <v>3872.9810000000002</v>
      </c>
      <c r="H269">
        <v>3899.299</v>
      </c>
      <c r="I269">
        <v>4122.8590000000004</v>
      </c>
      <c r="J269">
        <v>4320.8419999999996</v>
      </c>
      <c r="K269">
        <v>4551.2389999999996</v>
      </c>
      <c r="L269">
        <v>4764.4319999999998</v>
      </c>
      <c r="M269">
        <v>4923.4189999999999</v>
      </c>
      <c r="N269">
        <v>5049.3519999999999</v>
      </c>
      <c r="O269">
        <v>5186.4440000000004</v>
      </c>
      <c r="P269">
        <v>5319.2280000000001</v>
      </c>
      <c r="Q269">
        <v>5467.8729999999996</v>
      </c>
      <c r="R269">
        <v>5630.8040000000001</v>
      </c>
      <c r="S269">
        <v>5790.0230000000001</v>
      </c>
      <c r="T269">
        <v>5944.1059999999998</v>
      </c>
      <c r="U269">
        <v>6087.7079999999996</v>
      </c>
      <c r="V269">
        <v>6224.9709999999995</v>
      </c>
      <c r="W269">
        <v>6363.8810000000003</v>
      </c>
      <c r="X269">
        <v>6507.1279999999997</v>
      </c>
      <c r="Y269">
        <v>6652.2939999999999</v>
      </c>
      <c r="Z269">
        <v>6795.2520000000004</v>
      </c>
    </row>
    <row r="270" spans="1:26" x14ac:dyDescent="0.25">
      <c r="A270" t="s">
        <v>3</v>
      </c>
      <c r="B270" t="s">
        <v>189</v>
      </c>
      <c r="C270" t="s">
        <v>73</v>
      </c>
      <c r="D270">
        <f>VLOOKUP(C270,'Region Country Aggregation'!D:F,2,FALSE)</f>
        <v>7</v>
      </c>
      <c r="E270">
        <f>VLOOKUP(C270,'Region Country Aggregation'!D:F,3,FALSE)</f>
        <v>5</v>
      </c>
      <c r="F270">
        <v>80.456999999999994</v>
      </c>
      <c r="G270">
        <v>131.76499999999999</v>
      </c>
      <c r="H270">
        <v>178.18</v>
      </c>
      <c r="I270">
        <v>240.31399999999999</v>
      </c>
      <c r="J270">
        <v>318.62900000000002</v>
      </c>
      <c r="K270">
        <v>423.40899999999999</v>
      </c>
      <c r="L270">
        <v>515.18200000000002</v>
      </c>
      <c r="M270">
        <v>599.78499999999997</v>
      </c>
      <c r="N270">
        <v>672.13499999999999</v>
      </c>
      <c r="O270">
        <v>724.11699999999996</v>
      </c>
      <c r="P270">
        <v>751.29</v>
      </c>
      <c r="Q270">
        <v>768.327</v>
      </c>
      <c r="R270">
        <v>792.35799999999995</v>
      </c>
      <c r="S270">
        <v>826.55799999999999</v>
      </c>
      <c r="T270">
        <v>862.452</v>
      </c>
      <c r="U270">
        <v>893.76400000000001</v>
      </c>
      <c r="V270">
        <v>926.51300000000003</v>
      </c>
      <c r="W270">
        <v>961.71500000000003</v>
      </c>
      <c r="X270">
        <v>999.59699999999998</v>
      </c>
      <c r="Y270">
        <v>1038.1369999999999</v>
      </c>
      <c r="Z270">
        <v>1073.3689999999999</v>
      </c>
    </row>
    <row r="271" spans="1:26" x14ac:dyDescent="0.25">
      <c r="A271" t="s">
        <v>3</v>
      </c>
      <c r="B271" t="s">
        <v>189</v>
      </c>
      <c r="C271" t="s">
        <v>74</v>
      </c>
      <c r="D271">
        <f>VLOOKUP(C271,'Region Country Aggregation'!D:F,2,FALSE)</f>
        <v>15</v>
      </c>
      <c r="E271">
        <f>VLOOKUP(C271,'Region Country Aggregation'!D:F,3,FALSE)</f>
        <v>9</v>
      </c>
      <c r="F271">
        <v>40.106999999999999</v>
      </c>
      <c r="G271">
        <v>47.951000000000001</v>
      </c>
      <c r="H271">
        <v>60.006999999999998</v>
      </c>
      <c r="I271">
        <v>77.364000000000004</v>
      </c>
      <c r="J271">
        <v>102.303</v>
      </c>
      <c r="K271">
        <v>135.97900000000001</v>
      </c>
      <c r="L271">
        <v>180.06</v>
      </c>
      <c r="M271">
        <v>235.291</v>
      </c>
      <c r="N271">
        <v>306.36700000000002</v>
      </c>
      <c r="O271">
        <v>396.726</v>
      </c>
      <c r="P271">
        <v>509.87099999999998</v>
      </c>
      <c r="Q271">
        <v>650.48400000000004</v>
      </c>
      <c r="R271">
        <v>823.17600000000004</v>
      </c>
      <c r="S271">
        <v>1031.3340000000001</v>
      </c>
      <c r="T271">
        <v>1276.3040000000001</v>
      </c>
      <c r="U271">
        <v>1558.2760000000001</v>
      </c>
      <c r="V271">
        <v>1879.8530000000001</v>
      </c>
      <c r="W271">
        <v>2242.6129999999998</v>
      </c>
      <c r="X271">
        <v>2646.28</v>
      </c>
      <c r="Y271">
        <v>3088.0990000000002</v>
      </c>
      <c r="Z271">
        <v>3563.46</v>
      </c>
    </row>
    <row r="272" spans="1:26" x14ac:dyDescent="0.25">
      <c r="A272" t="s">
        <v>3</v>
      </c>
      <c r="B272" t="s">
        <v>189</v>
      </c>
      <c r="C272" t="s">
        <v>75</v>
      </c>
      <c r="D272">
        <f>VLOOKUP(C272,'Region Country Aggregation'!D:F,2,FALSE)</f>
        <v>7</v>
      </c>
      <c r="E272">
        <f>VLOOKUP(C272,'Region Country Aggregation'!D:F,3,FALSE)</f>
        <v>5</v>
      </c>
      <c r="F272">
        <v>7.38</v>
      </c>
      <c r="G272">
        <v>8.8870000000000005</v>
      </c>
      <c r="H272">
        <v>10.941000000000001</v>
      </c>
      <c r="I272">
        <v>14.204000000000001</v>
      </c>
      <c r="J272">
        <v>17.911000000000001</v>
      </c>
      <c r="K272">
        <v>23.082999999999998</v>
      </c>
      <c r="L272">
        <v>29.731999999999999</v>
      </c>
      <c r="M272">
        <v>38.040999999999997</v>
      </c>
      <c r="N272">
        <v>47.81</v>
      </c>
      <c r="O272">
        <v>58.807000000000002</v>
      </c>
      <c r="P272">
        <v>70.619</v>
      </c>
      <c r="Q272">
        <v>83.25</v>
      </c>
      <c r="R272">
        <v>97.027000000000001</v>
      </c>
      <c r="S272">
        <v>112.137</v>
      </c>
      <c r="T272">
        <v>128.07599999999999</v>
      </c>
      <c r="U272">
        <v>143.99700000000001</v>
      </c>
      <c r="V272">
        <v>160.23699999999999</v>
      </c>
      <c r="W272">
        <v>177.08699999999999</v>
      </c>
      <c r="X272">
        <v>194.75200000000001</v>
      </c>
      <c r="Y272">
        <v>213.042</v>
      </c>
      <c r="Z272">
        <v>231.45099999999999</v>
      </c>
    </row>
    <row r="273" spans="1:26" x14ac:dyDescent="0.25">
      <c r="A273" t="s">
        <v>3</v>
      </c>
      <c r="B273" t="s">
        <v>189</v>
      </c>
      <c r="C273" t="s">
        <v>76</v>
      </c>
      <c r="D273">
        <f>VLOOKUP(C273,'Region Country Aggregation'!D:F,2,FALSE)</f>
        <v>12</v>
      </c>
      <c r="E273">
        <f>VLOOKUP(C273,'Region Country Aggregation'!D:F,3,FALSE)</f>
        <v>12</v>
      </c>
      <c r="F273">
        <v>12.888999999999999</v>
      </c>
      <c r="G273">
        <v>20.143000000000001</v>
      </c>
      <c r="H273">
        <v>27.826000000000001</v>
      </c>
      <c r="I273">
        <v>38.597000000000001</v>
      </c>
      <c r="J273">
        <v>54.689</v>
      </c>
      <c r="K273">
        <v>72.733000000000004</v>
      </c>
      <c r="L273">
        <v>92.85</v>
      </c>
      <c r="M273">
        <v>114.71899999999999</v>
      </c>
      <c r="N273">
        <v>140.369</v>
      </c>
      <c r="O273">
        <v>170.624</v>
      </c>
      <c r="P273">
        <v>204.173</v>
      </c>
      <c r="Q273">
        <v>242.06899999999999</v>
      </c>
      <c r="R273">
        <v>283.52800000000002</v>
      </c>
      <c r="S273">
        <v>330.49299999999999</v>
      </c>
      <c r="T273">
        <v>383.35399999999998</v>
      </c>
      <c r="U273">
        <v>441.30500000000001</v>
      </c>
      <c r="V273">
        <v>503.85599999999999</v>
      </c>
      <c r="W273">
        <v>571.69399999999996</v>
      </c>
      <c r="X273">
        <v>645.99199999999996</v>
      </c>
      <c r="Y273">
        <v>727.60599999999999</v>
      </c>
      <c r="Z273">
        <v>816.26599999999996</v>
      </c>
    </row>
    <row r="274" spans="1:26" x14ac:dyDescent="0.25">
      <c r="A274" t="s">
        <v>3</v>
      </c>
      <c r="B274" t="s">
        <v>189</v>
      </c>
      <c r="C274" t="s">
        <v>77</v>
      </c>
      <c r="D274">
        <f>VLOOKUP(C274,'Region Country Aggregation'!D:F,2,FALSE)</f>
        <v>4</v>
      </c>
      <c r="E274">
        <f>VLOOKUP(C274,'Region Country Aggregation'!D:F,3,FALSE)</f>
        <v>11</v>
      </c>
      <c r="F274">
        <v>880.44600000000003</v>
      </c>
      <c r="G274">
        <v>1096.6990000000001</v>
      </c>
      <c r="H274">
        <v>1320.884</v>
      </c>
      <c r="I274">
        <v>1595.57</v>
      </c>
      <c r="J274">
        <v>1918.038</v>
      </c>
      <c r="K274">
        <v>2242.8040000000001</v>
      </c>
      <c r="L274">
        <v>2542.5940000000001</v>
      </c>
      <c r="M274">
        <v>2810.0590000000002</v>
      </c>
      <c r="N274">
        <v>3043.7669999999998</v>
      </c>
      <c r="O274">
        <v>3249.0059999999999</v>
      </c>
      <c r="P274">
        <v>3421.8539999999998</v>
      </c>
      <c r="Q274">
        <v>3577.0279999999998</v>
      </c>
      <c r="R274">
        <v>3689.248</v>
      </c>
      <c r="S274">
        <v>3777.8760000000002</v>
      </c>
      <c r="T274">
        <v>3866.8879999999999</v>
      </c>
      <c r="U274">
        <v>3937.0990000000002</v>
      </c>
      <c r="V274">
        <v>4004.2570000000001</v>
      </c>
      <c r="W274">
        <v>4063.0329999999999</v>
      </c>
      <c r="X274">
        <v>4110.6540000000005</v>
      </c>
      <c r="Y274">
        <v>4147.9390000000003</v>
      </c>
      <c r="Z274">
        <v>4177.6000000000004</v>
      </c>
    </row>
    <row r="275" spans="1:26" x14ac:dyDescent="0.25">
      <c r="A275" t="s">
        <v>3</v>
      </c>
      <c r="B275" t="s">
        <v>189</v>
      </c>
      <c r="C275" t="s">
        <v>78</v>
      </c>
      <c r="D275">
        <f>VLOOKUP(C275,'Region Country Aggregation'!D:F,2,FALSE)</f>
        <v>8</v>
      </c>
      <c r="E275">
        <f>VLOOKUP(C275,'Region Country Aggregation'!D:F,3,FALSE)</f>
        <v>8</v>
      </c>
      <c r="F275">
        <v>74.445999999999998</v>
      </c>
      <c r="G275">
        <v>110.44499999999999</v>
      </c>
      <c r="H275">
        <v>124.857</v>
      </c>
      <c r="I275">
        <v>161.679</v>
      </c>
      <c r="J275">
        <v>197.214</v>
      </c>
      <c r="K275">
        <v>238.68299999999999</v>
      </c>
      <c r="L275">
        <v>287.51100000000002</v>
      </c>
      <c r="M275">
        <v>338.90100000000001</v>
      </c>
      <c r="N275">
        <v>394.59500000000003</v>
      </c>
      <c r="O275">
        <v>443.94799999999998</v>
      </c>
      <c r="P275">
        <v>489.16</v>
      </c>
      <c r="Q275">
        <v>529.93799999999999</v>
      </c>
      <c r="R275">
        <v>568.69000000000005</v>
      </c>
      <c r="S275">
        <v>603.67499999999995</v>
      </c>
      <c r="T275">
        <v>634.07899999999995</v>
      </c>
      <c r="U275">
        <v>661.51599999999996</v>
      </c>
      <c r="V275">
        <v>689.64</v>
      </c>
      <c r="W275">
        <v>717.87</v>
      </c>
      <c r="X275">
        <v>746.25300000000004</v>
      </c>
      <c r="Y275">
        <v>773.15200000000004</v>
      </c>
      <c r="Z275">
        <v>796.81899999999996</v>
      </c>
    </row>
    <row r="276" spans="1:26" x14ac:dyDescent="0.25">
      <c r="A276" t="s">
        <v>3</v>
      </c>
      <c r="B276" t="s">
        <v>189</v>
      </c>
      <c r="C276" t="s">
        <v>79</v>
      </c>
      <c r="D276">
        <f>VLOOKUP(C276,'Region Country Aggregation'!D:F,2,FALSE)</f>
        <v>12</v>
      </c>
      <c r="E276">
        <f>VLOOKUP(C276,'Region Country Aggregation'!D:F,3,FALSE)</f>
        <v>12</v>
      </c>
      <c r="F276">
        <v>7.2069999999999999</v>
      </c>
      <c r="G276">
        <v>9.7539999999999996</v>
      </c>
      <c r="H276">
        <v>14.34</v>
      </c>
      <c r="I276">
        <v>21.077000000000002</v>
      </c>
      <c r="J276">
        <v>30.413</v>
      </c>
      <c r="K276">
        <v>41.328000000000003</v>
      </c>
      <c r="L276">
        <v>53.503999999999998</v>
      </c>
      <c r="M276">
        <v>66.822000000000003</v>
      </c>
      <c r="N276">
        <v>82.23</v>
      </c>
      <c r="O276">
        <v>99.753</v>
      </c>
      <c r="P276">
        <v>119.22</v>
      </c>
      <c r="Q276">
        <v>140.21100000000001</v>
      </c>
      <c r="R276">
        <v>162.566</v>
      </c>
      <c r="S276">
        <v>187.05500000000001</v>
      </c>
      <c r="T276">
        <v>214.16</v>
      </c>
      <c r="U276">
        <v>243.81100000000001</v>
      </c>
      <c r="V276">
        <v>275.41500000000002</v>
      </c>
      <c r="W276">
        <v>308.63400000000001</v>
      </c>
      <c r="X276">
        <v>343.62099999999998</v>
      </c>
      <c r="Y276">
        <v>380.76499999999999</v>
      </c>
      <c r="Z276">
        <v>420.51</v>
      </c>
    </row>
    <row r="277" spans="1:26" x14ac:dyDescent="0.25">
      <c r="A277" t="s">
        <v>3</v>
      </c>
      <c r="B277" t="s">
        <v>189</v>
      </c>
      <c r="C277" t="s">
        <v>80</v>
      </c>
      <c r="D277">
        <f>VLOOKUP(C277,'Region Country Aggregation'!D:F,2,FALSE)</f>
        <v>8</v>
      </c>
      <c r="E277">
        <f>VLOOKUP(C277,'Region Country Aggregation'!D:F,3,FALSE)</f>
        <v>8</v>
      </c>
      <c r="F277">
        <v>32.287999999999997</v>
      </c>
      <c r="G277">
        <v>38.884</v>
      </c>
      <c r="H277">
        <v>53.347000000000001</v>
      </c>
      <c r="I277">
        <v>62.158999999999999</v>
      </c>
      <c r="J277">
        <v>75.754999999999995</v>
      </c>
      <c r="K277">
        <v>91.55</v>
      </c>
      <c r="L277">
        <v>108.21599999999999</v>
      </c>
      <c r="M277">
        <v>125.74</v>
      </c>
      <c r="N277">
        <v>144.06299999999999</v>
      </c>
      <c r="O277">
        <v>162.47300000000001</v>
      </c>
      <c r="P277">
        <v>180.446</v>
      </c>
      <c r="Q277">
        <v>198.30500000000001</v>
      </c>
      <c r="R277">
        <v>215.48099999999999</v>
      </c>
      <c r="S277">
        <v>231.721</v>
      </c>
      <c r="T277">
        <v>247.49</v>
      </c>
      <c r="U277">
        <v>262.37299999999999</v>
      </c>
      <c r="V277">
        <v>276.35500000000002</v>
      </c>
      <c r="W277">
        <v>289.06099999999998</v>
      </c>
      <c r="X277">
        <v>300.52699999999999</v>
      </c>
      <c r="Y277">
        <v>311.15800000000002</v>
      </c>
      <c r="Z277">
        <v>321.44900000000001</v>
      </c>
    </row>
    <row r="278" spans="1:26" x14ac:dyDescent="0.25">
      <c r="A278" t="s">
        <v>3</v>
      </c>
      <c r="B278" t="s">
        <v>189</v>
      </c>
      <c r="C278" t="s">
        <v>81</v>
      </c>
      <c r="D278">
        <f>VLOOKUP(C278,'Region Country Aggregation'!D:F,2,FALSE)</f>
        <v>15</v>
      </c>
      <c r="E278">
        <f>VLOOKUP(C278,'Region Country Aggregation'!D:F,3,FALSE)</f>
        <v>9</v>
      </c>
      <c r="F278">
        <v>0.97899999999999998</v>
      </c>
      <c r="G278">
        <v>1.1000000000000001</v>
      </c>
      <c r="H278">
        <v>1.9259999999999999</v>
      </c>
      <c r="I278">
        <v>2.972</v>
      </c>
      <c r="J278">
        <v>4.6369999999999996</v>
      </c>
      <c r="K278">
        <v>7.3979999999999997</v>
      </c>
      <c r="L278">
        <v>11.24</v>
      </c>
      <c r="M278">
        <v>16.515000000000001</v>
      </c>
      <c r="N278">
        <v>23.849</v>
      </c>
      <c r="O278">
        <v>34.017000000000003</v>
      </c>
      <c r="P278">
        <v>47.82</v>
      </c>
      <c r="Q278">
        <v>66.171999999999997</v>
      </c>
      <c r="R278">
        <v>90.183999999999997</v>
      </c>
      <c r="S278">
        <v>120.733</v>
      </c>
      <c r="T278">
        <v>158.55099999999999</v>
      </c>
      <c r="U278">
        <v>204.13800000000001</v>
      </c>
      <c r="V278">
        <v>257.91500000000002</v>
      </c>
      <c r="W278">
        <v>319.97300000000001</v>
      </c>
      <c r="X278">
        <v>390.38200000000001</v>
      </c>
      <c r="Y278">
        <v>468.755</v>
      </c>
      <c r="Z278">
        <v>554.197</v>
      </c>
    </row>
    <row r="279" spans="1:26" x14ac:dyDescent="0.25">
      <c r="A279" t="s">
        <v>3</v>
      </c>
      <c r="B279" t="s">
        <v>189</v>
      </c>
      <c r="C279" t="s">
        <v>82</v>
      </c>
      <c r="D279">
        <f>VLOOKUP(C279,'Region Country Aggregation'!D:F,2,FALSE)</f>
        <v>14</v>
      </c>
      <c r="E279">
        <f>VLOOKUP(C279,'Region Country Aggregation'!D:F,3,FALSE)</f>
        <v>9</v>
      </c>
      <c r="F279">
        <v>66.031999999999996</v>
      </c>
      <c r="G279">
        <v>80.864999999999995</v>
      </c>
      <c r="H279">
        <v>99.765000000000001</v>
      </c>
      <c r="I279">
        <v>128.65199999999999</v>
      </c>
      <c r="J279">
        <v>160.863</v>
      </c>
      <c r="K279">
        <v>196.20099999999999</v>
      </c>
      <c r="L279">
        <v>233.39</v>
      </c>
      <c r="M279">
        <v>271.41000000000003</v>
      </c>
      <c r="N279">
        <v>309.459</v>
      </c>
      <c r="O279">
        <v>344.58499999999998</v>
      </c>
      <c r="P279">
        <v>377.66899999999998</v>
      </c>
      <c r="Q279">
        <v>412.9</v>
      </c>
      <c r="R279">
        <v>452.18700000000001</v>
      </c>
      <c r="S279">
        <v>495.73</v>
      </c>
      <c r="T279">
        <v>541.34100000000001</v>
      </c>
      <c r="U279">
        <v>587.50199999999995</v>
      </c>
      <c r="V279">
        <v>633.56799999999998</v>
      </c>
      <c r="W279">
        <v>680.74599999999998</v>
      </c>
      <c r="X279">
        <v>730.26499999999999</v>
      </c>
      <c r="Y279">
        <v>781.42</v>
      </c>
      <c r="Z279">
        <v>832.58</v>
      </c>
    </row>
    <row r="280" spans="1:26" x14ac:dyDescent="0.25">
      <c r="A280" t="s">
        <v>3</v>
      </c>
      <c r="B280" t="s">
        <v>189</v>
      </c>
      <c r="C280" t="s">
        <v>83</v>
      </c>
      <c r="D280">
        <f>VLOOKUP(C280,'Region Country Aggregation'!D:F,2,FALSE)</f>
        <v>16</v>
      </c>
      <c r="E280">
        <f>VLOOKUP(C280,'Region Country Aggregation'!D:F,3,FALSE)</f>
        <v>10</v>
      </c>
      <c r="F280">
        <v>1.3360000000000001</v>
      </c>
      <c r="G280">
        <v>1.4690000000000001</v>
      </c>
      <c r="H280">
        <v>1.4390000000000001</v>
      </c>
      <c r="I280">
        <v>1.5309999999999999</v>
      </c>
      <c r="J280">
        <v>1.7330000000000001</v>
      </c>
      <c r="K280">
        <v>1.9990000000000001</v>
      </c>
      <c r="L280">
        <v>2.3210000000000002</v>
      </c>
      <c r="M280">
        <v>2.6829999999999998</v>
      </c>
      <c r="N280">
        <v>3.1</v>
      </c>
      <c r="O280">
        <v>3.5720000000000001</v>
      </c>
      <c r="P280">
        <v>4.0910000000000002</v>
      </c>
      <c r="Q280">
        <v>4.66</v>
      </c>
      <c r="R280">
        <v>5.2830000000000004</v>
      </c>
      <c r="S280">
        <v>5.9610000000000003</v>
      </c>
      <c r="T280">
        <v>6.6879999999999997</v>
      </c>
      <c r="U280">
        <v>7.4349999999999996</v>
      </c>
      <c r="V280">
        <v>8.2080000000000002</v>
      </c>
      <c r="W280">
        <v>9.0020000000000007</v>
      </c>
      <c r="X280">
        <v>9.8170000000000002</v>
      </c>
      <c r="Y280">
        <v>10.653</v>
      </c>
      <c r="Z280">
        <v>11.507</v>
      </c>
    </row>
    <row r="281" spans="1:26" x14ac:dyDescent="0.25">
      <c r="A281" t="s">
        <v>3</v>
      </c>
      <c r="B281" t="s">
        <v>189</v>
      </c>
      <c r="C281" t="s">
        <v>84</v>
      </c>
      <c r="D281">
        <f>VLOOKUP(C281,'Region Country Aggregation'!D:F,2,FALSE)</f>
        <v>11</v>
      </c>
      <c r="E281">
        <f>VLOOKUP(C281,'Region Country Aggregation'!D:F,3,FALSE)</f>
        <v>12</v>
      </c>
      <c r="F281">
        <v>57.408999999999999</v>
      </c>
      <c r="G281">
        <v>69.739999999999995</v>
      </c>
      <c r="H281">
        <v>95.022000000000006</v>
      </c>
      <c r="I281">
        <v>133.047</v>
      </c>
      <c r="J281">
        <v>180.56899999999999</v>
      </c>
      <c r="K281">
        <v>235.36600000000001</v>
      </c>
      <c r="L281">
        <v>294.84199999999998</v>
      </c>
      <c r="M281">
        <v>357.09800000000001</v>
      </c>
      <c r="N281">
        <v>423.233</v>
      </c>
      <c r="O281">
        <v>491.70100000000002</v>
      </c>
      <c r="P281">
        <v>563.92200000000003</v>
      </c>
      <c r="Q281">
        <v>641.69200000000001</v>
      </c>
      <c r="R281">
        <v>725.822</v>
      </c>
      <c r="S281">
        <v>814.33500000000004</v>
      </c>
      <c r="T281">
        <v>901.86400000000003</v>
      </c>
      <c r="U281">
        <v>987.38900000000001</v>
      </c>
      <c r="V281">
        <v>1074.46</v>
      </c>
      <c r="W281">
        <v>1163.461</v>
      </c>
      <c r="X281">
        <v>1253.566</v>
      </c>
      <c r="Y281">
        <v>1343.037</v>
      </c>
      <c r="Z281">
        <v>1429.9549999999999</v>
      </c>
    </row>
    <row r="282" spans="1:26" x14ac:dyDescent="0.25">
      <c r="A282" t="s">
        <v>3</v>
      </c>
      <c r="B282" t="s">
        <v>189</v>
      </c>
      <c r="C282" t="s">
        <v>85</v>
      </c>
      <c r="D282">
        <f>VLOOKUP(C282,'Region Country Aggregation'!D:F,2,FALSE)</f>
        <v>15</v>
      </c>
      <c r="E282">
        <f>VLOOKUP(C282,'Region Country Aggregation'!D:F,3,FALSE)</f>
        <v>9</v>
      </c>
      <c r="F282">
        <v>2.161</v>
      </c>
      <c r="G282">
        <v>2.4929999999999999</v>
      </c>
      <c r="H282">
        <v>3.1190000000000002</v>
      </c>
      <c r="I282">
        <v>3.9809999999999999</v>
      </c>
      <c r="J282">
        <v>4.9139999999999997</v>
      </c>
      <c r="K282">
        <v>6.173</v>
      </c>
      <c r="L282">
        <v>7.8259999999999996</v>
      </c>
      <c r="M282">
        <v>9.8879999999999999</v>
      </c>
      <c r="N282">
        <v>12.612</v>
      </c>
      <c r="O282">
        <v>16.119</v>
      </c>
      <c r="P282">
        <v>20.498999999999999</v>
      </c>
      <c r="Q282">
        <v>25.866</v>
      </c>
      <c r="R282">
        <v>32.335999999999999</v>
      </c>
      <c r="S282">
        <v>40.043999999999997</v>
      </c>
      <c r="T282">
        <v>49.097999999999999</v>
      </c>
      <c r="U282">
        <v>59.497999999999998</v>
      </c>
      <c r="V282">
        <v>71.239000000000004</v>
      </c>
      <c r="W282">
        <v>84.283000000000001</v>
      </c>
      <c r="X282">
        <v>98.581999999999994</v>
      </c>
      <c r="Y282">
        <v>114.078</v>
      </c>
      <c r="Z282">
        <v>130.566</v>
      </c>
    </row>
    <row r="283" spans="1:26" x14ac:dyDescent="0.25">
      <c r="A283" t="s">
        <v>3</v>
      </c>
      <c r="B283" t="s">
        <v>189</v>
      </c>
      <c r="C283" t="s">
        <v>86</v>
      </c>
      <c r="D283">
        <f>VLOOKUP(C283,'Region Country Aggregation'!D:F,2,FALSE)</f>
        <v>7</v>
      </c>
      <c r="E283">
        <f>VLOOKUP(C283,'Region Country Aggregation'!D:F,3,FALSE)</f>
        <v>5</v>
      </c>
      <c r="F283">
        <v>33.308999999999997</v>
      </c>
      <c r="G283">
        <v>48.473999999999997</v>
      </c>
      <c r="H283">
        <v>51.058999999999997</v>
      </c>
      <c r="I283">
        <v>61.418999999999997</v>
      </c>
      <c r="J283">
        <v>71.653000000000006</v>
      </c>
      <c r="K283">
        <v>79.16</v>
      </c>
      <c r="L283">
        <v>85.45</v>
      </c>
      <c r="M283">
        <v>92.043999999999997</v>
      </c>
      <c r="N283">
        <v>98.578000000000003</v>
      </c>
      <c r="O283">
        <v>104.28700000000001</v>
      </c>
      <c r="P283">
        <v>108.251</v>
      </c>
      <c r="Q283">
        <v>110.92700000000001</v>
      </c>
      <c r="R283">
        <v>113.779</v>
      </c>
      <c r="S283">
        <v>117.742</v>
      </c>
      <c r="T283">
        <v>122.339</v>
      </c>
      <c r="U283">
        <v>126.387</v>
      </c>
      <c r="V283">
        <v>129.62100000000001</v>
      </c>
      <c r="W283">
        <v>132.52500000000001</v>
      </c>
      <c r="X283">
        <v>135.523</v>
      </c>
      <c r="Y283">
        <v>139.21100000000001</v>
      </c>
      <c r="Z283">
        <v>143.75299999999999</v>
      </c>
    </row>
    <row r="284" spans="1:26" x14ac:dyDescent="0.25">
      <c r="A284" t="s">
        <v>3</v>
      </c>
      <c r="B284" t="s">
        <v>189</v>
      </c>
      <c r="C284" t="s">
        <v>87</v>
      </c>
      <c r="D284">
        <f>VLOOKUP(C284,'Region Country Aggregation'!D:F,2,FALSE)</f>
        <v>3</v>
      </c>
      <c r="E284">
        <f>VLOOKUP(C284,'Region Country Aggregation'!D:F,3,FALSE)</f>
        <v>2</v>
      </c>
      <c r="F284">
        <v>26.64</v>
      </c>
      <c r="G284">
        <v>31.776</v>
      </c>
      <c r="H284">
        <v>34.847999999999999</v>
      </c>
      <c r="I284">
        <v>38.609000000000002</v>
      </c>
      <c r="J284">
        <v>44.008000000000003</v>
      </c>
      <c r="K284">
        <v>49.24</v>
      </c>
      <c r="L284">
        <v>54.186</v>
      </c>
      <c r="M284">
        <v>59.015000000000001</v>
      </c>
      <c r="N284">
        <v>63.848999999999997</v>
      </c>
      <c r="O284">
        <v>68.498999999999995</v>
      </c>
      <c r="P284">
        <v>73.064999999999998</v>
      </c>
      <c r="Q284">
        <v>77.733999999999995</v>
      </c>
      <c r="R284">
        <v>82.438000000000002</v>
      </c>
      <c r="S284">
        <v>86.876999999999995</v>
      </c>
      <c r="T284">
        <v>91.135999999999996</v>
      </c>
      <c r="U284">
        <v>95.683000000000007</v>
      </c>
      <c r="V284">
        <v>100.229</v>
      </c>
      <c r="W284">
        <v>104.627</v>
      </c>
      <c r="X284">
        <v>108.849</v>
      </c>
      <c r="Y284">
        <v>112.845</v>
      </c>
      <c r="Z284">
        <v>116.53</v>
      </c>
    </row>
    <row r="285" spans="1:26" x14ac:dyDescent="0.25">
      <c r="A285" t="s">
        <v>3</v>
      </c>
      <c r="B285" t="s">
        <v>189</v>
      </c>
      <c r="C285" t="s">
        <v>88</v>
      </c>
      <c r="D285">
        <f>VLOOKUP(C285,'Region Country Aggregation'!D:F,2,FALSE)</f>
        <v>7</v>
      </c>
      <c r="E285">
        <f>VLOOKUP(C285,'Region Country Aggregation'!D:F,3,FALSE)</f>
        <v>5</v>
      </c>
      <c r="F285">
        <v>20.239999999999998</v>
      </c>
      <c r="G285">
        <v>30</v>
      </c>
      <c r="H285">
        <v>28.991</v>
      </c>
      <c r="I285">
        <v>35.426000000000002</v>
      </c>
      <c r="J285">
        <v>41.46</v>
      </c>
      <c r="K285">
        <v>46.957999999999998</v>
      </c>
      <c r="L285">
        <v>52.454999999999998</v>
      </c>
      <c r="M285">
        <v>57.293999999999997</v>
      </c>
      <c r="N285">
        <v>61.695999999999998</v>
      </c>
      <c r="O285">
        <v>65.716999999999999</v>
      </c>
      <c r="P285">
        <v>69.072000000000003</v>
      </c>
      <c r="Q285">
        <v>72.028999999999996</v>
      </c>
      <c r="R285">
        <v>75.643000000000001</v>
      </c>
      <c r="S285">
        <v>79.638000000000005</v>
      </c>
      <c r="T285">
        <v>83.296000000000006</v>
      </c>
      <c r="U285">
        <v>86.465999999999994</v>
      </c>
      <c r="V285">
        <v>89.713999999999999</v>
      </c>
      <c r="W285">
        <v>92.778999999999996</v>
      </c>
      <c r="X285">
        <v>95.799000000000007</v>
      </c>
      <c r="Y285">
        <v>98.923000000000002</v>
      </c>
      <c r="Z285">
        <v>102.075</v>
      </c>
    </row>
    <row r="286" spans="1:26" x14ac:dyDescent="0.25">
      <c r="A286" t="s">
        <v>3</v>
      </c>
      <c r="B286" t="s">
        <v>189</v>
      </c>
      <c r="C286" t="s">
        <v>89</v>
      </c>
      <c r="D286">
        <f>VLOOKUP(C286,'Region Country Aggregation'!D:F,2,FALSE)</f>
        <v>13</v>
      </c>
      <c r="E286">
        <f>VLOOKUP(C286,'Region Country Aggregation'!D:F,3,FALSE)</f>
        <v>12</v>
      </c>
      <c r="F286">
        <v>10.316000000000001</v>
      </c>
      <c r="G286">
        <v>17.925000000000001</v>
      </c>
      <c r="H286">
        <v>31.329000000000001</v>
      </c>
      <c r="I286">
        <v>36.316000000000003</v>
      </c>
      <c r="J286">
        <v>40.137999999999998</v>
      </c>
      <c r="K286">
        <v>43.417000000000002</v>
      </c>
      <c r="L286">
        <v>46.798999999999999</v>
      </c>
      <c r="M286">
        <v>50.14</v>
      </c>
      <c r="N286">
        <v>53.210999999999999</v>
      </c>
      <c r="O286">
        <v>55.972000000000001</v>
      </c>
      <c r="P286">
        <v>58.35</v>
      </c>
      <c r="Q286">
        <v>60.411000000000001</v>
      </c>
      <c r="R286">
        <v>62.435000000000002</v>
      </c>
      <c r="S286">
        <v>64.156000000000006</v>
      </c>
      <c r="T286">
        <v>65.373000000000005</v>
      </c>
      <c r="U286">
        <v>65.974999999999994</v>
      </c>
      <c r="V286">
        <v>66.185000000000002</v>
      </c>
      <c r="W286">
        <v>66.073999999999998</v>
      </c>
      <c r="X286">
        <v>65.722999999999999</v>
      </c>
      <c r="Y286">
        <v>65.171000000000006</v>
      </c>
      <c r="Z286">
        <v>64.385000000000005</v>
      </c>
    </row>
    <row r="287" spans="1:26" x14ac:dyDescent="0.25">
      <c r="A287" t="s">
        <v>3</v>
      </c>
      <c r="B287" t="s">
        <v>189</v>
      </c>
      <c r="C287" t="s">
        <v>90</v>
      </c>
      <c r="D287">
        <f>VLOOKUP(C287,'Region Country Aggregation'!D:F,2,FALSE)</f>
        <v>14</v>
      </c>
      <c r="E287">
        <f>VLOOKUP(C287,'Region Country Aggregation'!D:F,3,FALSE)</f>
        <v>9</v>
      </c>
      <c r="F287">
        <v>84.840999999999994</v>
      </c>
      <c r="G287">
        <v>108.17100000000001</v>
      </c>
      <c r="H287">
        <v>137.29300000000001</v>
      </c>
      <c r="I287">
        <v>171.35300000000001</v>
      </c>
      <c r="J287">
        <v>225.655</v>
      </c>
      <c r="K287">
        <v>294.57600000000002</v>
      </c>
      <c r="L287">
        <v>376.64299999999997</v>
      </c>
      <c r="M287">
        <v>471.59300000000002</v>
      </c>
      <c r="N287">
        <v>580.6</v>
      </c>
      <c r="O287">
        <v>700.08</v>
      </c>
      <c r="P287">
        <v>826.476</v>
      </c>
      <c r="Q287">
        <v>958.78099999999995</v>
      </c>
      <c r="R287">
        <v>1095.93</v>
      </c>
      <c r="S287">
        <v>1240.48</v>
      </c>
      <c r="T287">
        <v>1389.998</v>
      </c>
      <c r="U287">
        <v>1541.9190000000001</v>
      </c>
      <c r="V287">
        <v>1695.3050000000001</v>
      </c>
      <c r="W287">
        <v>1849.451</v>
      </c>
      <c r="X287">
        <v>2004.5709999999999</v>
      </c>
      <c r="Y287">
        <v>2162.4780000000001</v>
      </c>
      <c r="Z287">
        <v>2322.569</v>
      </c>
    </row>
    <row r="288" spans="1:26" x14ac:dyDescent="0.25">
      <c r="A288" t="s">
        <v>3</v>
      </c>
      <c r="B288" t="s">
        <v>189</v>
      </c>
      <c r="C288" t="s">
        <v>91</v>
      </c>
      <c r="D288">
        <f>VLOOKUP(C288,'Region Country Aggregation'!D:F,2,FALSE)</f>
        <v>7</v>
      </c>
      <c r="E288">
        <f>VLOOKUP(C288,'Region Country Aggregation'!D:F,3,FALSE)</f>
        <v>5</v>
      </c>
      <c r="F288">
        <v>6.032</v>
      </c>
      <c r="G288">
        <v>8.4920000000000009</v>
      </c>
      <c r="H288">
        <v>9.9510000000000005</v>
      </c>
      <c r="I288">
        <v>12.398999999999999</v>
      </c>
      <c r="J288">
        <v>15.611000000000001</v>
      </c>
      <c r="K288">
        <v>19.579000000000001</v>
      </c>
      <c r="L288">
        <v>23.963999999999999</v>
      </c>
      <c r="M288">
        <v>28.597999999999999</v>
      </c>
      <c r="N288">
        <v>33.148000000000003</v>
      </c>
      <c r="O288">
        <v>37.247</v>
      </c>
      <c r="P288">
        <v>40.618000000000002</v>
      </c>
      <c r="Q288">
        <v>43.316000000000003</v>
      </c>
      <c r="R288">
        <v>45.923999999999999</v>
      </c>
      <c r="S288">
        <v>48.85</v>
      </c>
      <c r="T288">
        <v>51.61</v>
      </c>
      <c r="U288">
        <v>53.804000000000002</v>
      </c>
      <c r="V288">
        <v>55.892000000000003</v>
      </c>
      <c r="W288">
        <v>57.951999999999998</v>
      </c>
      <c r="X288">
        <v>60.18</v>
      </c>
      <c r="Y288">
        <v>62.65</v>
      </c>
      <c r="Z288">
        <v>65.292000000000002</v>
      </c>
    </row>
    <row r="289" spans="1:26" x14ac:dyDescent="0.25">
      <c r="A289" t="s">
        <v>3</v>
      </c>
      <c r="B289" t="s">
        <v>189</v>
      </c>
      <c r="C289" t="s">
        <v>92</v>
      </c>
      <c r="D289">
        <f>VLOOKUP(C289,'Region Country Aggregation'!D:F,2,FALSE)</f>
        <v>15</v>
      </c>
      <c r="E289">
        <f>VLOOKUP(C289,'Region Country Aggregation'!D:F,3,FALSE)</f>
        <v>9</v>
      </c>
      <c r="F289">
        <v>13.884</v>
      </c>
      <c r="G289">
        <v>15.537000000000001</v>
      </c>
      <c r="H289">
        <v>17.998999999999999</v>
      </c>
      <c r="I289">
        <v>20.393999999999998</v>
      </c>
      <c r="J289">
        <v>26.181999999999999</v>
      </c>
      <c r="K289">
        <v>35.564</v>
      </c>
      <c r="L289">
        <v>49.12</v>
      </c>
      <c r="M289">
        <v>67.632999999999996</v>
      </c>
      <c r="N289">
        <v>93.376000000000005</v>
      </c>
      <c r="O289">
        <v>128.81200000000001</v>
      </c>
      <c r="P289">
        <v>176.68299999999999</v>
      </c>
      <c r="Q289">
        <v>239.78299999999999</v>
      </c>
      <c r="R289">
        <v>321.01499999999999</v>
      </c>
      <c r="S289">
        <v>423.12900000000002</v>
      </c>
      <c r="T289">
        <v>549.154</v>
      </c>
      <c r="U289">
        <v>701.01800000000003</v>
      </c>
      <c r="V289">
        <v>880.70399999999995</v>
      </c>
      <c r="W289">
        <v>1089.498</v>
      </c>
      <c r="X289">
        <v>1328.221</v>
      </c>
      <c r="Y289">
        <v>1596.8720000000001</v>
      </c>
      <c r="Z289">
        <v>1895.135</v>
      </c>
    </row>
    <row r="290" spans="1:26" x14ac:dyDescent="0.25">
      <c r="A290" t="s">
        <v>3</v>
      </c>
      <c r="B290" t="s">
        <v>189</v>
      </c>
      <c r="C290" t="s">
        <v>93</v>
      </c>
      <c r="D290">
        <f>VLOOKUP(C290,'Region Country Aggregation'!D:F,2,FALSE)</f>
        <v>16</v>
      </c>
      <c r="E290">
        <f>VLOOKUP(C290,'Region Country Aggregation'!D:F,3,FALSE)</f>
        <v>9</v>
      </c>
      <c r="F290">
        <v>1.1930000000000001</v>
      </c>
      <c r="G290">
        <v>1.5620000000000001</v>
      </c>
      <c r="H290">
        <v>2.3330000000000002</v>
      </c>
      <c r="I290">
        <v>2.8029999999999999</v>
      </c>
      <c r="J290">
        <v>3.383</v>
      </c>
      <c r="K290">
        <v>4.0759999999999996</v>
      </c>
      <c r="L290">
        <v>4.8899999999999997</v>
      </c>
      <c r="M290">
        <v>5.8209999999999997</v>
      </c>
      <c r="N290">
        <v>6.89</v>
      </c>
      <c r="O290">
        <v>8.0549999999999997</v>
      </c>
      <c r="P290">
        <v>9.2620000000000005</v>
      </c>
      <c r="Q290">
        <v>10.500999999999999</v>
      </c>
      <c r="R290">
        <v>11.833</v>
      </c>
      <c r="S290">
        <v>13.321</v>
      </c>
      <c r="T290">
        <v>14.933999999999999</v>
      </c>
      <c r="U290">
        <v>16.603999999999999</v>
      </c>
      <c r="V290">
        <v>18.238</v>
      </c>
      <c r="W290">
        <v>19.818000000000001</v>
      </c>
      <c r="X290">
        <v>21.37</v>
      </c>
      <c r="Y290">
        <v>22.949000000000002</v>
      </c>
      <c r="Z290">
        <v>24.577999999999999</v>
      </c>
    </row>
    <row r="291" spans="1:26" x14ac:dyDescent="0.25">
      <c r="A291" t="s">
        <v>3</v>
      </c>
      <c r="B291" t="s">
        <v>189</v>
      </c>
      <c r="C291" t="s">
        <v>94</v>
      </c>
      <c r="D291">
        <f>VLOOKUP(C291,'Region Country Aggregation'!D:F,2,FALSE)</f>
        <v>9</v>
      </c>
      <c r="E291">
        <f>VLOOKUP(C291,'Region Country Aggregation'!D:F,3,FALSE)</f>
        <v>10</v>
      </c>
      <c r="F291">
        <v>1202.5060000000001</v>
      </c>
      <c r="G291">
        <v>1297.336</v>
      </c>
      <c r="H291">
        <v>1409.6859999999999</v>
      </c>
      <c r="I291">
        <v>1674.739</v>
      </c>
      <c r="J291">
        <v>1971.21</v>
      </c>
      <c r="K291">
        <v>2303.645</v>
      </c>
      <c r="L291">
        <v>2668.2080000000001</v>
      </c>
      <c r="M291">
        <v>3059.4639999999999</v>
      </c>
      <c r="N291">
        <v>3474.3</v>
      </c>
      <c r="O291">
        <v>3923.81</v>
      </c>
      <c r="P291">
        <v>4416.9160000000002</v>
      </c>
      <c r="Q291">
        <v>4948.701</v>
      </c>
      <c r="R291">
        <v>5507.3419999999996</v>
      </c>
      <c r="S291">
        <v>6107.3779999999997</v>
      </c>
      <c r="T291">
        <v>6739.3980000000001</v>
      </c>
      <c r="U291">
        <v>7408.33</v>
      </c>
      <c r="V291">
        <v>8110.1170000000002</v>
      </c>
      <c r="W291">
        <v>8840.4930000000004</v>
      </c>
      <c r="X291">
        <v>9603.2199999999993</v>
      </c>
      <c r="Y291">
        <v>10400.49</v>
      </c>
      <c r="Z291">
        <v>11226.727999999999</v>
      </c>
    </row>
    <row r="292" spans="1:26" x14ac:dyDescent="0.25">
      <c r="A292" t="s">
        <v>3</v>
      </c>
      <c r="B292" t="s">
        <v>189</v>
      </c>
      <c r="C292" t="s">
        <v>95</v>
      </c>
      <c r="D292">
        <f>VLOOKUP(C292,'Region Country Aggregation'!D:F,2,FALSE)</f>
        <v>6</v>
      </c>
      <c r="E292">
        <f>VLOOKUP(C292,'Region Country Aggregation'!D:F,3,FALSE)</f>
        <v>5</v>
      </c>
      <c r="F292">
        <v>14.843999999999999</v>
      </c>
      <c r="G292">
        <v>16.045000000000002</v>
      </c>
      <c r="H292">
        <v>18.931000000000001</v>
      </c>
      <c r="I292">
        <v>21.878</v>
      </c>
      <c r="J292">
        <v>26.71</v>
      </c>
      <c r="K292">
        <v>32.418999999999997</v>
      </c>
      <c r="L292">
        <v>38.807000000000002</v>
      </c>
      <c r="M292">
        <v>45.92</v>
      </c>
      <c r="N292">
        <v>53.412999999999997</v>
      </c>
      <c r="O292">
        <v>60.865000000000002</v>
      </c>
      <c r="P292">
        <v>68.132999999999996</v>
      </c>
      <c r="Q292">
        <v>75.513000000000005</v>
      </c>
      <c r="R292">
        <v>83.096000000000004</v>
      </c>
      <c r="S292">
        <v>90.516000000000005</v>
      </c>
      <c r="T292">
        <v>97.442999999999998</v>
      </c>
      <c r="U292">
        <v>103.59099999999999</v>
      </c>
      <c r="V292">
        <v>108.82599999999999</v>
      </c>
      <c r="W292">
        <v>113.267</v>
      </c>
      <c r="X292">
        <v>117.027</v>
      </c>
      <c r="Y292">
        <v>120.24</v>
      </c>
      <c r="Z292">
        <v>122.977</v>
      </c>
    </row>
    <row r="293" spans="1:26" x14ac:dyDescent="0.25">
      <c r="A293" t="s">
        <v>3</v>
      </c>
      <c r="B293" t="s">
        <v>189</v>
      </c>
      <c r="C293" t="s">
        <v>96</v>
      </c>
      <c r="D293">
        <f>VLOOKUP(C293,'Region Country Aggregation'!D:F,2,FALSE)</f>
        <v>15</v>
      </c>
      <c r="E293">
        <f>VLOOKUP(C293,'Region Country Aggregation'!D:F,3,FALSE)</f>
        <v>9</v>
      </c>
      <c r="F293">
        <v>8.5719999999999992</v>
      </c>
      <c r="G293">
        <v>11.654999999999999</v>
      </c>
      <c r="H293">
        <v>14.86</v>
      </c>
      <c r="I293">
        <v>16.742000000000001</v>
      </c>
      <c r="J293">
        <v>22.314</v>
      </c>
      <c r="K293">
        <v>30.608000000000001</v>
      </c>
      <c r="L293">
        <v>42.271000000000001</v>
      </c>
      <c r="M293">
        <v>58.034999999999997</v>
      </c>
      <c r="N293">
        <v>79.674000000000007</v>
      </c>
      <c r="O293">
        <v>109.002</v>
      </c>
      <c r="P293">
        <v>148.148</v>
      </c>
      <c r="Q293">
        <v>199.42400000000001</v>
      </c>
      <c r="R293">
        <v>265.11200000000002</v>
      </c>
      <c r="S293">
        <v>347.56099999999998</v>
      </c>
      <c r="T293">
        <v>448.73899999999998</v>
      </c>
      <c r="U293">
        <v>570.32399999999996</v>
      </c>
      <c r="V293">
        <v>713.87699999999995</v>
      </c>
      <c r="W293">
        <v>880.80899999999997</v>
      </c>
      <c r="X293">
        <v>1072.0129999999999</v>
      </c>
      <c r="Y293">
        <v>1288.0740000000001</v>
      </c>
      <c r="Z293">
        <v>1528.867</v>
      </c>
    </row>
    <row r="294" spans="1:26" x14ac:dyDescent="0.25">
      <c r="A294" t="s">
        <v>3</v>
      </c>
      <c r="B294" t="s">
        <v>189</v>
      </c>
      <c r="C294" t="s">
        <v>97</v>
      </c>
      <c r="D294">
        <f>VLOOKUP(C294,'Region Country Aggregation'!D:F,2,FALSE)</f>
        <v>3</v>
      </c>
      <c r="E294">
        <f>VLOOKUP(C294,'Region Country Aggregation'!D:F,3,FALSE)</f>
        <v>2</v>
      </c>
      <c r="F294">
        <v>8.1199999999999992</v>
      </c>
      <c r="G294">
        <v>8.4879999999999995</v>
      </c>
      <c r="H294">
        <v>9.4420000000000002</v>
      </c>
      <c r="I294">
        <v>10.446</v>
      </c>
      <c r="J294">
        <v>11.742000000000001</v>
      </c>
      <c r="K294">
        <v>13.254</v>
      </c>
      <c r="L294">
        <v>14.938000000000001</v>
      </c>
      <c r="M294">
        <v>16.779</v>
      </c>
      <c r="N294">
        <v>18.585000000000001</v>
      </c>
      <c r="O294">
        <v>20.245999999999999</v>
      </c>
      <c r="P294">
        <v>21.751999999999999</v>
      </c>
      <c r="Q294">
        <v>23.146000000000001</v>
      </c>
      <c r="R294">
        <v>24.521999999999998</v>
      </c>
      <c r="S294">
        <v>25.925999999999998</v>
      </c>
      <c r="T294">
        <v>27.343</v>
      </c>
      <c r="U294">
        <v>28.652999999999999</v>
      </c>
      <c r="V294">
        <v>29.81</v>
      </c>
      <c r="W294">
        <v>30.84</v>
      </c>
      <c r="X294">
        <v>31.78</v>
      </c>
      <c r="Y294">
        <v>32.689</v>
      </c>
      <c r="Z294">
        <v>33.604999999999997</v>
      </c>
    </row>
    <row r="295" spans="1:26" x14ac:dyDescent="0.25">
      <c r="A295" t="s">
        <v>3</v>
      </c>
      <c r="B295" t="s">
        <v>189</v>
      </c>
      <c r="C295" t="s">
        <v>98</v>
      </c>
      <c r="D295">
        <f>VLOOKUP(C295,'Region Country Aggregation'!D:F,2,FALSE)</f>
        <v>12</v>
      </c>
      <c r="E295">
        <f>VLOOKUP(C295,'Region Country Aggregation'!D:F,3,FALSE)</f>
        <v>12</v>
      </c>
      <c r="F295">
        <v>25.986000000000001</v>
      </c>
      <c r="G295">
        <v>47.593000000000004</v>
      </c>
      <c r="H295">
        <v>69.159000000000006</v>
      </c>
      <c r="I295">
        <v>91.977000000000004</v>
      </c>
      <c r="J295">
        <v>123.458</v>
      </c>
      <c r="K295">
        <v>156.108</v>
      </c>
      <c r="L295">
        <v>187.77799999999999</v>
      </c>
      <c r="M295">
        <v>216.34899999999999</v>
      </c>
      <c r="N295">
        <v>245.113</v>
      </c>
      <c r="O295">
        <v>274.625</v>
      </c>
      <c r="P295">
        <v>304.43299999999999</v>
      </c>
      <c r="Q295">
        <v>334.80399999999997</v>
      </c>
      <c r="R295">
        <v>366.17099999999999</v>
      </c>
      <c r="S295">
        <v>398.91500000000002</v>
      </c>
      <c r="T295">
        <v>434.00900000000001</v>
      </c>
      <c r="U295">
        <v>471.22300000000001</v>
      </c>
      <c r="V295">
        <v>511.214</v>
      </c>
      <c r="W295">
        <v>554.24</v>
      </c>
      <c r="X295">
        <v>600.34799999999996</v>
      </c>
      <c r="Y295">
        <v>649.78899999999999</v>
      </c>
      <c r="Z295">
        <v>703.17399999999998</v>
      </c>
    </row>
    <row r="296" spans="1:26" x14ac:dyDescent="0.25">
      <c r="A296" t="s">
        <v>3</v>
      </c>
      <c r="B296" t="s">
        <v>189</v>
      </c>
      <c r="C296" t="s">
        <v>99</v>
      </c>
      <c r="D296">
        <f>VLOOKUP(C296,'Region Country Aggregation'!D:F,2,FALSE)</f>
        <v>6</v>
      </c>
      <c r="E296">
        <f>VLOOKUP(C296,'Region Country Aggregation'!D:F,3,FALSE)</f>
        <v>5</v>
      </c>
      <c r="F296">
        <v>0</v>
      </c>
      <c r="G296">
        <v>5.1630000000000003</v>
      </c>
      <c r="H296">
        <v>6.4139999999999997</v>
      </c>
      <c r="I296">
        <v>7.0460000000000003</v>
      </c>
      <c r="J296">
        <v>7.9640000000000004</v>
      </c>
      <c r="K296">
        <v>9.0969999999999995</v>
      </c>
      <c r="L296">
        <v>10.339</v>
      </c>
      <c r="M296">
        <v>11.624000000000001</v>
      </c>
      <c r="N296">
        <v>12.913</v>
      </c>
      <c r="O296">
        <v>14.157999999999999</v>
      </c>
      <c r="P296">
        <v>15.368</v>
      </c>
      <c r="Q296">
        <v>16.648</v>
      </c>
      <c r="R296">
        <v>18.035</v>
      </c>
      <c r="S296">
        <v>19.381</v>
      </c>
      <c r="T296">
        <v>20.638999999999999</v>
      </c>
      <c r="U296">
        <v>21.780999999999999</v>
      </c>
      <c r="V296">
        <v>22.808</v>
      </c>
      <c r="W296">
        <v>23.741</v>
      </c>
      <c r="X296">
        <v>24.597999999999999</v>
      </c>
      <c r="Y296">
        <v>25.395</v>
      </c>
      <c r="Z296">
        <v>26.125</v>
      </c>
    </row>
    <row r="297" spans="1:26" x14ac:dyDescent="0.25">
      <c r="A297" t="s">
        <v>3</v>
      </c>
      <c r="B297" t="s">
        <v>189</v>
      </c>
      <c r="C297" t="s">
        <v>100</v>
      </c>
      <c r="D297">
        <f>VLOOKUP(C297,'Region Country Aggregation'!D:F,2,FALSE)</f>
        <v>14</v>
      </c>
      <c r="E297">
        <f>VLOOKUP(C297,'Region Country Aggregation'!D:F,3,FALSE)</f>
        <v>9</v>
      </c>
      <c r="F297">
        <v>5.3250000000000002</v>
      </c>
      <c r="G297">
        <v>7.29</v>
      </c>
      <c r="H297">
        <v>9.9770000000000003</v>
      </c>
      <c r="I297">
        <v>17.763999999999999</v>
      </c>
      <c r="J297">
        <v>28.213999999999999</v>
      </c>
      <c r="K297">
        <v>39.957999999999998</v>
      </c>
      <c r="L297">
        <v>53.374000000000002</v>
      </c>
      <c r="M297">
        <v>68.421999999999997</v>
      </c>
      <c r="N297">
        <v>84.924999999999997</v>
      </c>
      <c r="O297">
        <v>102.03100000000001</v>
      </c>
      <c r="P297">
        <v>118.996</v>
      </c>
      <c r="Q297">
        <v>135.697</v>
      </c>
      <c r="R297">
        <v>153.09</v>
      </c>
      <c r="S297">
        <v>171.27799999999999</v>
      </c>
      <c r="T297">
        <v>189.465</v>
      </c>
      <c r="U297">
        <v>206.02</v>
      </c>
      <c r="V297">
        <v>221.43199999999999</v>
      </c>
      <c r="W297">
        <v>236.14400000000001</v>
      </c>
      <c r="X297">
        <v>250.72800000000001</v>
      </c>
      <c r="Y297">
        <v>265.26100000000002</v>
      </c>
      <c r="Z297">
        <v>278.96100000000001</v>
      </c>
    </row>
    <row r="298" spans="1:26" x14ac:dyDescent="0.25">
      <c r="A298" t="s">
        <v>3</v>
      </c>
      <c r="B298" t="s">
        <v>189</v>
      </c>
      <c r="C298" t="s">
        <v>101</v>
      </c>
      <c r="D298">
        <f>VLOOKUP(C298,'Region Country Aggregation'!D:F,2,FALSE)</f>
        <v>15</v>
      </c>
      <c r="E298">
        <f>VLOOKUP(C298,'Region Country Aggregation'!D:F,3,FALSE)</f>
        <v>9</v>
      </c>
      <c r="F298">
        <v>9.1129999999999995</v>
      </c>
      <c r="G298">
        <v>13.906000000000001</v>
      </c>
      <c r="H298">
        <v>19.244</v>
      </c>
      <c r="I298">
        <v>27.736000000000001</v>
      </c>
      <c r="J298">
        <v>39.953000000000003</v>
      </c>
      <c r="K298">
        <v>55.859000000000002</v>
      </c>
      <c r="L298">
        <v>75.960999999999999</v>
      </c>
      <c r="M298">
        <v>101.02200000000001</v>
      </c>
      <c r="N298">
        <v>134.02500000000001</v>
      </c>
      <c r="O298">
        <v>177.98</v>
      </c>
      <c r="P298">
        <v>235.934</v>
      </c>
      <c r="Q298">
        <v>311.15899999999999</v>
      </c>
      <c r="R298">
        <v>407.125</v>
      </c>
      <c r="S298">
        <v>527.298</v>
      </c>
      <c r="T298">
        <v>675.09900000000005</v>
      </c>
      <c r="U298">
        <v>854.21699999999998</v>
      </c>
      <c r="V298">
        <v>1068.702</v>
      </c>
      <c r="W298">
        <v>1321.481</v>
      </c>
      <c r="X298">
        <v>1614.3109999999999</v>
      </c>
      <c r="Y298">
        <v>1948.252</v>
      </c>
      <c r="Z298">
        <v>2323.681</v>
      </c>
    </row>
    <row r="299" spans="1:26" x14ac:dyDescent="0.25">
      <c r="A299" t="s">
        <v>3</v>
      </c>
      <c r="B299" t="s">
        <v>189</v>
      </c>
      <c r="C299" t="s">
        <v>102</v>
      </c>
      <c r="D299">
        <f>VLOOKUP(C299,'Region Country Aggregation'!D:F,2,FALSE)</f>
        <v>15</v>
      </c>
      <c r="E299">
        <f>VLOOKUP(C299,'Region Country Aggregation'!D:F,3,FALSE)</f>
        <v>9</v>
      </c>
      <c r="F299">
        <v>4.68</v>
      </c>
      <c r="G299">
        <v>5.8680000000000003</v>
      </c>
      <c r="H299">
        <v>7.6239999999999997</v>
      </c>
      <c r="I299">
        <v>10.029999999999999</v>
      </c>
      <c r="J299">
        <v>13.105</v>
      </c>
      <c r="K299">
        <v>16.986999999999998</v>
      </c>
      <c r="L299">
        <v>21.908999999999999</v>
      </c>
      <c r="M299">
        <v>28.099</v>
      </c>
      <c r="N299">
        <v>35.851999999999997</v>
      </c>
      <c r="O299">
        <v>45.594999999999999</v>
      </c>
      <c r="P299">
        <v>57.619</v>
      </c>
      <c r="Q299">
        <v>72.11</v>
      </c>
      <c r="R299">
        <v>89.206000000000003</v>
      </c>
      <c r="S299">
        <v>108.837</v>
      </c>
      <c r="T299">
        <v>130.828</v>
      </c>
      <c r="U299">
        <v>155.05799999999999</v>
      </c>
      <c r="V299">
        <v>181.52099999999999</v>
      </c>
      <c r="W299">
        <v>210.03</v>
      </c>
      <c r="X299">
        <v>240.28700000000001</v>
      </c>
      <c r="Y299">
        <v>271.81299999999999</v>
      </c>
      <c r="Z299">
        <v>304.214</v>
      </c>
    </row>
    <row r="300" spans="1:26" x14ac:dyDescent="0.25">
      <c r="A300" t="s">
        <v>3</v>
      </c>
      <c r="B300" t="s">
        <v>189</v>
      </c>
      <c r="C300" t="s">
        <v>103</v>
      </c>
      <c r="D300">
        <f>VLOOKUP(C300,'Region Country Aggregation'!D:F,2,FALSE)</f>
        <v>16</v>
      </c>
      <c r="E300">
        <f>VLOOKUP(C300,'Region Country Aggregation'!D:F,3,FALSE)</f>
        <v>9</v>
      </c>
      <c r="F300">
        <v>10.864000000000001</v>
      </c>
      <c r="G300">
        <v>12.628</v>
      </c>
      <c r="H300">
        <v>15.734</v>
      </c>
      <c r="I300">
        <v>19.071000000000002</v>
      </c>
      <c r="J300">
        <v>23.742000000000001</v>
      </c>
      <c r="K300">
        <v>28.783000000000001</v>
      </c>
      <c r="L300">
        <v>33.76</v>
      </c>
      <c r="M300">
        <v>38.609000000000002</v>
      </c>
      <c r="N300">
        <v>43.497</v>
      </c>
      <c r="O300">
        <v>48.478999999999999</v>
      </c>
      <c r="P300">
        <v>53.749000000000002</v>
      </c>
      <c r="Q300">
        <v>59.01</v>
      </c>
      <c r="R300">
        <v>64.343000000000004</v>
      </c>
      <c r="S300">
        <v>69.837000000000003</v>
      </c>
      <c r="T300">
        <v>75.492000000000004</v>
      </c>
      <c r="U300">
        <v>81.515000000000001</v>
      </c>
      <c r="V300">
        <v>87.843999999999994</v>
      </c>
      <c r="W300">
        <v>94.293999999999997</v>
      </c>
      <c r="X300">
        <v>100.81399999999999</v>
      </c>
      <c r="Y300">
        <v>107.419</v>
      </c>
      <c r="Z300">
        <v>114.196</v>
      </c>
    </row>
    <row r="301" spans="1:26" x14ac:dyDescent="0.25">
      <c r="A301" t="s">
        <v>3</v>
      </c>
      <c r="B301" t="s">
        <v>189</v>
      </c>
      <c r="C301" t="s">
        <v>104</v>
      </c>
      <c r="D301">
        <f>VLOOKUP(C301,'Region Country Aggregation'!D:F,2,FALSE)</f>
        <v>15</v>
      </c>
      <c r="E301">
        <f>VLOOKUP(C301,'Region Country Aggregation'!D:F,3,FALSE)</f>
        <v>9</v>
      </c>
      <c r="F301">
        <v>7.492</v>
      </c>
      <c r="G301">
        <v>8.2680000000000007</v>
      </c>
      <c r="H301">
        <v>11.853999999999999</v>
      </c>
      <c r="I301">
        <v>15.257</v>
      </c>
      <c r="J301">
        <v>20.975999999999999</v>
      </c>
      <c r="K301">
        <v>29.445</v>
      </c>
      <c r="L301">
        <v>41.371000000000002</v>
      </c>
      <c r="M301">
        <v>57.616999999999997</v>
      </c>
      <c r="N301">
        <v>80.412999999999997</v>
      </c>
      <c r="O301">
        <v>112.336</v>
      </c>
      <c r="P301">
        <v>156.572</v>
      </c>
      <c r="Q301">
        <v>217.041</v>
      </c>
      <c r="R301">
        <v>298.262</v>
      </c>
      <c r="S301">
        <v>405.63099999999997</v>
      </c>
      <c r="T301">
        <v>544.91099999999994</v>
      </c>
      <c r="U301">
        <v>721.48400000000004</v>
      </c>
      <c r="V301">
        <v>940.86900000000003</v>
      </c>
      <c r="W301">
        <v>1208.0119999999999</v>
      </c>
      <c r="X301">
        <v>1526.9079999999999</v>
      </c>
      <c r="Y301">
        <v>1899.2080000000001</v>
      </c>
      <c r="Z301">
        <v>2325.3620000000001</v>
      </c>
    </row>
    <row r="302" spans="1:26" x14ac:dyDescent="0.25">
      <c r="A302" t="s">
        <v>3</v>
      </c>
      <c r="B302" t="s">
        <v>189</v>
      </c>
      <c r="C302" t="s">
        <v>105</v>
      </c>
      <c r="D302">
        <f>VLOOKUP(C302,'Region Country Aggregation'!D:F,2,FALSE)</f>
        <v>12</v>
      </c>
      <c r="E302">
        <f>VLOOKUP(C302,'Region Country Aggregation'!D:F,3,FALSE)</f>
        <v>12</v>
      </c>
      <c r="F302">
        <v>239.035</v>
      </c>
      <c r="G302">
        <v>301.30799999999999</v>
      </c>
      <c r="H302">
        <v>375.28800000000001</v>
      </c>
      <c r="I302">
        <v>475.18099999999998</v>
      </c>
      <c r="J302">
        <v>599.20600000000002</v>
      </c>
      <c r="K302">
        <v>742.31899999999996</v>
      </c>
      <c r="L302">
        <v>903.26499999999999</v>
      </c>
      <c r="M302">
        <v>1080.8489999999999</v>
      </c>
      <c r="N302">
        <v>1273.885</v>
      </c>
      <c r="O302">
        <v>1474.86</v>
      </c>
      <c r="P302">
        <v>1683.414</v>
      </c>
      <c r="Q302">
        <v>1906.0809999999999</v>
      </c>
      <c r="R302">
        <v>2139.5990000000002</v>
      </c>
      <c r="S302">
        <v>2376.83</v>
      </c>
      <c r="T302">
        <v>2616.0419999999999</v>
      </c>
      <c r="U302">
        <v>2858.692</v>
      </c>
      <c r="V302">
        <v>3099.518</v>
      </c>
      <c r="W302">
        <v>3335.6790000000001</v>
      </c>
      <c r="X302">
        <v>3565.9079999999999</v>
      </c>
      <c r="Y302">
        <v>3788.4650000000001</v>
      </c>
      <c r="Z302">
        <v>4002.2779999999998</v>
      </c>
    </row>
    <row r="303" spans="1:26" x14ac:dyDescent="0.25">
      <c r="A303" t="s">
        <v>3</v>
      </c>
      <c r="B303" t="s">
        <v>189</v>
      </c>
      <c r="C303" t="s">
        <v>106</v>
      </c>
      <c r="D303">
        <f>VLOOKUP(C303,'Region Country Aggregation'!D:F,2,FALSE)</f>
        <v>15</v>
      </c>
      <c r="E303">
        <f>VLOOKUP(C303,'Region Country Aggregation'!D:F,3,FALSE)</f>
        <v>9</v>
      </c>
      <c r="F303">
        <v>8.5109999999999992</v>
      </c>
      <c r="G303">
        <v>10.827</v>
      </c>
      <c r="H303">
        <v>13.403</v>
      </c>
      <c r="I303">
        <v>16.271999999999998</v>
      </c>
      <c r="J303">
        <v>20.146999999999998</v>
      </c>
      <c r="K303">
        <v>25.135000000000002</v>
      </c>
      <c r="L303">
        <v>31.085000000000001</v>
      </c>
      <c r="M303">
        <v>37.651000000000003</v>
      </c>
      <c r="N303">
        <v>44.951999999999998</v>
      </c>
      <c r="O303">
        <v>52.984999999999999</v>
      </c>
      <c r="P303">
        <v>61.692</v>
      </c>
      <c r="Q303">
        <v>70.962999999999994</v>
      </c>
      <c r="R303">
        <v>80.703000000000003</v>
      </c>
      <c r="S303">
        <v>90.858999999999995</v>
      </c>
      <c r="T303">
        <v>101.358</v>
      </c>
      <c r="U303">
        <v>112.08199999999999</v>
      </c>
      <c r="V303">
        <v>123.01</v>
      </c>
      <c r="W303">
        <v>133.952</v>
      </c>
      <c r="X303">
        <v>144.785</v>
      </c>
      <c r="Y303">
        <v>155.55099999999999</v>
      </c>
      <c r="Z303">
        <v>166.23599999999999</v>
      </c>
    </row>
    <row r="304" spans="1:26" x14ac:dyDescent="0.25">
      <c r="A304" t="s">
        <v>3</v>
      </c>
      <c r="B304" t="s">
        <v>189</v>
      </c>
      <c r="C304" t="s">
        <v>107</v>
      </c>
      <c r="D304">
        <f>VLOOKUP(C304,'Region Country Aggregation'!D:F,2,FALSE)</f>
        <v>16</v>
      </c>
      <c r="E304">
        <f>VLOOKUP(C304,'Region Country Aggregation'!D:F,3,FALSE)</f>
        <v>12</v>
      </c>
      <c r="F304">
        <v>3.06</v>
      </c>
      <c r="G304">
        <v>3.609</v>
      </c>
      <c r="H304">
        <v>4.25</v>
      </c>
      <c r="I304">
        <v>5.3070000000000004</v>
      </c>
      <c r="J304">
        <v>6.4059999999999997</v>
      </c>
      <c r="K304">
        <v>7.5940000000000003</v>
      </c>
      <c r="L304">
        <v>8.8460000000000001</v>
      </c>
      <c r="M304">
        <v>10.114000000000001</v>
      </c>
      <c r="N304">
        <v>11.432</v>
      </c>
      <c r="O304">
        <v>12.78</v>
      </c>
      <c r="P304">
        <v>14.113</v>
      </c>
      <c r="Q304">
        <v>15.45</v>
      </c>
      <c r="R304">
        <v>16.792999999999999</v>
      </c>
      <c r="S304">
        <v>18.143000000000001</v>
      </c>
      <c r="T304">
        <v>19.475999999999999</v>
      </c>
      <c r="U304">
        <v>20.768000000000001</v>
      </c>
      <c r="V304">
        <v>22.023</v>
      </c>
      <c r="W304">
        <v>23.238</v>
      </c>
      <c r="X304">
        <v>24.423999999999999</v>
      </c>
      <c r="Y304">
        <v>25.597999999999999</v>
      </c>
      <c r="Z304">
        <v>26.753</v>
      </c>
    </row>
    <row r="305" spans="1:26" x14ac:dyDescent="0.25">
      <c r="A305" t="s">
        <v>3</v>
      </c>
      <c r="B305" t="s">
        <v>189</v>
      </c>
      <c r="C305" t="s">
        <v>108</v>
      </c>
      <c r="D305">
        <f>VLOOKUP(C305,'Region Country Aggregation'!D:F,2,FALSE)</f>
        <v>15</v>
      </c>
      <c r="E305">
        <f>VLOOKUP(C305,'Region Country Aggregation'!D:F,3,FALSE)</f>
        <v>9</v>
      </c>
      <c r="F305">
        <v>6.5209999999999999</v>
      </c>
      <c r="G305">
        <v>7.9240000000000004</v>
      </c>
      <c r="H305">
        <v>10.085000000000001</v>
      </c>
      <c r="I305">
        <v>14.406000000000001</v>
      </c>
      <c r="J305">
        <v>19.323</v>
      </c>
      <c r="K305">
        <v>26.492000000000001</v>
      </c>
      <c r="L305">
        <v>36.765000000000001</v>
      </c>
      <c r="M305">
        <v>51.158000000000001</v>
      </c>
      <c r="N305">
        <v>72.001000000000005</v>
      </c>
      <c r="O305">
        <v>102.233</v>
      </c>
      <c r="P305">
        <v>146.041</v>
      </c>
      <c r="Q305">
        <v>208.90600000000001</v>
      </c>
      <c r="R305">
        <v>297.73700000000002</v>
      </c>
      <c r="S305">
        <v>420.98700000000002</v>
      </c>
      <c r="T305">
        <v>587.43799999999999</v>
      </c>
      <c r="U305">
        <v>806</v>
      </c>
      <c r="V305">
        <v>1085.78</v>
      </c>
      <c r="W305">
        <v>1436.45</v>
      </c>
      <c r="X305">
        <v>1867.5070000000001</v>
      </c>
      <c r="Y305">
        <v>2385.7829999999999</v>
      </c>
      <c r="Z305">
        <v>2994.7179999999998</v>
      </c>
    </row>
    <row r="306" spans="1:26" x14ac:dyDescent="0.25">
      <c r="A306" t="s">
        <v>3</v>
      </c>
      <c r="B306" t="s">
        <v>189</v>
      </c>
      <c r="C306" t="s">
        <v>109</v>
      </c>
      <c r="D306">
        <f>VLOOKUP(C306,'Region Country Aggregation'!D:F,2,FALSE)</f>
        <v>15</v>
      </c>
      <c r="E306">
        <f>VLOOKUP(C306,'Region Country Aggregation'!D:F,3,FALSE)</f>
        <v>9</v>
      </c>
      <c r="F306">
        <v>181.73</v>
      </c>
      <c r="G306">
        <v>244.642</v>
      </c>
      <c r="H306">
        <v>338.22500000000002</v>
      </c>
      <c r="I306">
        <v>466.26499999999999</v>
      </c>
      <c r="J306">
        <v>642.96799999999996</v>
      </c>
      <c r="K306">
        <v>880.18399999999997</v>
      </c>
      <c r="L306">
        <v>1192.7280000000001</v>
      </c>
      <c r="M306">
        <v>1592.47</v>
      </c>
      <c r="N306">
        <v>2117.5630000000001</v>
      </c>
      <c r="O306">
        <v>2805.8440000000001</v>
      </c>
      <c r="P306">
        <v>3701.9180000000001</v>
      </c>
      <c r="Q306">
        <v>4860.5050000000001</v>
      </c>
      <c r="R306">
        <v>6331.1490000000003</v>
      </c>
      <c r="S306">
        <v>8158.0410000000002</v>
      </c>
      <c r="T306">
        <v>10377.841</v>
      </c>
      <c r="U306">
        <v>13013.365</v>
      </c>
      <c r="V306">
        <v>16069.791999999999</v>
      </c>
      <c r="W306">
        <v>19545.217000000001</v>
      </c>
      <c r="X306">
        <v>23435.657999999999</v>
      </c>
      <c r="Y306">
        <v>27709.968000000001</v>
      </c>
      <c r="Z306">
        <v>32322.577000000001</v>
      </c>
    </row>
    <row r="307" spans="1:26" x14ac:dyDescent="0.25">
      <c r="A307" t="s">
        <v>3</v>
      </c>
      <c r="B307" t="s">
        <v>189</v>
      </c>
      <c r="C307" t="s">
        <v>110</v>
      </c>
      <c r="D307">
        <f>VLOOKUP(C307,'Region Country Aggregation'!D:F,2,FALSE)</f>
        <v>9</v>
      </c>
      <c r="E307">
        <f>VLOOKUP(C307,'Region Country Aggregation'!D:F,3,FALSE)</f>
        <v>10</v>
      </c>
      <c r="F307">
        <v>10.847</v>
      </c>
      <c r="G307">
        <v>12.669</v>
      </c>
      <c r="H307">
        <v>14.467000000000001</v>
      </c>
      <c r="I307">
        <v>17.344000000000001</v>
      </c>
      <c r="J307">
        <v>21.08</v>
      </c>
      <c r="K307">
        <v>26.923999999999999</v>
      </c>
      <c r="L307">
        <v>34.686</v>
      </c>
      <c r="M307">
        <v>44.298000000000002</v>
      </c>
      <c r="N307">
        <v>56.033999999999999</v>
      </c>
      <c r="O307">
        <v>69.855999999999995</v>
      </c>
      <c r="P307">
        <v>85.863</v>
      </c>
      <c r="Q307">
        <v>104.133</v>
      </c>
      <c r="R307">
        <v>124.39100000000001</v>
      </c>
      <c r="S307">
        <v>147.14500000000001</v>
      </c>
      <c r="T307">
        <v>172.43799999999999</v>
      </c>
      <c r="U307">
        <v>200.047</v>
      </c>
      <c r="V307">
        <v>230.00399999999999</v>
      </c>
      <c r="W307">
        <v>262.36799999999999</v>
      </c>
      <c r="X307">
        <v>297.19</v>
      </c>
      <c r="Y307">
        <v>334.411</v>
      </c>
      <c r="Z307">
        <v>373.899</v>
      </c>
    </row>
    <row r="308" spans="1:26" x14ac:dyDescent="0.25">
      <c r="A308" t="s">
        <v>3</v>
      </c>
      <c r="B308" t="s">
        <v>189</v>
      </c>
      <c r="C308" t="s">
        <v>111</v>
      </c>
      <c r="D308">
        <f>VLOOKUP(C308,'Region Country Aggregation'!D:F,2,FALSE)</f>
        <v>3</v>
      </c>
      <c r="E308">
        <f>VLOOKUP(C308,'Region Country Aggregation'!D:F,3,FALSE)</f>
        <v>2</v>
      </c>
      <c r="F308">
        <v>536.93100000000004</v>
      </c>
      <c r="G308">
        <v>573.16200000000003</v>
      </c>
      <c r="H308">
        <v>614.80899999999997</v>
      </c>
      <c r="I308">
        <v>658.65099999999995</v>
      </c>
      <c r="J308">
        <v>719.39499999999998</v>
      </c>
      <c r="K308">
        <v>778.274</v>
      </c>
      <c r="L308">
        <v>839.55399999999997</v>
      </c>
      <c r="M308">
        <v>904.61900000000003</v>
      </c>
      <c r="N308">
        <v>978.39200000000005</v>
      </c>
      <c r="O308">
        <v>1060.652</v>
      </c>
      <c r="P308">
        <v>1146.3810000000001</v>
      </c>
      <c r="Q308">
        <v>1233.867</v>
      </c>
      <c r="R308">
        <v>1325.268</v>
      </c>
      <c r="S308">
        <v>1419.9069999999999</v>
      </c>
      <c r="T308">
        <v>1516.6510000000001</v>
      </c>
      <c r="U308">
        <v>1618.076</v>
      </c>
      <c r="V308">
        <v>1723.63</v>
      </c>
      <c r="W308">
        <v>1831.654</v>
      </c>
      <c r="X308">
        <v>1940.63</v>
      </c>
      <c r="Y308">
        <v>2049.9380000000001</v>
      </c>
      <c r="Z308">
        <v>2158.221</v>
      </c>
    </row>
    <row r="309" spans="1:26" x14ac:dyDescent="0.25">
      <c r="A309" t="s">
        <v>3</v>
      </c>
      <c r="B309" t="s">
        <v>189</v>
      </c>
      <c r="C309" t="s">
        <v>112</v>
      </c>
      <c r="D309">
        <f>VLOOKUP(C309,'Region Country Aggregation'!D:F,2,FALSE)</f>
        <v>3</v>
      </c>
      <c r="E309">
        <f>VLOOKUP(C309,'Region Country Aggregation'!D:F,3,FALSE)</f>
        <v>2</v>
      </c>
      <c r="F309">
        <v>195.94800000000001</v>
      </c>
      <c r="G309">
        <v>218.65299999999999</v>
      </c>
      <c r="H309">
        <v>228.255</v>
      </c>
      <c r="I309">
        <v>257.37900000000002</v>
      </c>
      <c r="J309">
        <v>288.96100000000001</v>
      </c>
      <c r="K309">
        <v>312.55099999999999</v>
      </c>
      <c r="L309">
        <v>337.96300000000002</v>
      </c>
      <c r="M309">
        <v>363.87299999999999</v>
      </c>
      <c r="N309">
        <v>389.55900000000003</v>
      </c>
      <c r="O309">
        <v>416.73099999999999</v>
      </c>
      <c r="P309">
        <v>449.452</v>
      </c>
      <c r="Q309">
        <v>488.012</v>
      </c>
      <c r="R309">
        <v>530.90099999999995</v>
      </c>
      <c r="S309">
        <v>578.26199999999994</v>
      </c>
      <c r="T309">
        <v>629.90800000000002</v>
      </c>
      <c r="U309">
        <v>683.96900000000005</v>
      </c>
      <c r="V309">
        <v>740.62</v>
      </c>
      <c r="W309">
        <v>798.48199999999997</v>
      </c>
      <c r="X309">
        <v>857.00099999999998</v>
      </c>
      <c r="Y309">
        <v>916.11099999999999</v>
      </c>
      <c r="Z309">
        <v>975.71100000000001</v>
      </c>
    </row>
    <row r="310" spans="1:26" x14ac:dyDescent="0.25">
      <c r="A310" t="s">
        <v>3</v>
      </c>
      <c r="B310" t="s">
        <v>189</v>
      </c>
      <c r="C310" t="s">
        <v>113</v>
      </c>
      <c r="D310">
        <f>VLOOKUP(C310,'Region Country Aggregation'!D:F,2,FALSE)</f>
        <v>11</v>
      </c>
      <c r="E310">
        <f>VLOOKUP(C310,'Region Country Aggregation'!D:F,3,FALSE)</f>
        <v>12</v>
      </c>
      <c r="F310">
        <v>22.024999999999999</v>
      </c>
      <c r="G310">
        <v>26.021999999999998</v>
      </c>
      <c r="H310">
        <v>32.337000000000003</v>
      </c>
      <c r="I310">
        <v>39.533000000000001</v>
      </c>
      <c r="J310">
        <v>50.058</v>
      </c>
      <c r="K310">
        <v>65.31</v>
      </c>
      <c r="L310">
        <v>85.289000000000001</v>
      </c>
      <c r="M310">
        <v>110.208</v>
      </c>
      <c r="N310">
        <v>142.72</v>
      </c>
      <c r="O310">
        <v>184.59</v>
      </c>
      <c r="P310">
        <v>237.57599999999999</v>
      </c>
      <c r="Q310">
        <v>303.12400000000002</v>
      </c>
      <c r="R310">
        <v>382.88</v>
      </c>
      <c r="S310">
        <v>478.399</v>
      </c>
      <c r="T310">
        <v>591.58600000000001</v>
      </c>
      <c r="U310">
        <v>724.17700000000002</v>
      </c>
      <c r="V310">
        <v>874.60900000000004</v>
      </c>
      <c r="W310">
        <v>1041.954</v>
      </c>
      <c r="X310">
        <v>1225.874</v>
      </c>
      <c r="Y310">
        <v>1426.5550000000001</v>
      </c>
      <c r="Z310">
        <v>1642.164</v>
      </c>
    </row>
    <row r="311" spans="1:26" x14ac:dyDescent="0.25">
      <c r="A311" t="s">
        <v>3</v>
      </c>
      <c r="B311" t="s">
        <v>189</v>
      </c>
      <c r="C311" t="s">
        <v>114</v>
      </c>
      <c r="D311">
        <f>VLOOKUP(C311,'Region Country Aggregation'!D:F,2,FALSE)</f>
        <v>5</v>
      </c>
      <c r="E311">
        <f>VLOOKUP(C311,'Region Country Aggregation'!D:F,3,FALSE)</f>
        <v>11</v>
      </c>
      <c r="F311">
        <v>85.974000000000004</v>
      </c>
      <c r="G311">
        <v>103.32299999999999</v>
      </c>
      <c r="H311">
        <v>110.886</v>
      </c>
      <c r="I311">
        <v>125.333</v>
      </c>
      <c r="J311">
        <v>140.48099999999999</v>
      </c>
      <c r="K311">
        <v>155.40799999999999</v>
      </c>
      <c r="L311">
        <v>170.48099999999999</v>
      </c>
      <c r="M311">
        <v>187.55</v>
      </c>
      <c r="N311">
        <v>207.97800000000001</v>
      </c>
      <c r="O311">
        <v>232.345</v>
      </c>
      <c r="P311">
        <v>259.56700000000001</v>
      </c>
      <c r="Q311">
        <v>288.80599999999998</v>
      </c>
      <c r="R311">
        <v>321.08499999999998</v>
      </c>
      <c r="S311">
        <v>357.06400000000002</v>
      </c>
      <c r="T311">
        <v>396.25200000000001</v>
      </c>
      <c r="U311">
        <v>437.21699999999998</v>
      </c>
      <c r="V311">
        <v>479.928</v>
      </c>
      <c r="W311">
        <v>523.89700000000005</v>
      </c>
      <c r="X311">
        <v>569.14800000000002</v>
      </c>
      <c r="Y311">
        <v>616.21199999999999</v>
      </c>
      <c r="Z311">
        <v>664.60599999999999</v>
      </c>
    </row>
    <row r="312" spans="1:26" x14ac:dyDescent="0.25">
      <c r="A312" t="s">
        <v>3</v>
      </c>
      <c r="B312" t="s">
        <v>189</v>
      </c>
      <c r="C312" t="s">
        <v>115</v>
      </c>
      <c r="D312">
        <f>VLOOKUP(C312,'Region Country Aggregation'!D:F,2,FALSE)</f>
        <v>8</v>
      </c>
      <c r="E312">
        <f>VLOOKUP(C312,'Region Country Aggregation'!D:F,3,FALSE)</f>
        <v>8</v>
      </c>
      <c r="F312">
        <v>43.006999999999998</v>
      </c>
      <c r="G312">
        <v>51.134999999999998</v>
      </c>
      <c r="H312">
        <v>68.334000000000003</v>
      </c>
      <c r="I312">
        <v>84.751000000000005</v>
      </c>
      <c r="J312">
        <v>102.907</v>
      </c>
      <c r="K312">
        <v>122.92400000000001</v>
      </c>
      <c r="L312">
        <v>145.06</v>
      </c>
      <c r="M312">
        <v>169.084</v>
      </c>
      <c r="N312">
        <v>194.02500000000001</v>
      </c>
      <c r="O312">
        <v>217.631</v>
      </c>
      <c r="P312">
        <v>240.52199999999999</v>
      </c>
      <c r="Q312">
        <v>268.96100000000001</v>
      </c>
      <c r="R312">
        <v>301.21300000000002</v>
      </c>
      <c r="S312">
        <v>336.05500000000001</v>
      </c>
      <c r="T312">
        <v>371.41199999999998</v>
      </c>
      <c r="U312">
        <v>406.39800000000002</v>
      </c>
      <c r="V312">
        <v>441.09899999999999</v>
      </c>
      <c r="W312">
        <v>475.33</v>
      </c>
      <c r="X312">
        <v>509.26499999999999</v>
      </c>
      <c r="Y312">
        <v>542.72799999999995</v>
      </c>
      <c r="Z312">
        <v>575.47299999999996</v>
      </c>
    </row>
    <row r="313" spans="1:26" x14ac:dyDescent="0.25">
      <c r="A313" t="s">
        <v>3</v>
      </c>
      <c r="B313" t="s">
        <v>189</v>
      </c>
      <c r="C313" t="s">
        <v>116</v>
      </c>
      <c r="D313">
        <f>VLOOKUP(C313,'Region Country Aggregation'!D:F,2,FALSE)</f>
        <v>11</v>
      </c>
      <c r="E313">
        <f>VLOOKUP(C313,'Region Country Aggregation'!D:F,3,FALSE)</f>
        <v>12</v>
      </c>
      <c r="F313">
        <v>266.68</v>
      </c>
      <c r="G313">
        <v>340.262</v>
      </c>
      <c r="H313">
        <v>418.50799999999998</v>
      </c>
      <c r="I313">
        <v>492.16</v>
      </c>
      <c r="J313">
        <v>603.66399999999999</v>
      </c>
      <c r="K313">
        <v>761.81600000000003</v>
      </c>
      <c r="L313">
        <v>967.87400000000002</v>
      </c>
      <c r="M313">
        <v>1230.3109999999999</v>
      </c>
      <c r="N313">
        <v>1565.2260000000001</v>
      </c>
      <c r="O313">
        <v>1979.7850000000001</v>
      </c>
      <c r="P313">
        <v>2479.5140000000001</v>
      </c>
      <c r="Q313">
        <v>3073.5450000000001</v>
      </c>
      <c r="R313">
        <v>3773.7620000000002</v>
      </c>
      <c r="S313">
        <v>4593.54</v>
      </c>
      <c r="T313">
        <v>5542.4549999999999</v>
      </c>
      <c r="U313">
        <v>6606.0720000000001</v>
      </c>
      <c r="V313">
        <v>7770.174</v>
      </c>
      <c r="W313">
        <v>9026.4210000000003</v>
      </c>
      <c r="X313">
        <v>10374.156999999999</v>
      </c>
      <c r="Y313">
        <v>11814.634</v>
      </c>
      <c r="Z313">
        <v>13333.728999999999</v>
      </c>
    </row>
    <row r="314" spans="1:26" x14ac:dyDescent="0.25">
      <c r="A314" t="s">
        <v>3</v>
      </c>
      <c r="B314" t="s">
        <v>189</v>
      </c>
      <c r="C314" t="s">
        <v>117</v>
      </c>
      <c r="D314">
        <f>VLOOKUP(C314,'Region Country Aggregation'!D:F,2,FALSE)</f>
        <v>9</v>
      </c>
      <c r="E314">
        <f>VLOOKUP(C314,'Region Country Aggregation'!D:F,3,FALSE)</f>
        <v>10</v>
      </c>
      <c r="F314">
        <v>24.039000000000001</v>
      </c>
      <c r="G314">
        <v>29.684000000000001</v>
      </c>
      <c r="H314">
        <v>44.448</v>
      </c>
      <c r="I314">
        <v>64.91</v>
      </c>
      <c r="J314">
        <v>85.948999999999998</v>
      </c>
      <c r="K314">
        <v>109.17100000000001</v>
      </c>
      <c r="L314">
        <v>133.197</v>
      </c>
      <c r="M314">
        <v>157.89400000000001</v>
      </c>
      <c r="N314">
        <v>183.68</v>
      </c>
      <c r="O314">
        <v>210.613</v>
      </c>
      <c r="P314">
        <v>238.21299999999999</v>
      </c>
      <c r="Q314">
        <v>266.16500000000002</v>
      </c>
      <c r="R314">
        <v>294.31</v>
      </c>
      <c r="S314">
        <v>322.00799999999998</v>
      </c>
      <c r="T314">
        <v>348.95299999999997</v>
      </c>
      <c r="U314">
        <v>375.06200000000001</v>
      </c>
      <c r="V314">
        <v>400.58499999999998</v>
      </c>
      <c r="W314">
        <v>425.15</v>
      </c>
      <c r="X314">
        <v>448.45299999999997</v>
      </c>
      <c r="Y314">
        <v>470.29300000000001</v>
      </c>
      <c r="Z314">
        <v>490.80500000000001</v>
      </c>
    </row>
    <row r="315" spans="1:26" x14ac:dyDescent="0.25">
      <c r="A315" t="s">
        <v>3</v>
      </c>
      <c r="B315" t="s">
        <v>189</v>
      </c>
      <c r="C315" t="s">
        <v>118</v>
      </c>
      <c r="D315">
        <f>VLOOKUP(C315,'Region Country Aggregation'!D:F,2,FALSE)</f>
        <v>10</v>
      </c>
      <c r="E315">
        <f>VLOOKUP(C315,'Region Country Aggregation'!D:F,3,FALSE)</f>
        <v>10</v>
      </c>
      <c r="F315">
        <v>143.35300000000001</v>
      </c>
      <c r="G315">
        <v>176.017</v>
      </c>
      <c r="H315">
        <v>248.84700000000001</v>
      </c>
      <c r="I315">
        <v>331.24700000000001</v>
      </c>
      <c r="J315">
        <v>432.16300000000001</v>
      </c>
      <c r="K315">
        <v>541.93299999999999</v>
      </c>
      <c r="L315">
        <v>653.71100000000001</v>
      </c>
      <c r="M315">
        <v>766.08299999999997</v>
      </c>
      <c r="N315">
        <v>883.48800000000006</v>
      </c>
      <c r="O315">
        <v>1004.647</v>
      </c>
      <c r="P315">
        <v>1129.376</v>
      </c>
      <c r="Q315">
        <v>1256.2149999999999</v>
      </c>
      <c r="R315">
        <v>1381.9860000000001</v>
      </c>
      <c r="S315">
        <v>1509.04</v>
      </c>
      <c r="T315">
        <v>1637.558</v>
      </c>
      <c r="U315">
        <v>1766.2819999999999</v>
      </c>
      <c r="V315">
        <v>1895.6790000000001</v>
      </c>
      <c r="W315">
        <v>2026.384</v>
      </c>
      <c r="X315">
        <v>2158.4969999999998</v>
      </c>
      <c r="Y315">
        <v>2291.902</v>
      </c>
      <c r="Z315">
        <v>2426.8020000000001</v>
      </c>
    </row>
    <row r="316" spans="1:26" x14ac:dyDescent="0.25">
      <c r="A316" t="s">
        <v>3</v>
      </c>
      <c r="B316" t="s">
        <v>189</v>
      </c>
      <c r="C316" t="s">
        <v>119</v>
      </c>
      <c r="D316">
        <f>VLOOKUP(C316,'Region Country Aggregation'!D:F,2,FALSE)</f>
        <v>12</v>
      </c>
      <c r="E316">
        <f>VLOOKUP(C316,'Region Country Aggregation'!D:F,3,FALSE)</f>
        <v>12</v>
      </c>
      <c r="F316">
        <v>208.53899999999999</v>
      </c>
      <c r="G316">
        <v>260.98700000000002</v>
      </c>
      <c r="H316">
        <v>332.05500000000001</v>
      </c>
      <c r="I316">
        <v>416.72199999999998</v>
      </c>
      <c r="J316">
        <v>528.14</v>
      </c>
      <c r="K316">
        <v>661.23099999999999</v>
      </c>
      <c r="L316">
        <v>818.91</v>
      </c>
      <c r="M316">
        <v>1000.371</v>
      </c>
      <c r="N316">
        <v>1222.5740000000001</v>
      </c>
      <c r="O316">
        <v>1489.05</v>
      </c>
      <c r="P316">
        <v>1802.913</v>
      </c>
      <c r="Q316">
        <v>2166.5830000000001</v>
      </c>
      <c r="R316">
        <v>2581.1619999999998</v>
      </c>
      <c r="S316">
        <v>3044.866</v>
      </c>
      <c r="T316">
        <v>3555.2</v>
      </c>
      <c r="U316">
        <v>4113.8909999999996</v>
      </c>
      <c r="V316">
        <v>4716.7849999999999</v>
      </c>
      <c r="W316">
        <v>5357.6589999999997</v>
      </c>
      <c r="X316">
        <v>6029.6769999999997</v>
      </c>
      <c r="Y316">
        <v>6729.7520000000004</v>
      </c>
      <c r="Z316">
        <v>7450.7849999999999</v>
      </c>
    </row>
    <row r="317" spans="1:26" x14ac:dyDescent="0.25">
      <c r="A317" t="s">
        <v>3</v>
      </c>
      <c r="B317" t="s">
        <v>189</v>
      </c>
      <c r="C317" t="s">
        <v>120</v>
      </c>
      <c r="D317">
        <f>VLOOKUP(C317,'Region Country Aggregation'!D:F,2,FALSE)</f>
        <v>12</v>
      </c>
      <c r="E317">
        <f>VLOOKUP(C317,'Region Country Aggregation'!D:F,3,FALSE)</f>
        <v>12</v>
      </c>
      <c r="F317">
        <v>10.492000000000001</v>
      </c>
      <c r="G317">
        <v>11.374000000000001</v>
      </c>
      <c r="H317">
        <v>15.207000000000001</v>
      </c>
      <c r="I317">
        <v>23.756</v>
      </c>
      <c r="J317">
        <v>29.847000000000001</v>
      </c>
      <c r="K317">
        <v>38.475999999999999</v>
      </c>
      <c r="L317">
        <v>50.036000000000001</v>
      </c>
      <c r="M317">
        <v>64.316999999999993</v>
      </c>
      <c r="N317">
        <v>82.274000000000001</v>
      </c>
      <c r="O317">
        <v>104.70099999999999</v>
      </c>
      <c r="P317">
        <v>132.21299999999999</v>
      </c>
      <c r="Q317">
        <v>165.227</v>
      </c>
      <c r="R317">
        <v>203.78800000000001</v>
      </c>
      <c r="S317">
        <v>247.69300000000001</v>
      </c>
      <c r="T317">
        <v>297.06</v>
      </c>
      <c r="U317">
        <v>351.67099999999999</v>
      </c>
      <c r="V317">
        <v>411.73899999999998</v>
      </c>
      <c r="W317">
        <v>476.57400000000001</v>
      </c>
      <c r="X317">
        <v>545.16399999999999</v>
      </c>
      <c r="Y317">
        <v>616.59199999999998</v>
      </c>
      <c r="Z317">
        <v>690.57899999999995</v>
      </c>
    </row>
    <row r="318" spans="1:26" x14ac:dyDescent="0.25">
      <c r="A318" t="s">
        <v>3</v>
      </c>
      <c r="B318" t="s">
        <v>189</v>
      </c>
      <c r="C318" t="s">
        <v>121</v>
      </c>
      <c r="D318">
        <f>VLOOKUP(C318,'Region Country Aggregation'!D:F,2,FALSE)</f>
        <v>6</v>
      </c>
      <c r="E318">
        <f>VLOOKUP(C318,'Region Country Aggregation'!D:F,3,FALSE)</f>
        <v>5</v>
      </c>
      <c r="F318">
        <v>451.64400000000001</v>
      </c>
      <c r="G318">
        <v>525.72199999999998</v>
      </c>
      <c r="H318">
        <v>660.47799999999995</v>
      </c>
      <c r="I318">
        <v>767.34</v>
      </c>
      <c r="J318">
        <v>897.64800000000002</v>
      </c>
      <c r="K318">
        <v>1017.735</v>
      </c>
      <c r="L318">
        <v>1129.0309999999999</v>
      </c>
      <c r="M318">
        <v>1236.731</v>
      </c>
      <c r="N318">
        <v>1335.0989999999999</v>
      </c>
      <c r="O318">
        <v>1417.386</v>
      </c>
      <c r="P318">
        <v>1486.2940000000001</v>
      </c>
      <c r="Q318">
        <v>1551.6469999999999</v>
      </c>
      <c r="R318">
        <v>1620.694</v>
      </c>
      <c r="S318">
        <v>1696.7840000000001</v>
      </c>
      <c r="T318">
        <v>1773.739</v>
      </c>
      <c r="U318">
        <v>1842.46</v>
      </c>
      <c r="V318">
        <v>1903.864</v>
      </c>
      <c r="W318">
        <v>1961.9829999999999</v>
      </c>
      <c r="X318">
        <v>2021.2</v>
      </c>
      <c r="Y318">
        <v>2086.8780000000002</v>
      </c>
      <c r="Z318">
        <v>2160.71</v>
      </c>
    </row>
    <row r="319" spans="1:26" x14ac:dyDescent="0.25">
      <c r="A319" t="s">
        <v>3</v>
      </c>
      <c r="B319" t="s">
        <v>189</v>
      </c>
      <c r="C319" t="s">
        <v>122</v>
      </c>
      <c r="D319">
        <f>VLOOKUP(C319,'Region Country Aggregation'!D:F,2,FALSE)</f>
        <v>16</v>
      </c>
      <c r="E319">
        <f>VLOOKUP(C319,'Region Country Aggregation'!D:F,3,FALSE)</f>
        <v>10</v>
      </c>
      <c r="F319">
        <v>63.476999999999997</v>
      </c>
      <c r="G319">
        <v>70.781000000000006</v>
      </c>
      <c r="H319">
        <v>64.751999999999995</v>
      </c>
      <c r="I319">
        <v>72.004999999999995</v>
      </c>
      <c r="J319">
        <v>78.873000000000005</v>
      </c>
      <c r="K319">
        <v>85.796999999999997</v>
      </c>
      <c r="L319">
        <v>92.248000000000005</v>
      </c>
      <c r="M319">
        <v>98.385000000000005</v>
      </c>
      <c r="N319">
        <v>103.979</v>
      </c>
      <c r="O319">
        <v>108.709</v>
      </c>
      <c r="P319">
        <v>112.69199999999999</v>
      </c>
      <c r="Q319">
        <v>115.82899999999999</v>
      </c>
      <c r="R319">
        <v>117.874</v>
      </c>
      <c r="S319">
        <v>119.587</v>
      </c>
      <c r="T319">
        <v>121.182</v>
      </c>
      <c r="U319">
        <v>122.66</v>
      </c>
      <c r="V319">
        <v>124.277</v>
      </c>
      <c r="W319">
        <v>126.084</v>
      </c>
      <c r="X319">
        <v>128.16200000000001</v>
      </c>
      <c r="Y319">
        <v>130.63999999999999</v>
      </c>
      <c r="Z319">
        <v>133.417</v>
      </c>
    </row>
    <row r="320" spans="1:26" x14ac:dyDescent="0.25">
      <c r="A320" t="s">
        <v>3</v>
      </c>
      <c r="B320" t="s">
        <v>189</v>
      </c>
      <c r="C320" t="s">
        <v>123</v>
      </c>
      <c r="D320">
        <f>VLOOKUP(C320,'Region Country Aggregation'!D:F,2,FALSE)</f>
        <v>3</v>
      </c>
      <c r="E320">
        <f>VLOOKUP(C320,'Region Country Aggregation'!D:F,3,FALSE)</f>
        <v>2</v>
      </c>
      <c r="F320">
        <v>215.791</v>
      </c>
      <c r="G320">
        <v>224.643</v>
      </c>
      <c r="H320">
        <v>230.60599999999999</v>
      </c>
      <c r="I320">
        <v>229.81100000000001</v>
      </c>
      <c r="J320">
        <v>252.43199999999999</v>
      </c>
      <c r="K320">
        <v>275.98200000000003</v>
      </c>
      <c r="L320">
        <v>301.27100000000002</v>
      </c>
      <c r="M320">
        <v>327.69</v>
      </c>
      <c r="N320">
        <v>355.14299999999997</v>
      </c>
      <c r="O320">
        <v>384.76499999999999</v>
      </c>
      <c r="P320">
        <v>417.93700000000001</v>
      </c>
      <c r="Q320">
        <v>455.49900000000002</v>
      </c>
      <c r="R320">
        <v>496.82299999999998</v>
      </c>
      <c r="S320">
        <v>539.96</v>
      </c>
      <c r="T320">
        <v>583.49599999999998</v>
      </c>
      <c r="U320">
        <v>627.89</v>
      </c>
      <c r="V320">
        <v>673.28</v>
      </c>
      <c r="W320">
        <v>719.66399999999999</v>
      </c>
      <c r="X320">
        <v>766.803</v>
      </c>
      <c r="Y320">
        <v>813.89400000000001</v>
      </c>
      <c r="Z320">
        <v>859.50099999999998</v>
      </c>
    </row>
    <row r="321" spans="1:26" x14ac:dyDescent="0.25">
      <c r="A321" t="s">
        <v>3</v>
      </c>
      <c r="B321" t="s">
        <v>189</v>
      </c>
      <c r="C321" t="s">
        <v>124</v>
      </c>
      <c r="D321">
        <f>VLOOKUP(C321,'Region Country Aggregation'!D:F,2,FALSE)</f>
        <v>10</v>
      </c>
      <c r="E321">
        <f>VLOOKUP(C321,'Region Country Aggregation'!D:F,3,FALSE)</f>
        <v>10</v>
      </c>
      <c r="F321">
        <v>20.276</v>
      </c>
      <c r="G321">
        <v>23.006</v>
      </c>
      <c r="H321">
        <v>30.001000000000001</v>
      </c>
      <c r="I321">
        <v>37.146000000000001</v>
      </c>
      <c r="J321">
        <v>46.722000000000001</v>
      </c>
      <c r="K321">
        <v>60.084000000000003</v>
      </c>
      <c r="L321">
        <v>77.042000000000002</v>
      </c>
      <c r="M321">
        <v>97.427999999999997</v>
      </c>
      <c r="N321">
        <v>121.946</v>
      </c>
      <c r="O321">
        <v>150.506</v>
      </c>
      <c r="P321">
        <v>183.047</v>
      </c>
      <c r="Q321">
        <v>219.732</v>
      </c>
      <c r="R321">
        <v>260.44600000000003</v>
      </c>
      <c r="S321">
        <v>305.05599999999998</v>
      </c>
      <c r="T321">
        <v>353.29300000000001</v>
      </c>
      <c r="U321">
        <v>404.64600000000002</v>
      </c>
      <c r="V321">
        <v>458.697</v>
      </c>
      <c r="W321">
        <v>514.78700000000003</v>
      </c>
      <c r="X321">
        <v>572.73099999999999</v>
      </c>
      <c r="Y321">
        <v>632.36400000000003</v>
      </c>
      <c r="Z321">
        <v>693.19600000000003</v>
      </c>
    </row>
    <row r="322" spans="1:26" x14ac:dyDescent="0.25">
      <c r="A322" t="s">
        <v>3</v>
      </c>
      <c r="B322" t="s">
        <v>189</v>
      </c>
      <c r="C322" t="s">
        <v>125</v>
      </c>
      <c r="D322">
        <f>VLOOKUP(C322,'Region Country Aggregation'!D:F,2,FALSE)</f>
        <v>8</v>
      </c>
      <c r="E322">
        <f>VLOOKUP(C322,'Region Country Aggregation'!D:F,3,FALSE)</f>
        <v>11</v>
      </c>
      <c r="F322">
        <v>9.5990000000000002</v>
      </c>
      <c r="G322">
        <v>8.8119999999999994</v>
      </c>
      <c r="H322">
        <v>11.097</v>
      </c>
      <c r="I322">
        <v>14.788</v>
      </c>
      <c r="J322">
        <v>20.222999999999999</v>
      </c>
      <c r="K322">
        <v>27.844999999999999</v>
      </c>
      <c r="L322">
        <v>37.652000000000001</v>
      </c>
      <c r="M322">
        <v>49.548000000000002</v>
      </c>
      <c r="N322">
        <v>63.636000000000003</v>
      </c>
      <c r="O322">
        <v>79.641999999999996</v>
      </c>
      <c r="P322">
        <v>97.454999999999998</v>
      </c>
      <c r="Q322">
        <v>117.00700000000001</v>
      </c>
      <c r="R322">
        <v>138.06800000000001</v>
      </c>
      <c r="S322">
        <v>161.29599999999999</v>
      </c>
      <c r="T322">
        <v>186.49600000000001</v>
      </c>
      <c r="U322">
        <v>213.678</v>
      </c>
      <c r="V322">
        <v>243.036</v>
      </c>
      <c r="W322">
        <v>274.90600000000001</v>
      </c>
      <c r="X322">
        <v>309.56</v>
      </c>
      <c r="Y322">
        <v>347.26499999999999</v>
      </c>
      <c r="Z322">
        <v>388.20699999999999</v>
      </c>
    </row>
    <row r="323" spans="1:26" x14ac:dyDescent="0.25">
      <c r="A323" t="s">
        <v>3</v>
      </c>
      <c r="B323" t="s">
        <v>189</v>
      </c>
      <c r="C323" t="s">
        <v>126</v>
      </c>
      <c r="D323">
        <f>VLOOKUP(C323,'Region Country Aggregation'!D:F,2,FALSE)</f>
        <v>16</v>
      </c>
      <c r="E323">
        <f>VLOOKUP(C323,'Region Country Aggregation'!D:F,3,FALSE)</f>
        <v>12</v>
      </c>
      <c r="F323">
        <v>4.1440000000000001</v>
      </c>
      <c r="G323">
        <v>4.593</v>
      </c>
      <c r="H323">
        <v>4.4930000000000003</v>
      </c>
      <c r="I323">
        <v>4.9450000000000003</v>
      </c>
      <c r="J323">
        <v>5.3129999999999997</v>
      </c>
      <c r="K323">
        <v>5.6890000000000001</v>
      </c>
      <c r="L323">
        <v>6.0890000000000004</v>
      </c>
      <c r="M323">
        <v>6.5860000000000003</v>
      </c>
      <c r="N323">
        <v>7.2169999999999996</v>
      </c>
      <c r="O323">
        <v>7.9539999999999997</v>
      </c>
      <c r="P323">
        <v>8.76</v>
      </c>
      <c r="Q323">
        <v>9.6210000000000004</v>
      </c>
      <c r="R323">
        <v>10.571999999999999</v>
      </c>
      <c r="S323">
        <v>11.613</v>
      </c>
      <c r="T323">
        <v>12.769</v>
      </c>
      <c r="U323">
        <v>13.997</v>
      </c>
      <c r="V323">
        <v>15.266999999999999</v>
      </c>
      <c r="W323">
        <v>16.591999999999999</v>
      </c>
      <c r="X323">
        <v>17.991</v>
      </c>
      <c r="Y323">
        <v>19.483000000000001</v>
      </c>
      <c r="Z323">
        <v>21.07</v>
      </c>
    </row>
    <row r="324" spans="1:26" x14ac:dyDescent="0.25">
      <c r="A324" t="s">
        <v>3</v>
      </c>
      <c r="B324" t="s">
        <v>189</v>
      </c>
      <c r="C324" t="s">
        <v>127</v>
      </c>
      <c r="D324">
        <f>VLOOKUP(C324,'Region Country Aggregation'!D:F,2,FALSE)</f>
        <v>8</v>
      </c>
      <c r="E324">
        <f>VLOOKUP(C324,'Region Country Aggregation'!D:F,3,FALSE)</f>
        <v>8</v>
      </c>
      <c r="F324">
        <v>38.311</v>
      </c>
      <c r="G324">
        <v>57.069000000000003</v>
      </c>
      <c r="H324">
        <v>122.76</v>
      </c>
      <c r="I324">
        <v>206.04599999999999</v>
      </c>
      <c r="J324">
        <v>266.06700000000001</v>
      </c>
      <c r="K324">
        <v>316.47199999999998</v>
      </c>
      <c r="L324">
        <v>355.35399999999998</v>
      </c>
      <c r="M324">
        <v>382.91500000000002</v>
      </c>
      <c r="N324">
        <v>405.20499999999998</v>
      </c>
      <c r="O324">
        <v>426.505</v>
      </c>
      <c r="P324">
        <v>448.09300000000002</v>
      </c>
      <c r="Q324">
        <v>473.762</v>
      </c>
      <c r="R324">
        <v>504.07</v>
      </c>
      <c r="S324">
        <v>533.96</v>
      </c>
      <c r="T324">
        <v>560.31899999999996</v>
      </c>
      <c r="U324">
        <v>581.32600000000002</v>
      </c>
      <c r="V324">
        <v>596.673</v>
      </c>
      <c r="W324">
        <v>606.37099999999998</v>
      </c>
      <c r="X324">
        <v>611.23099999999999</v>
      </c>
      <c r="Y324">
        <v>611.29700000000003</v>
      </c>
      <c r="Z324">
        <v>606.721</v>
      </c>
    </row>
    <row r="325" spans="1:26" x14ac:dyDescent="0.25">
      <c r="A325" t="s">
        <v>3</v>
      </c>
      <c r="B325" t="s">
        <v>189</v>
      </c>
      <c r="C325" t="s">
        <v>128</v>
      </c>
      <c r="D325">
        <f>VLOOKUP(C325,'Region Country Aggregation'!D:F,2,FALSE)</f>
        <v>6</v>
      </c>
      <c r="E325">
        <f>VLOOKUP(C325,'Region Country Aggregation'!D:F,3,FALSE)</f>
        <v>5</v>
      </c>
      <c r="F325">
        <v>153.464</v>
      </c>
      <c r="G325">
        <v>202.52600000000001</v>
      </c>
      <c r="H325">
        <v>234.124</v>
      </c>
      <c r="I325">
        <v>255.56200000000001</v>
      </c>
      <c r="J325">
        <v>299.72500000000002</v>
      </c>
      <c r="K325">
        <v>346.69799999999998</v>
      </c>
      <c r="L325">
        <v>392.81599999999997</v>
      </c>
      <c r="M325">
        <v>433.452</v>
      </c>
      <c r="N325">
        <v>470.97899999999998</v>
      </c>
      <c r="O325">
        <v>504.34399999999999</v>
      </c>
      <c r="P325">
        <v>535.89800000000002</v>
      </c>
      <c r="Q325">
        <v>564.21100000000001</v>
      </c>
      <c r="R325">
        <v>595.96500000000003</v>
      </c>
      <c r="S325">
        <v>626.274</v>
      </c>
      <c r="T325">
        <v>654.79899999999998</v>
      </c>
      <c r="U325">
        <v>680.529</v>
      </c>
      <c r="V325">
        <v>705.49800000000005</v>
      </c>
      <c r="W325">
        <v>730.64400000000001</v>
      </c>
      <c r="X325">
        <v>756.73500000000001</v>
      </c>
      <c r="Y325">
        <v>783.64700000000005</v>
      </c>
      <c r="Z325">
        <v>810.6</v>
      </c>
    </row>
    <row r="326" spans="1:26" x14ac:dyDescent="0.25">
      <c r="A326" t="s">
        <v>3</v>
      </c>
      <c r="B326" t="s">
        <v>189</v>
      </c>
      <c r="C326" t="s">
        <v>129</v>
      </c>
      <c r="D326">
        <f>VLOOKUP(C326,'Region Country Aggregation'!D:F,2,FALSE)</f>
        <v>7</v>
      </c>
      <c r="E326">
        <f>VLOOKUP(C326,'Region Country Aggregation'!D:F,3,FALSE)</f>
        <v>4</v>
      </c>
      <c r="F326">
        <v>1260.058</v>
      </c>
      <c r="G326">
        <v>1696.729</v>
      </c>
      <c r="H326">
        <v>2015.1179999999999</v>
      </c>
      <c r="I326">
        <v>2449.8739999999998</v>
      </c>
      <c r="J326">
        <v>2931.9450000000002</v>
      </c>
      <c r="K326">
        <v>3447.3560000000002</v>
      </c>
      <c r="L326">
        <v>3986.7809999999999</v>
      </c>
      <c r="M326">
        <v>4502.3040000000001</v>
      </c>
      <c r="N326">
        <v>4968.223</v>
      </c>
      <c r="O326">
        <v>5347.5029999999997</v>
      </c>
      <c r="P326">
        <v>5655.6180000000004</v>
      </c>
      <c r="Q326">
        <v>5974.9009999999998</v>
      </c>
      <c r="R326">
        <v>6391.6540000000005</v>
      </c>
      <c r="S326">
        <v>6832.1469999999999</v>
      </c>
      <c r="T326">
        <v>7263.317</v>
      </c>
      <c r="U326">
        <v>7648.2020000000002</v>
      </c>
      <c r="V326">
        <v>7993.8140000000003</v>
      </c>
      <c r="W326">
        <v>8326.5540000000001</v>
      </c>
      <c r="X326">
        <v>8663.8729999999996</v>
      </c>
      <c r="Y326">
        <v>9003.11</v>
      </c>
      <c r="Z326">
        <v>9315.8850000000002</v>
      </c>
    </row>
    <row r="327" spans="1:26" x14ac:dyDescent="0.25">
      <c r="A327" t="s">
        <v>3</v>
      </c>
      <c r="B327" t="s">
        <v>189</v>
      </c>
      <c r="C327" t="s">
        <v>130</v>
      </c>
      <c r="D327">
        <f>VLOOKUP(C327,'Region Country Aggregation'!D:F,2,FALSE)</f>
        <v>15</v>
      </c>
      <c r="E327">
        <f>VLOOKUP(C327,'Region Country Aggregation'!D:F,3,FALSE)</f>
        <v>9</v>
      </c>
      <c r="F327">
        <v>5.3529999999999998</v>
      </c>
      <c r="G327">
        <v>7.734</v>
      </c>
      <c r="H327">
        <v>11.057</v>
      </c>
      <c r="I327">
        <v>15.78</v>
      </c>
      <c r="J327">
        <v>22.016999999999999</v>
      </c>
      <c r="K327">
        <v>30.896000000000001</v>
      </c>
      <c r="L327">
        <v>42.639000000000003</v>
      </c>
      <c r="M327">
        <v>57.661000000000001</v>
      </c>
      <c r="N327">
        <v>77.102000000000004</v>
      </c>
      <c r="O327">
        <v>101.893</v>
      </c>
      <c r="P327">
        <v>133.066</v>
      </c>
      <c r="Q327">
        <v>172.20500000000001</v>
      </c>
      <c r="R327">
        <v>221.215</v>
      </c>
      <c r="S327">
        <v>281.11900000000003</v>
      </c>
      <c r="T327">
        <v>352.74799999999999</v>
      </c>
      <c r="U327">
        <v>436.12400000000002</v>
      </c>
      <c r="V327">
        <v>532.15899999999999</v>
      </c>
      <c r="W327">
        <v>641.89</v>
      </c>
      <c r="X327">
        <v>766.45799999999997</v>
      </c>
      <c r="Y327">
        <v>905.73800000000006</v>
      </c>
      <c r="Z327">
        <v>1058.2629999999999</v>
      </c>
    </row>
    <row r="328" spans="1:26" x14ac:dyDescent="0.25">
      <c r="A328" t="s">
        <v>3</v>
      </c>
      <c r="B328" t="s">
        <v>189</v>
      </c>
      <c r="C328" t="s">
        <v>131</v>
      </c>
      <c r="D328">
        <f>VLOOKUP(C328,'Region Country Aggregation'!D:F,2,FALSE)</f>
        <v>8</v>
      </c>
      <c r="E328">
        <f>VLOOKUP(C328,'Region Country Aggregation'!D:F,3,FALSE)</f>
        <v>8</v>
      </c>
      <c r="F328">
        <v>407.34800000000001</v>
      </c>
      <c r="G328">
        <v>490.57799999999997</v>
      </c>
      <c r="H328">
        <v>563.63199999999995</v>
      </c>
      <c r="I328">
        <v>731.94299999999998</v>
      </c>
      <c r="J328">
        <v>901.72199999999998</v>
      </c>
      <c r="K328">
        <v>1095.8630000000001</v>
      </c>
      <c r="L328">
        <v>1321.3150000000001</v>
      </c>
      <c r="M328">
        <v>1529.9749999999999</v>
      </c>
      <c r="N328">
        <v>1746.902</v>
      </c>
      <c r="O328">
        <v>1957.9480000000001</v>
      </c>
      <c r="P328">
        <v>2157.0920000000001</v>
      </c>
      <c r="Q328">
        <v>2357.0880000000002</v>
      </c>
      <c r="R328">
        <v>2567.4929999999999</v>
      </c>
      <c r="S328">
        <v>2788.2370000000001</v>
      </c>
      <c r="T328">
        <v>3013.6329999999998</v>
      </c>
      <c r="U328">
        <v>3245.8530000000001</v>
      </c>
      <c r="V328">
        <v>3492.951</v>
      </c>
      <c r="W328">
        <v>3748.5439999999999</v>
      </c>
      <c r="X328">
        <v>4010.404</v>
      </c>
      <c r="Y328">
        <v>4271.5249999999996</v>
      </c>
      <c r="Z328">
        <v>4526.3710000000001</v>
      </c>
    </row>
    <row r="329" spans="1:26" x14ac:dyDescent="0.25">
      <c r="A329" t="s">
        <v>3</v>
      </c>
      <c r="B329" t="s">
        <v>189</v>
      </c>
      <c r="C329" t="s">
        <v>132</v>
      </c>
      <c r="D329">
        <f>VLOOKUP(C329,'Region Country Aggregation'!D:F,2,FALSE)</f>
        <v>15</v>
      </c>
      <c r="E329">
        <f>VLOOKUP(C329,'Region Country Aggregation'!D:F,3,FALSE)</f>
        <v>9</v>
      </c>
      <c r="F329">
        <v>47.756999999999998</v>
      </c>
      <c r="G329">
        <v>61.954999999999998</v>
      </c>
      <c r="H329">
        <v>88.125</v>
      </c>
      <c r="I329">
        <v>98.953999999999994</v>
      </c>
      <c r="J329">
        <v>143.68</v>
      </c>
      <c r="K329">
        <v>190.67699999999999</v>
      </c>
      <c r="L329">
        <v>251.29599999999999</v>
      </c>
      <c r="M329">
        <v>328.39800000000002</v>
      </c>
      <c r="N329">
        <v>429.30500000000001</v>
      </c>
      <c r="O329">
        <v>559.38800000000003</v>
      </c>
      <c r="P329">
        <v>723.94899999999996</v>
      </c>
      <c r="Q329">
        <v>930.14300000000003</v>
      </c>
      <c r="R329">
        <v>1186.836</v>
      </c>
      <c r="S329">
        <v>1502.1759999999999</v>
      </c>
      <c r="T329">
        <v>1882.0070000000001</v>
      </c>
      <c r="U329">
        <v>2330.2890000000002</v>
      </c>
      <c r="V329">
        <v>2846.779</v>
      </c>
      <c r="W329">
        <v>3432.8180000000002</v>
      </c>
      <c r="X329">
        <v>4088.6660000000002</v>
      </c>
      <c r="Y329">
        <v>4812.241</v>
      </c>
      <c r="Z329">
        <v>5592.9309999999996</v>
      </c>
    </row>
    <row r="330" spans="1:26" x14ac:dyDescent="0.25">
      <c r="A330" t="s">
        <v>3</v>
      </c>
      <c r="B330" t="s">
        <v>189</v>
      </c>
      <c r="C330" t="s">
        <v>133</v>
      </c>
      <c r="D330">
        <f>VLOOKUP(C330,'Region Country Aggregation'!D:F,2,FALSE)</f>
        <v>15</v>
      </c>
      <c r="E330">
        <f>VLOOKUP(C330,'Region Country Aggregation'!D:F,3,FALSE)</f>
        <v>9</v>
      </c>
      <c r="F330">
        <v>14.516999999999999</v>
      </c>
      <c r="G330">
        <v>18.231999999999999</v>
      </c>
      <c r="H330">
        <v>21.61</v>
      </c>
      <c r="I330">
        <v>26.367999999999999</v>
      </c>
      <c r="J330">
        <v>34.502000000000002</v>
      </c>
      <c r="K330">
        <v>45.789000000000001</v>
      </c>
      <c r="L330">
        <v>60.497</v>
      </c>
      <c r="M330">
        <v>79.195999999999998</v>
      </c>
      <c r="N330">
        <v>103.721</v>
      </c>
      <c r="O330">
        <v>135.506</v>
      </c>
      <c r="P330">
        <v>176.21899999999999</v>
      </c>
      <c r="Q330">
        <v>227.71199999999999</v>
      </c>
      <c r="R330">
        <v>291.73899999999998</v>
      </c>
      <c r="S330">
        <v>370.08499999999998</v>
      </c>
      <c r="T330">
        <v>464.08600000000001</v>
      </c>
      <c r="U330">
        <v>574.71299999999997</v>
      </c>
      <c r="V330">
        <v>703.42600000000004</v>
      </c>
      <c r="W330">
        <v>851.40499999999997</v>
      </c>
      <c r="X330">
        <v>1019.207</v>
      </c>
      <c r="Y330">
        <v>1206.69</v>
      </c>
      <c r="Z330">
        <v>1412.8520000000001</v>
      </c>
    </row>
    <row r="331" spans="1:26" x14ac:dyDescent="0.25">
      <c r="A331" t="s">
        <v>3</v>
      </c>
      <c r="B331" t="s">
        <v>189</v>
      </c>
      <c r="C331" t="s">
        <v>134</v>
      </c>
      <c r="D331">
        <f>VLOOKUP(C331,'Region Country Aggregation'!D:F,2,FALSE)</f>
        <v>12</v>
      </c>
      <c r="E331">
        <f>VLOOKUP(C331,'Region Country Aggregation'!D:F,3,FALSE)</f>
        <v>11</v>
      </c>
      <c r="F331">
        <v>153.31399999999999</v>
      </c>
      <c r="G331">
        <v>193.55699999999999</v>
      </c>
      <c r="H331">
        <v>264.851</v>
      </c>
      <c r="I331">
        <v>322.15899999999999</v>
      </c>
      <c r="J331">
        <v>383.62400000000002</v>
      </c>
      <c r="K331">
        <v>437.80099999999999</v>
      </c>
      <c r="L331">
        <v>482.86799999999999</v>
      </c>
      <c r="M331">
        <v>518.60199999999998</v>
      </c>
      <c r="N331">
        <v>549.10299999999995</v>
      </c>
      <c r="O331">
        <v>574.04600000000005</v>
      </c>
      <c r="P331">
        <v>593.14300000000003</v>
      </c>
      <c r="Q331">
        <v>610.322</v>
      </c>
      <c r="R331">
        <v>625.02200000000005</v>
      </c>
      <c r="S331">
        <v>634.87699999999995</v>
      </c>
      <c r="T331">
        <v>642.06500000000005</v>
      </c>
      <c r="U331">
        <v>645.71900000000005</v>
      </c>
      <c r="V331">
        <v>646.64499999999998</v>
      </c>
      <c r="W331">
        <v>643.79700000000003</v>
      </c>
      <c r="X331">
        <v>637.48199999999997</v>
      </c>
      <c r="Y331">
        <v>627.91800000000001</v>
      </c>
      <c r="Z331">
        <v>615.97799999999995</v>
      </c>
    </row>
    <row r="332" spans="1:26" x14ac:dyDescent="0.25">
      <c r="A332" t="s">
        <v>3</v>
      </c>
      <c r="B332" t="s">
        <v>189</v>
      </c>
      <c r="C332" t="s">
        <v>135</v>
      </c>
      <c r="D332">
        <f>VLOOKUP(C332,'Region Country Aggregation'!D:F,2,FALSE)</f>
        <v>16</v>
      </c>
      <c r="E332">
        <f>VLOOKUP(C332,'Region Country Aggregation'!D:F,3,FALSE)</f>
        <v>10</v>
      </c>
      <c r="F332">
        <v>0.92400000000000004</v>
      </c>
      <c r="G332">
        <v>0.97399999999999998</v>
      </c>
      <c r="H332">
        <v>1.3080000000000001</v>
      </c>
      <c r="I332">
        <v>1.708</v>
      </c>
      <c r="J332">
        <v>2.1619999999999999</v>
      </c>
      <c r="K332">
        <v>2.8460000000000001</v>
      </c>
      <c r="L332">
        <v>3.7080000000000002</v>
      </c>
      <c r="M332">
        <v>4.7530000000000001</v>
      </c>
      <c r="N332">
        <v>6.0350000000000001</v>
      </c>
      <c r="O332">
        <v>7.6</v>
      </c>
      <c r="P332">
        <v>9.5039999999999996</v>
      </c>
      <c r="Q332">
        <v>11.782999999999999</v>
      </c>
      <c r="R332">
        <v>14.459</v>
      </c>
      <c r="S332">
        <v>17.541</v>
      </c>
      <c r="T332">
        <v>21.018999999999998</v>
      </c>
      <c r="U332">
        <v>24.902999999999999</v>
      </c>
      <c r="V332">
        <v>29.247</v>
      </c>
      <c r="W332">
        <v>34.048000000000002</v>
      </c>
      <c r="X332">
        <v>39.258000000000003</v>
      </c>
      <c r="Y332">
        <v>44.811999999999998</v>
      </c>
      <c r="Z332">
        <v>50.643999999999998</v>
      </c>
    </row>
    <row r="333" spans="1:26" x14ac:dyDescent="0.25">
      <c r="A333" t="s">
        <v>3</v>
      </c>
      <c r="B333" t="s">
        <v>189</v>
      </c>
      <c r="C333" t="s">
        <v>136</v>
      </c>
      <c r="D333">
        <f>VLOOKUP(C333,'Region Country Aggregation'!D:F,2,FALSE)</f>
        <v>15</v>
      </c>
      <c r="E333">
        <f>VLOOKUP(C333,'Region Country Aggregation'!D:F,3,FALSE)</f>
        <v>9</v>
      </c>
      <c r="F333">
        <v>1.758</v>
      </c>
      <c r="G333">
        <v>3.3340000000000001</v>
      </c>
      <c r="H333">
        <v>4.3520000000000003</v>
      </c>
      <c r="I333">
        <v>7.2149999999999999</v>
      </c>
      <c r="J333">
        <v>9.3130000000000006</v>
      </c>
      <c r="K333">
        <v>12.477</v>
      </c>
      <c r="L333">
        <v>16.928000000000001</v>
      </c>
      <c r="M333">
        <v>22.855</v>
      </c>
      <c r="N333">
        <v>30.844000000000001</v>
      </c>
      <c r="O333">
        <v>41.441000000000003</v>
      </c>
      <c r="P333">
        <v>55.274999999999999</v>
      </c>
      <c r="Q333">
        <v>73.084999999999994</v>
      </c>
      <c r="R333">
        <v>95.652000000000001</v>
      </c>
      <c r="S333">
        <v>123.423</v>
      </c>
      <c r="T333">
        <v>156.74199999999999</v>
      </c>
      <c r="U333">
        <v>195.874</v>
      </c>
      <c r="V333">
        <v>241.35300000000001</v>
      </c>
      <c r="W333">
        <v>293.19299999999998</v>
      </c>
      <c r="X333">
        <v>351.40800000000002</v>
      </c>
      <c r="Y333">
        <v>415.84800000000001</v>
      </c>
      <c r="Z333">
        <v>486.05</v>
      </c>
    </row>
    <row r="334" spans="1:26" x14ac:dyDescent="0.25">
      <c r="A334" t="s">
        <v>3</v>
      </c>
      <c r="B334" t="s">
        <v>189</v>
      </c>
      <c r="C334" t="s">
        <v>137</v>
      </c>
      <c r="D334">
        <f>VLOOKUP(C334,'Region Country Aggregation'!D:F,2,FALSE)</f>
        <v>9</v>
      </c>
      <c r="E334">
        <f>VLOOKUP(C334,'Region Country Aggregation'!D:F,3,FALSE)</f>
        <v>10</v>
      </c>
      <c r="F334">
        <v>30.716999999999999</v>
      </c>
      <c r="G334">
        <v>34.500999999999998</v>
      </c>
      <c r="H334">
        <v>37.018999999999998</v>
      </c>
      <c r="I334">
        <v>40.140999999999998</v>
      </c>
      <c r="J334">
        <v>45.643000000000001</v>
      </c>
      <c r="K334">
        <v>51.784999999999997</v>
      </c>
      <c r="L334">
        <v>58.668999999999997</v>
      </c>
      <c r="M334">
        <v>66.269000000000005</v>
      </c>
      <c r="N334">
        <v>75.069999999999993</v>
      </c>
      <c r="O334">
        <v>84.888999999999996</v>
      </c>
      <c r="P334">
        <v>95.471999999999994</v>
      </c>
      <c r="Q334">
        <v>106.592</v>
      </c>
      <c r="R334">
        <v>118.02500000000001</v>
      </c>
      <c r="S334">
        <v>130.517</v>
      </c>
      <c r="T334">
        <v>144.45500000000001</v>
      </c>
      <c r="U334">
        <v>159.482</v>
      </c>
      <c r="V334">
        <v>175.47200000000001</v>
      </c>
      <c r="W334">
        <v>192.44499999999999</v>
      </c>
      <c r="X334">
        <v>210.529</v>
      </c>
      <c r="Y334">
        <v>229.91300000000001</v>
      </c>
      <c r="Z334">
        <v>250.601</v>
      </c>
    </row>
    <row r="335" spans="1:26" x14ac:dyDescent="0.25">
      <c r="A335" t="s">
        <v>3</v>
      </c>
      <c r="B335" t="s">
        <v>189</v>
      </c>
      <c r="C335" t="s">
        <v>138</v>
      </c>
      <c r="D335">
        <f>VLOOKUP(C335,'Region Country Aggregation'!D:F,2,FALSE)</f>
        <v>15</v>
      </c>
      <c r="E335">
        <f>VLOOKUP(C335,'Region Country Aggregation'!D:F,3,FALSE)</f>
        <v>9</v>
      </c>
      <c r="F335">
        <v>0</v>
      </c>
      <c r="G335">
        <v>0</v>
      </c>
      <c r="H335">
        <v>0.315</v>
      </c>
      <c r="I335">
        <v>0.36099999999999999</v>
      </c>
      <c r="J335">
        <v>0.48699999999999999</v>
      </c>
      <c r="K335">
        <v>0.69699999999999995</v>
      </c>
      <c r="L335">
        <v>1.006</v>
      </c>
      <c r="M335">
        <v>1.431</v>
      </c>
      <c r="N335">
        <v>2.056</v>
      </c>
      <c r="O335">
        <v>2.97</v>
      </c>
      <c r="P335">
        <v>4.2960000000000003</v>
      </c>
      <c r="Q335">
        <v>6.1710000000000003</v>
      </c>
      <c r="R335">
        <v>8.74</v>
      </c>
      <c r="S335">
        <v>12.199</v>
      </c>
      <c r="T335">
        <v>16.751000000000001</v>
      </c>
      <c r="U335">
        <v>22.63</v>
      </c>
      <c r="V335">
        <v>30.08</v>
      </c>
      <c r="W335">
        <v>39.31</v>
      </c>
      <c r="X335">
        <v>50.445999999999998</v>
      </c>
      <c r="Y335">
        <v>63.597000000000001</v>
      </c>
      <c r="Z335">
        <v>78.843999999999994</v>
      </c>
    </row>
    <row r="336" spans="1:26" x14ac:dyDescent="0.25">
      <c r="A336" t="s">
        <v>3</v>
      </c>
      <c r="B336" t="s">
        <v>189</v>
      </c>
      <c r="C336" t="s">
        <v>139</v>
      </c>
      <c r="D336">
        <f>VLOOKUP(C336,'Region Country Aggregation'!D:F,2,FALSE)</f>
        <v>6</v>
      </c>
      <c r="E336">
        <f>VLOOKUP(C336,'Region Country Aggregation'!D:F,3,FALSE)</f>
        <v>5</v>
      </c>
      <c r="F336">
        <v>48.866</v>
      </c>
      <c r="G336">
        <v>63.372999999999998</v>
      </c>
      <c r="H336">
        <v>69.977000000000004</v>
      </c>
      <c r="I336">
        <v>75.596999999999994</v>
      </c>
      <c r="J336">
        <v>85.207999999999998</v>
      </c>
      <c r="K336">
        <v>97.278000000000006</v>
      </c>
      <c r="L336">
        <v>109.76300000000001</v>
      </c>
      <c r="M336">
        <v>121.685</v>
      </c>
      <c r="N336">
        <v>133.625</v>
      </c>
      <c r="O336">
        <v>145.60400000000001</v>
      </c>
      <c r="P336">
        <v>158.024</v>
      </c>
      <c r="Q336">
        <v>171.63</v>
      </c>
      <c r="R336">
        <v>186.523</v>
      </c>
      <c r="S336">
        <v>201.46700000000001</v>
      </c>
      <c r="T336">
        <v>215.505</v>
      </c>
      <c r="U336">
        <v>228.81800000000001</v>
      </c>
      <c r="V336">
        <v>241.77600000000001</v>
      </c>
      <c r="W336">
        <v>253.989</v>
      </c>
      <c r="X336">
        <v>265.39600000000002</v>
      </c>
      <c r="Y336">
        <v>275.94900000000001</v>
      </c>
      <c r="Z336">
        <v>285.75400000000002</v>
      </c>
    </row>
    <row r="337" spans="1:26" x14ac:dyDescent="0.25">
      <c r="A337" t="s">
        <v>3</v>
      </c>
      <c r="B337" t="s">
        <v>189</v>
      </c>
      <c r="C337" t="s">
        <v>140</v>
      </c>
      <c r="D337">
        <f>VLOOKUP(C337,'Region Country Aggregation'!D:F,2,FALSE)</f>
        <v>16</v>
      </c>
      <c r="E337">
        <f>VLOOKUP(C337,'Region Country Aggregation'!D:F,3,FALSE)</f>
        <v>10</v>
      </c>
      <c r="F337">
        <v>0</v>
      </c>
      <c r="G337">
        <v>0.216</v>
      </c>
      <c r="H337">
        <v>0.28999999999999998</v>
      </c>
      <c r="I337">
        <v>0.47799999999999998</v>
      </c>
      <c r="J337">
        <v>0.99399999999999999</v>
      </c>
      <c r="K337">
        <v>1.4390000000000001</v>
      </c>
      <c r="L337">
        <v>1.96</v>
      </c>
      <c r="M337">
        <v>2.5289999999999999</v>
      </c>
      <c r="N337">
        <v>3.153</v>
      </c>
      <c r="O337">
        <v>3.8180000000000001</v>
      </c>
      <c r="P337">
        <v>4.5220000000000002</v>
      </c>
      <c r="Q337">
        <v>5.2610000000000001</v>
      </c>
      <c r="R337">
        <v>6.0140000000000002</v>
      </c>
      <c r="S337">
        <v>6.7990000000000004</v>
      </c>
      <c r="T337">
        <v>7.62</v>
      </c>
      <c r="U337">
        <v>8.4879999999999995</v>
      </c>
      <c r="V337">
        <v>9.4220000000000006</v>
      </c>
      <c r="W337">
        <v>10.436999999999999</v>
      </c>
      <c r="X337">
        <v>11.532</v>
      </c>
      <c r="Y337">
        <v>12.702999999999999</v>
      </c>
      <c r="Z337">
        <v>13.959</v>
      </c>
    </row>
    <row r="338" spans="1:26" x14ac:dyDescent="0.25">
      <c r="A338" t="s">
        <v>3</v>
      </c>
      <c r="B338" t="s">
        <v>189</v>
      </c>
      <c r="C338" t="s">
        <v>141</v>
      </c>
      <c r="D338">
        <f>VLOOKUP(C338,'Region Country Aggregation'!D:F,2,FALSE)</f>
        <v>10</v>
      </c>
      <c r="E338">
        <f>VLOOKUP(C338,'Region Country Aggregation'!D:F,3,FALSE)</f>
        <v>10</v>
      </c>
      <c r="F338">
        <v>2.3170000000000002</v>
      </c>
      <c r="G338">
        <v>3.06</v>
      </c>
      <c r="H338">
        <v>3.73</v>
      </c>
      <c r="I338">
        <v>4.6369999999999996</v>
      </c>
      <c r="J338">
        <v>5.91</v>
      </c>
      <c r="K338">
        <v>7.4169999999999998</v>
      </c>
      <c r="L338">
        <v>9.0790000000000006</v>
      </c>
      <c r="M338">
        <v>10.872</v>
      </c>
      <c r="N338">
        <v>12.845000000000001</v>
      </c>
      <c r="O338">
        <v>15.010999999999999</v>
      </c>
      <c r="P338">
        <v>17.311</v>
      </c>
      <c r="Q338">
        <v>19.762</v>
      </c>
      <c r="R338">
        <v>22.344999999999999</v>
      </c>
      <c r="S338">
        <v>24.988</v>
      </c>
      <c r="T338">
        <v>27.725999999999999</v>
      </c>
      <c r="U338">
        <v>30.603000000000002</v>
      </c>
      <c r="V338">
        <v>33.563000000000002</v>
      </c>
      <c r="W338">
        <v>36.566000000000003</v>
      </c>
      <c r="X338">
        <v>39.569000000000003</v>
      </c>
      <c r="Y338">
        <v>42.552</v>
      </c>
      <c r="Z338">
        <v>45.548000000000002</v>
      </c>
    </row>
    <row r="339" spans="1:26" x14ac:dyDescent="0.25">
      <c r="A339" t="s">
        <v>3</v>
      </c>
      <c r="B339" t="s">
        <v>189</v>
      </c>
      <c r="C339" t="s">
        <v>142</v>
      </c>
      <c r="D339">
        <f>VLOOKUP(C339,'Region Country Aggregation'!D:F,2,FALSE)</f>
        <v>6</v>
      </c>
      <c r="E339">
        <f>VLOOKUP(C339,'Region Country Aggregation'!D:F,3,FALSE)</f>
        <v>5</v>
      </c>
      <c r="F339">
        <v>68.570999999999998</v>
      </c>
      <c r="G339">
        <v>87.123999999999995</v>
      </c>
      <c r="H339">
        <v>109.477</v>
      </c>
      <c r="I339">
        <v>128.352</v>
      </c>
      <c r="J339">
        <v>150.27600000000001</v>
      </c>
      <c r="K339">
        <v>171.45500000000001</v>
      </c>
      <c r="L339">
        <v>193.53700000000001</v>
      </c>
      <c r="M339">
        <v>216.37700000000001</v>
      </c>
      <c r="N339">
        <v>238.83500000000001</v>
      </c>
      <c r="O339">
        <v>259.798</v>
      </c>
      <c r="P339">
        <v>279.48</v>
      </c>
      <c r="Q339">
        <v>298.46800000000002</v>
      </c>
      <c r="R339">
        <v>318.21300000000002</v>
      </c>
      <c r="S339">
        <v>338.90699999999998</v>
      </c>
      <c r="T339">
        <v>359.30200000000002</v>
      </c>
      <c r="U339">
        <v>378.25900000000001</v>
      </c>
      <c r="V339">
        <v>395.52499999999998</v>
      </c>
      <c r="W339">
        <v>411.85500000000002</v>
      </c>
      <c r="X339">
        <v>427.75599999999997</v>
      </c>
      <c r="Y339">
        <v>444.04399999999998</v>
      </c>
      <c r="Z339">
        <v>461.03699999999998</v>
      </c>
    </row>
    <row r="340" spans="1:26" x14ac:dyDescent="0.25">
      <c r="A340" t="s">
        <v>3</v>
      </c>
      <c r="B340" t="s">
        <v>189</v>
      </c>
      <c r="C340" t="s">
        <v>143</v>
      </c>
      <c r="D340">
        <f>VLOOKUP(C340,'Region Country Aggregation'!D:F,2,FALSE)</f>
        <v>6</v>
      </c>
      <c r="E340">
        <f>VLOOKUP(C340,'Region Country Aggregation'!D:F,3,FALSE)</f>
        <v>5</v>
      </c>
      <c r="F340">
        <v>39.311999999999998</v>
      </c>
      <c r="G340">
        <v>46.960999999999999</v>
      </c>
      <c r="H340">
        <v>51.320999999999998</v>
      </c>
      <c r="I340">
        <v>55.258000000000003</v>
      </c>
      <c r="J340">
        <v>61.451000000000001</v>
      </c>
      <c r="K340">
        <v>67.575000000000003</v>
      </c>
      <c r="L340">
        <v>74.277000000000001</v>
      </c>
      <c r="M340">
        <v>81.706000000000003</v>
      </c>
      <c r="N340">
        <v>89.664000000000001</v>
      </c>
      <c r="O340">
        <v>97.688000000000002</v>
      </c>
      <c r="P340">
        <v>105.79300000000001</v>
      </c>
      <c r="Q340">
        <v>114.18600000000001</v>
      </c>
      <c r="R340">
        <v>123.307</v>
      </c>
      <c r="S340">
        <v>132.863</v>
      </c>
      <c r="T340">
        <v>142.56100000000001</v>
      </c>
      <c r="U340">
        <v>152.01499999999999</v>
      </c>
      <c r="V340">
        <v>161.16399999999999</v>
      </c>
      <c r="W340">
        <v>170.23400000000001</v>
      </c>
      <c r="X340">
        <v>179.386</v>
      </c>
      <c r="Y340">
        <v>188.69300000000001</v>
      </c>
      <c r="Z340">
        <v>197.98599999999999</v>
      </c>
    </row>
    <row r="341" spans="1:26" x14ac:dyDescent="0.25">
      <c r="A341" t="s">
        <v>3</v>
      </c>
      <c r="B341" t="s">
        <v>189</v>
      </c>
      <c r="C341" t="s">
        <v>144</v>
      </c>
      <c r="D341">
        <f>VLOOKUP(C341,'Region Country Aggregation'!D:F,2,FALSE)</f>
        <v>3</v>
      </c>
      <c r="E341">
        <f>VLOOKUP(C341,'Region Country Aggregation'!D:F,3,FALSE)</f>
        <v>2</v>
      </c>
      <c r="F341">
        <v>259.11399999999998</v>
      </c>
      <c r="G341">
        <v>295.27</v>
      </c>
      <c r="H341">
        <v>316.69099999999997</v>
      </c>
      <c r="I341">
        <v>364.12700000000001</v>
      </c>
      <c r="J341">
        <v>411.69299999999998</v>
      </c>
      <c r="K341">
        <v>458.67500000000001</v>
      </c>
      <c r="L341">
        <v>506.21600000000001</v>
      </c>
      <c r="M341">
        <v>556.31899999999996</v>
      </c>
      <c r="N341">
        <v>612.43499999999995</v>
      </c>
      <c r="O341">
        <v>674.14499999999998</v>
      </c>
      <c r="P341">
        <v>738.14099999999996</v>
      </c>
      <c r="Q341">
        <v>801.68299999999999</v>
      </c>
      <c r="R341">
        <v>870.048</v>
      </c>
      <c r="S341">
        <v>949.16499999999996</v>
      </c>
      <c r="T341">
        <v>1032.8420000000001</v>
      </c>
      <c r="U341">
        <v>1118.222</v>
      </c>
      <c r="V341">
        <v>1204.8130000000001</v>
      </c>
      <c r="W341">
        <v>1291.0640000000001</v>
      </c>
      <c r="X341">
        <v>1378.471</v>
      </c>
      <c r="Y341">
        <v>1469.913</v>
      </c>
      <c r="Z341">
        <v>1564.9559999999999</v>
      </c>
    </row>
    <row r="342" spans="1:26" x14ac:dyDescent="0.25">
      <c r="A342" t="s">
        <v>3</v>
      </c>
      <c r="B342" t="s">
        <v>189</v>
      </c>
      <c r="C342" t="s">
        <v>145</v>
      </c>
      <c r="D342">
        <f>VLOOKUP(C342,'Region Country Aggregation'!D:F,2,FALSE)</f>
        <v>15</v>
      </c>
      <c r="E342">
        <f>VLOOKUP(C342,'Region Country Aggregation'!D:F,3,FALSE)</f>
        <v>9</v>
      </c>
      <c r="F342">
        <v>4.4960000000000004</v>
      </c>
      <c r="G342">
        <v>4.99</v>
      </c>
      <c r="H342">
        <v>5.6379999999999999</v>
      </c>
      <c r="I342">
        <v>5.4880000000000004</v>
      </c>
      <c r="J342">
        <v>5.8959999999999999</v>
      </c>
      <c r="K342">
        <v>6.8639999999999999</v>
      </c>
      <c r="L342">
        <v>8.18</v>
      </c>
      <c r="M342">
        <v>9.8580000000000005</v>
      </c>
      <c r="N342">
        <v>11.991</v>
      </c>
      <c r="O342">
        <v>14.609</v>
      </c>
      <c r="P342">
        <v>17.710999999999999</v>
      </c>
      <c r="Q342">
        <v>21.300999999999998</v>
      </c>
      <c r="R342">
        <v>25.414000000000001</v>
      </c>
      <c r="S342">
        <v>30.111000000000001</v>
      </c>
      <c r="T342">
        <v>35.381999999999998</v>
      </c>
      <c r="U342">
        <v>41.18</v>
      </c>
      <c r="V342">
        <v>47.457000000000001</v>
      </c>
      <c r="W342">
        <v>54.170999999999999</v>
      </c>
      <c r="X342">
        <v>61.273000000000003</v>
      </c>
      <c r="Y342">
        <v>68.736999999999995</v>
      </c>
      <c r="Z342">
        <v>76.488</v>
      </c>
    </row>
    <row r="343" spans="1:26" x14ac:dyDescent="0.25">
      <c r="A343" t="s">
        <v>3</v>
      </c>
      <c r="B343" t="s">
        <v>189</v>
      </c>
      <c r="C343" t="s">
        <v>146</v>
      </c>
      <c r="D343">
        <f>VLOOKUP(C343,'Region Country Aggregation'!D:F,2,FALSE)</f>
        <v>8</v>
      </c>
      <c r="E343">
        <f>VLOOKUP(C343,'Region Country Aggregation'!D:F,3,FALSE)</f>
        <v>8</v>
      </c>
      <c r="F343">
        <v>60.048000000000002</v>
      </c>
      <c r="G343">
        <v>76.403000000000006</v>
      </c>
      <c r="H343">
        <v>96.933999999999997</v>
      </c>
      <c r="I343">
        <v>109.666</v>
      </c>
      <c r="J343">
        <v>163.696</v>
      </c>
      <c r="K343">
        <v>218.19399999999999</v>
      </c>
      <c r="L343">
        <v>285.66500000000002</v>
      </c>
      <c r="M343">
        <v>365.048</v>
      </c>
      <c r="N343">
        <v>458.30200000000002</v>
      </c>
      <c r="O343">
        <v>566.82100000000003</v>
      </c>
      <c r="P343">
        <v>690.88900000000001</v>
      </c>
      <c r="Q343">
        <v>828.86500000000001</v>
      </c>
      <c r="R343">
        <v>978.06799999999998</v>
      </c>
      <c r="S343">
        <v>1137.655</v>
      </c>
      <c r="T343">
        <v>1306.6669999999999</v>
      </c>
      <c r="U343">
        <v>1489.1579999999999</v>
      </c>
      <c r="V343">
        <v>1685.855</v>
      </c>
      <c r="W343">
        <v>1889.7170000000001</v>
      </c>
      <c r="X343">
        <v>2098.2220000000002</v>
      </c>
      <c r="Y343">
        <v>2310.9259999999999</v>
      </c>
      <c r="Z343">
        <v>2529.0369999999998</v>
      </c>
    </row>
    <row r="344" spans="1:26" x14ac:dyDescent="0.25">
      <c r="A344" t="s">
        <v>3</v>
      </c>
      <c r="B344" t="s">
        <v>189</v>
      </c>
      <c r="C344" t="s">
        <v>147</v>
      </c>
      <c r="D344">
        <f>VLOOKUP(C344,'Region Country Aggregation'!D:F,2,FALSE)</f>
        <v>15</v>
      </c>
      <c r="E344">
        <f>VLOOKUP(C344,'Region Country Aggregation'!D:F,3,FALSE)</f>
        <v>9</v>
      </c>
      <c r="F344">
        <v>6.17</v>
      </c>
      <c r="G344">
        <v>13.445</v>
      </c>
      <c r="H344">
        <v>15.010999999999999</v>
      </c>
      <c r="I344">
        <v>18.283999999999999</v>
      </c>
      <c r="J344">
        <v>21.949000000000002</v>
      </c>
      <c r="K344">
        <v>28.606000000000002</v>
      </c>
      <c r="L344">
        <v>38.514000000000003</v>
      </c>
      <c r="M344">
        <v>52.216000000000001</v>
      </c>
      <c r="N344">
        <v>71.418000000000006</v>
      </c>
      <c r="O344">
        <v>97.471999999999994</v>
      </c>
      <c r="P344">
        <v>132.35900000000001</v>
      </c>
      <c r="Q344">
        <v>177.99199999999999</v>
      </c>
      <c r="R344">
        <v>236.38499999999999</v>
      </c>
      <c r="S344">
        <v>309.77800000000002</v>
      </c>
      <c r="T344">
        <v>400.613</v>
      </c>
      <c r="U344">
        <v>510.77</v>
      </c>
      <c r="V344">
        <v>641.14800000000002</v>
      </c>
      <c r="W344">
        <v>792.67499999999995</v>
      </c>
      <c r="X344">
        <v>965.73500000000001</v>
      </c>
      <c r="Y344">
        <v>1160.98</v>
      </c>
      <c r="Z344">
        <v>1378.63</v>
      </c>
    </row>
    <row r="345" spans="1:26" x14ac:dyDescent="0.25">
      <c r="A345" t="s">
        <v>3</v>
      </c>
      <c r="B345" t="s">
        <v>189</v>
      </c>
      <c r="C345" t="s">
        <v>148</v>
      </c>
      <c r="D345">
        <f>VLOOKUP(C345,'Region Country Aggregation'!D:F,2,FALSE)</f>
        <v>15</v>
      </c>
      <c r="E345">
        <f>VLOOKUP(C345,'Region Country Aggregation'!D:F,3,FALSE)</f>
        <v>9</v>
      </c>
      <c r="F345">
        <v>4.391</v>
      </c>
      <c r="G345">
        <v>4.641</v>
      </c>
      <c r="H345">
        <v>5.4139999999999997</v>
      </c>
      <c r="I345">
        <v>6.9020000000000001</v>
      </c>
      <c r="J345">
        <v>9.0969999999999995</v>
      </c>
      <c r="K345">
        <v>11.996</v>
      </c>
      <c r="L345">
        <v>15.622</v>
      </c>
      <c r="M345">
        <v>20.088999999999999</v>
      </c>
      <c r="N345">
        <v>26.029</v>
      </c>
      <c r="O345">
        <v>33.93</v>
      </c>
      <c r="P345">
        <v>44.356000000000002</v>
      </c>
      <c r="Q345">
        <v>57.973999999999997</v>
      </c>
      <c r="R345">
        <v>75.506</v>
      </c>
      <c r="S345">
        <v>97.745000000000005</v>
      </c>
      <c r="T345">
        <v>125.559</v>
      </c>
      <c r="U345">
        <v>159.71899999999999</v>
      </c>
      <c r="V345">
        <v>200.91</v>
      </c>
      <c r="W345">
        <v>249.68799999999999</v>
      </c>
      <c r="X345">
        <v>306.37</v>
      </c>
      <c r="Y345">
        <v>371.15600000000001</v>
      </c>
      <c r="Z345">
        <v>443.92899999999997</v>
      </c>
    </row>
    <row r="346" spans="1:26" x14ac:dyDescent="0.25">
      <c r="A346" t="s">
        <v>3</v>
      </c>
      <c r="B346" t="s">
        <v>189</v>
      </c>
      <c r="C346" t="s">
        <v>149</v>
      </c>
      <c r="D346">
        <f>VLOOKUP(C346,'Region Country Aggregation'!D:F,2,FALSE)</f>
        <v>12</v>
      </c>
      <c r="E346">
        <f>VLOOKUP(C346,'Region Country Aggregation'!D:F,3,FALSE)</f>
        <v>12</v>
      </c>
      <c r="F346">
        <v>347.154</v>
      </c>
      <c r="G346">
        <v>445.19499999999999</v>
      </c>
      <c r="H346">
        <v>530.36699999999996</v>
      </c>
      <c r="I346">
        <v>651.16800000000001</v>
      </c>
      <c r="J346">
        <v>834.09100000000001</v>
      </c>
      <c r="K346">
        <v>1054.5150000000001</v>
      </c>
      <c r="L346">
        <v>1298.9010000000001</v>
      </c>
      <c r="M346">
        <v>1555.623</v>
      </c>
      <c r="N346">
        <v>1825.866</v>
      </c>
      <c r="O346">
        <v>2105.2379999999998</v>
      </c>
      <c r="P346">
        <v>2389.52</v>
      </c>
      <c r="Q346">
        <v>2678.1759999999999</v>
      </c>
      <c r="R346">
        <v>2967.922</v>
      </c>
      <c r="S346">
        <v>3250.6129999999998</v>
      </c>
      <c r="T346">
        <v>3523.1289999999999</v>
      </c>
      <c r="U346">
        <v>3786.0650000000001</v>
      </c>
      <c r="V346">
        <v>4035.9090000000001</v>
      </c>
      <c r="W346">
        <v>4264.4610000000002</v>
      </c>
      <c r="X346">
        <v>4473.9750000000004</v>
      </c>
      <c r="Y346">
        <v>4663.6279999999997</v>
      </c>
      <c r="Z346">
        <v>4836.1989999999996</v>
      </c>
    </row>
    <row r="347" spans="1:26" x14ac:dyDescent="0.25">
      <c r="A347" t="s">
        <v>3</v>
      </c>
      <c r="B347" t="s">
        <v>189</v>
      </c>
      <c r="C347" t="s">
        <v>150</v>
      </c>
      <c r="D347">
        <f>VLOOKUP(C347,'Region Country Aggregation'!D:F,2,FALSE)</f>
        <v>7</v>
      </c>
      <c r="E347">
        <f>VLOOKUP(C347,'Region Country Aggregation'!D:F,3,FALSE)</f>
        <v>5</v>
      </c>
      <c r="F347">
        <v>5.98</v>
      </c>
      <c r="G347">
        <v>9.6820000000000004</v>
      </c>
      <c r="H347">
        <v>13.333</v>
      </c>
      <c r="I347">
        <v>17.834</v>
      </c>
      <c r="J347">
        <v>22.927</v>
      </c>
      <c r="K347">
        <v>30.154</v>
      </c>
      <c r="L347">
        <v>39.411999999999999</v>
      </c>
      <c r="M347">
        <v>50.305999999999997</v>
      </c>
      <c r="N347">
        <v>63.37</v>
      </c>
      <c r="O347">
        <v>78.197000000000003</v>
      </c>
      <c r="P347">
        <v>94.084999999999994</v>
      </c>
      <c r="Q347">
        <v>110.61799999999999</v>
      </c>
      <c r="R347">
        <v>127.77500000000001</v>
      </c>
      <c r="S347">
        <v>146.24199999999999</v>
      </c>
      <c r="T347">
        <v>166</v>
      </c>
      <c r="U347">
        <v>186.94200000000001</v>
      </c>
      <c r="V347">
        <v>209.15799999999999</v>
      </c>
      <c r="W347">
        <v>232.732</v>
      </c>
      <c r="X347">
        <v>257.93900000000002</v>
      </c>
      <c r="Y347">
        <v>285.03399999999999</v>
      </c>
      <c r="Z347">
        <v>313.95299999999997</v>
      </c>
    </row>
    <row r="348" spans="1:26" x14ac:dyDescent="0.25">
      <c r="A348" t="s">
        <v>3</v>
      </c>
      <c r="B348" t="s">
        <v>189</v>
      </c>
      <c r="C348" t="s">
        <v>151</v>
      </c>
      <c r="D348">
        <f>VLOOKUP(C348,'Region Country Aggregation'!D:F,2,FALSE)</f>
        <v>7</v>
      </c>
      <c r="E348">
        <f>VLOOKUP(C348,'Region Country Aggregation'!D:F,3,FALSE)</f>
        <v>5</v>
      </c>
      <c r="F348">
        <v>10.454000000000001</v>
      </c>
      <c r="G348">
        <v>22.609000000000002</v>
      </c>
      <c r="H348">
        <v>37.42</v>
      </c>
      <c r="I348">
        <v>55.161000000000001</v>
      </c>
      <c r="J348">
        <v>84.227999999999994</v>
      </c>
      <c r="K348">
        <v>119.116</v>
      </c>
      <c r="L348">
        <v>157.97300000000001</v>
      </c>
      <c r="M348">
        <v>198.279</v>
      </c>
      <c r="N348">
        <v>233.13200000000001</v>
      </c>
      <c r="O348">
        <v>264.05700000000002</v>
      </c>
      <c r="P348">
        <v>289.60899999999998</v>
      </c>
      <c r="Q348">
        <v>310.49</v>
      </c>
      <c r="R348">
        <v>327.73599999999999</v>
      </c>
      <c r="S348">
        <v>342.096</v>
      </c>
      <c r="T348">
        <v>352.46499999999997</v>
      </c>
      <c r="U348">
        <v>359.54899999999998</v>
      </c>
      <c r="V348">
        <v>363.73599999999999</v>
      </c>
      <c r="W348">
        <v>366.012</v>
      </c>
      <c r="X348">
        <v>367.37700000000001</v>
      </c>
      <c r="Y348">
        <v>368.41399999999999</v>
      </c>
      <c r="Z348">
        <v>369.17899999999997</v>
      </c>
    </row>
    <row r="349" spans="1:26" x14ac:dyDescent="0.25">
      <c r="A349" t="s">
        <v>3</v>
      </c>
      <c r="B349" t="s">
        <v>189</v>
      </c>
      <c r="C349" t="s">
        <v>152</v>
      </c>
      <c r="D349">
        <f>VLOOKUP(C349,'Region Country Aggregation'!D:F,2,FALSE)</f>
        <v>12</v>
      </c>
      <c r="E349">
        <f>VLOOKUP(C349,'Region Country Aggregation'!D:F,3,FALSE)</f>
        <v>12</v>
      </c>
      <c r="F349">
        <v>0.97499999999999998</v>
      </c>
      <c r="G349">
        <v>0.96799999999999997</v>
      </c>
      <c r="H349">
        <v>1.4810000000000001</v>
      </c>
      <c r="I349">
        <v>2.294</v>
      </c>
      <c r="J349">
        <v>3.41</v>
      </c>
      <c r="K349">
        <v>4.8620000000000001</v>
      </c>
      <c r="L349">
        <v>6.7</v>
      </c>
      <c r="M349">
        <v>8.9740000000000002</v>
      </c>
      <c r="N349">
        <v>11.941000000000001</v>
      </c>
      <c r="O349">
        <v>15.75</v>
      </c>
      <c r="P349">
        <v>20.428000000000001</v>
      </c>
      <c r="Q349">
        <v>26.021999999999998</v>
      </c>
      <c r="R349">
        <v>32.46</v>
      </c>
      <c r="S349">
        <v>40.043999999999997</v>
      </c>
      <c r="T349">
        <v>49.037999999999997</v>
      </c>
      <c r="U349">
        <v>59.548999999999999</v>
      </c>
      <c r="V349">
        <v>71.664000000000001</v>
      </c>
      <c r="W349">
        <v>85.421999999999997</v>
      </c>
      <c r="X349">
        <v>100.94199999999999</v>
      </c>
      <c r="Y349">
        <v>118.48</v>
      </c>
      <c r="Z349">
        <v>138.28399999999999</v>
      </c>
    </row>
    <row r="350" spans="1:26" x14ac:dyDescent="0.25">
      <c r="A350" t="s">
        <v>3</v>
      </c>
      <c r="B350" t="s">
        <v>189</v>
      </c>
      <c r="C350" t="s">
        <v>153</v>
      </c>
      <c r="D350">
        <f>VLOOKUP(C350,'Region Country Aggregation'!D:F,2,FALSE)</f>
        <v>16</v>
      </c>
      <c r="E350">
        <f>VLOOKUP(C350,'Region Country Aggregation'!D:F,3,FALSE)</f>
        <v>12</v>
      </c>
      <c r="F350">
        <v>0.379</v>
      </c>
      <c r="G350">
        <v>0.41799999999999998</v>
      </c>
      <c r="H350">
        <v>0.42299999999999999</v>
      </c>
      <c r="I350">
        <v>0.45700000000000002</v>
      </c>
      <c r="J350">
        <v>0.504</v>
      </c>
      <c r="K350">
        <v>0.57999999999999996</v>
      </c>
      <c r="L350">
        <v>0.67500000000000004</v>
      </c>
      <c r="M350">
        <v>0.77500000000000002</v>
      </c>
      <c r="N350">
        <v>0.88400000000000001</v>
      </c>
      <c r="O350">
        <v>1.01</v>
      </c>
      <c r="P350">
        <v>1.1579999999999999</v>
      </c>
      <c r="Q350">
        <v>1.329</v>
      </c>
      <c r="R350">
        <v>1.5089999999999999</v>
      </c>
      <c r="S350">
        <v>1.708</v>
      </c>
      <c r="T350">
        <v>1.923</v>
      </c>
      <c r="U350">
        <v>2.1579999999999999</v>
      </c>
      <c r="V350">
        <v>2.4260000000000002</v>
      </c>
      <c r="W350">
        <v>2.7349999999999999</v>
      </c>
      <c r="X350">
        <v>3.0819999999999999</v>
      </c>
      <c r="Y350">
        <v>3.4630000000000001</v>
      </c>
      <c r="Z350">
        <v>3.8809999999999998</v>
      </c>
    </row>
    <row r="351" spans="1:26" x14ac:dyDescent="0.25">
      <c r="A351" t="s">
        <v>3</v>
      </c>
      <c r="B351" t="s">
        <v>189</v>
      </c>
      <c r="C351" t="s">
        <v>154</v>
      </c>
      <c r="D351">
        <f>VLOOKUP(C351,'Region Country Aggregation'!D:F,2,FALSE)</f>
        <v>16</v>
      </c>
      <c r="E351">
        <f>VLOOKUP(C351,'Region Country Aggregation'!D:F,3,FALSE)</f>
        <v>10</v>
      </c>
      <c r="F351">
        <v>17.969000000000001</v>
      </c>
      <c r="G351">
        <v>26.384</v>
      </c>
      <c r="H351">
        <v>31.079000000000001</v>
      </c>
      <c r="I351">
        <v>33.343000000000004</v>
      </c>
      <c r="J351">
        <v>38.363999999999997</v>
      </c>
      <c r="K351">
        <v>43.064999999999998</v>
      </c>
      <c r="L351">
        <v>47.267000000000003</v>
      </c>
      <c r="M351">
        <v>51.128</v>
      </c>
      <c r="N351">
        <v>54.488999999999997</v>
      </c>
      <c r="O351">
        <v>56.975999999999999</v>
      </c>
      <c r="P351">
        <v>58.555999999999997</v>
      </c>
      <c r="Q351">
        <v>60.003</v>
      </c>
      <c r="R351">
        <v>61.649000000000001</v>
      </c>
      <c r="S351">
        <v>63.232999999999997</v>
      </c>
      <c r="T351">
        <v>64.405000000000001</v>
      </c>
      <c r="U351">
        <v>65.132999999999996</v>
      </c>
      <c r="V351">
        <v>65.703999999999994</v>
      </c>
      <c r="W351">
        <v>66.292000000000002</v>
      </c>
      <c r="X351">
        <v>67.052000000000007</v>
      </c>
      <c r="Y351">
        <v>67.924999999999997</v>
      </c>
      <c r="Z351">
        <v>68.78</v>
      </c>
    </row>
    <row r="352" spans="1:26" x14ac:dyDescent="0.25">
      <c r="A352" t="s">
        <v>3</v>
      </c>
      <c r="B352" t="s">
        <v>189</v>
      </c>
      <c r="C352" t="s">
        <v>155</v>
      </c>
      <c r="D352">
        <f>VLOOKUP(C352,'Region Country Aggregation'!D:F,2,FALSE)</f>
        <v>14</v>
      </c>
      <c r="E352">
        <f>VLOOKUP(C352,'Region Country Aggregation'!D:F,3,FALSE)</f>
        <v>9</v>
      </c>
      <c r="F352">
        <v>58.121000000000002</v>
      </c>
      <c r="G352">
        <v>72.031999999999996</v>
      </c>
      <c r="H352">
        <v>89.757000000000005</v>
      </c>
      <c r="I352">
        <v>102.22499999999999</v>
      </c>
      <c r="J352">
        <v>134.90899999999999</v>
      </c>
      <c r="K352">
        <v>175.15600000000001</v>
      </c>
      <c r="L352">
        <v>221.62799999999999</v>
      </c>
      <c r="M352">
        <v>272.404</v>
      </c>
      <c r="N352">
        <v>325.99799999999999</v>
      </c>
      <c r="O352">
        <v>379.46699999999998</v>
      </c>
      <c r="P352">
        <v>428.53699999999998</v>
      </c>
      <c r="Q352">
        <v>474.31700000000001</v>
      </c>
      <c r="R352">
        <v>518.60900000000004</v>
      </c>
      <c r="S352">
        <v>562.68299999999999</v>
      </c>
      <c r="T352">
        <v>603.495</v>
      </c>
      <c r="U352">
        <v>639.56899999999996</v>
      </c>
      <c r="V352">
        <v>672.43399999999997</v>
      </c>
      <c r="W352">
        <v>702.36400000000003</v>
      </c>
      <c r="X352">
        <v>730.76</v>
      </c>
      <c r="Y352">
        <v>759.23800000000006</v>
      </c>
      <c r="Z352">
        <v>788</v>
      </c>
    </row>
    <row r="353" spans="1:26" x14ac:dyDescent="0.25">
      <c r="A353" t="s">
        <v>3</v>
      </c>
      <c r="B353" t="s">
        <v>189</v>
      </c>
      <c r="C353" t="s">
        <v>156</v>
      </c>
      <c r="D353">
        <f>VLOOKUP(C353,'Region Country Aggregation'!D:F,2,FALSE)</f>
        <v>8</v>
      </c>
      <c r="E353">
        <f>VLOOKUP(C353,'Region Country Aggregation'!D:F,3,FALSE)</f>
        <v>8</v>
      </c>
      <c r="F353">
        <v>625.06200000000001</v>
      </c>
      <c r="G353">
        <v>780.93299999999999</v>
      </c>
      <c r="H353">
        <v>912.43200000000002</v>
      </c>
      <c r="I353">
        <v>1145.4590000000001</v>
      </c>
      <c r="J353">
        <v>1413.624</v>
      </c>
      <c r="K353">
        <v>1691.5119999999999</v>
      </c>
      <c r="L353">
        <v>1976.546</v>
      </c>
      <c r="M353">
        <v>2269.875</v>
      </c>
      <c r="N353">
        <v>2584.2939999999999</v>
      </c>
      <c r="O353">
        <v>2910.038</v>
      </c>
      <c r="P353">
        <v>3243.8980000000001</v>
      </c>
      <c r="Q353">
        <v>3590.5909999999999</v>
      </c>
      <c r="R353">
        <v>3946.1170000000002</v>
      </c>
      <c r="S353">
        <v>4310.4359999999997</v>
      </c>
      <c r="T353">
        <v>4680.0590000000002</v>
      </c>
      <c r="U353">
        <v>5047.04</v>
      </c>
      <c r="V353">
        <v>5409.6940000000004</v>
      </c>
      <c r="W353">
        <v>5770.116</v>
      </c>
      <c r="X353">
        <v>6130.7560000000003</v>
      </c>
      <c r="Y353">
        <v>6489.277</v>
      </c>
      <c r="Z353">
        <v>6839.9650000000001</v>
      </c>
    </row>
    <row r="354" spans="1:26" x14ac:dyDescent="0.25">
      <c r="A354" t="s">
        <v>3</v>
      </c>
      <c r="B354" t="s">
        <v>189</v>
      </c>
      <c r="C354" t="s">
        <v>9</v>
      </c>
      <c r="D354">
        <f>VLOOKUP(C354,'Region Country Aggregation'!D:F,2,FALSE)</f>
        <v>12</v>
      </c>
      <c r="E354">
        <f>VLOOKUP(C354,'Region Country Aggregation'!D:F,3,FALSE)</f>
        <v>12</v>
      </c>
      <c r="F354">
        <v>0</v>
      </c>
      <c r="G354">
        <v>0</v>
      </c>
      <c r="H354">
        <v>742.81299999999999</v>
      </c>
      <c r="I354">
        <v>889.43899999999996</v>
      </c>
      <c r="J354">
        <v>1073.213</v>
      </c>
      <c r="K354">
        <v>1204.694</v>
      </c>
      <c r="L354">
        <v>1312.704</v>
      </c>
      <c r="M354">
        <v>1414.6569999999999</v>
      </c>
      <c r="N354">
        <v>1507.597</v>
      </c>
      <c r="O354">
        <v>1579.327</v>
      </c>
      <c r="P354">
        <v>1624.9459999999999</v>
      </c>
      <c r="Q354">
        <v>1649.451</v>
      </c>
      <c r="R354">
        <v>1672.6610000000001</v>
      </c>
      <c r="S354">
        <v>1751.7619999999999</v>
      </c>
      <c r="T354">
        <v>1830.2650000000001</v>
      </c>
      <c r="U354">
        <v>1901.08</v>
      </c>
      <c r="V354">
        <v>1961.6669999999999</v>
      </c>
      <c r="W354">
        <v>2006.07</v>
      </c>
      <c r="X354">
        <v>2037.248</v>
      </c>
      <c r="Y354">
        <v>2056.3029999999999</v>
      </c>
      <c r="Z354">
        <v>2065.384</v>
      </c>
    </row>
    <row r="355" spans="1:26" x14ac:dyDescent="0.25">
      <c r="A355" t="s">
        <v>3</v>
      </c>
      <c r="B355" t="s">
        <v>189</v>
      </c>
      <c r="C355" t="s">
        <v>157</v>
      </c>
      <c r="D355">
        <f>VLOOKUP(C355,'Region Country Aggregation'!D:F,2,FALSE)</f>
        <v>15</v>
      </c>
      <c r="E355">
        <f>VLOOKUP(C355,'Region Country Aggregation'!D:F,3,FALSE)</f>
        <v>9</v>
      </c>
      <c r="F355">
        <v>28.707999999999998</v>
      </c>
      <c r="G355">
        <v>40.353999999999999</v>
      </c>
      <c r="H355">
        <v>56.273000000000003</v>
      </c>
      <c r="I355">
        <v>76.647999999999996</v>
      </c>
      <c r="J355">
        <v>106.837</v>
      </c>
      <c r="K355">
        <v>152.23400000000001</v>
      </c>
      <c r="L355">
        <v>213.83099999999999</v>
      </c>
      <c r="M355">
        <v>293.66899999999998</v>
      </c>
      <c r="N355">
        <v>397.54</v>
      </c>
      <c r="O355">
        <v>531.5</v>
      </c>
      <c r="P355">
        <v>702.11300000000006</v>
      </c>
      <c r="Q355">
        <v>916.46699999999998</v>
      </c>
      <c r="R355">
        <v>1180.808</v>
      </c>
      <c r="S355">
        <v>1502.396</v>
      </c>
      <c r="T355">
        <v>1886.39</v>
      </c>
      <c r="U355">
        <v>2334.9639999999999</v>
      </c>
      <c r="V355">
        <v>2853.893</v>
      </c>
      <c r="W355">
        <v>3446.9679999999998</v>
      </c>
      <c r="X355">
        <v>4116.634</v>
      </c>
      <c r="Y355">
        <v>4863.7049999999999</v>
      </c>
      <c r="Z355">
        <v>5687.9470000000001</v>
      </c>
    </row>
    <row r="356" spans="1:26" x14ac:dyDescent="0.25">
      <c r="A356" t="s">
        <v>3</v>
      </c>
      <c r="B356" t="s">
        <v>189</v>
      </c>
      <c r="C356" t="s">
        <v>158</v>
      </c>
      <c r="D356">
        <f>VLOOKUP(C356,'Region Country Aggregation'!D:F,2,FALSE)</f>
        <v>15</v>
      </c>
      <c r="E356">
        <f>VLOOKUP(C356,'Region Country Aggregation'!D:F,3,FALSE)</f>
        <v>9</v>
      </c>
      <c r="F356">
        <v>18.73</v>
      </c>
      <c r="G356">
        <v>25.902999999999999</v>
      </c>
      <c r="H356">
        <v>38.411000000000001</v>
      </c>
      <c r="I356">
        <v>51.476999999999997</v>
      </c>
      <c r="J356">
        <v>73.156000000000006</v>
      </c>
      <c r="K356">
        <v>104.798</v>
      </c>
      <c r="L356">
        <v>148.77099999999999</v>
      </c>
      <c r="M356">
        <v>208.06200000000001</v>
      </c>
      <c r="N356">
        <v>290.16300000000001</v>
      </c>
      <c r="O356">
        <v>402.79899999999998</v>
      </c>
      <c r="P356">
        <v>555.22</v>
      </c>
      <c r="Q356">
        <v>758.03700000000003</v>
      </c>
      <c r="R356">
        <v>1022.489</v>
      </c>
      <c r="S356">
        <v>1361.1010000000001</v>
      </c>
      <c r="T356">
        <v>1786.2850000000001</v>
      </c>
      <c r="U356">
        <v>2308.6790000000001</v>
      </c>
      <c r="V356">
        <v>2938.4360000000001</v>
      </c>
      <c r="W356">
        <v>3684.0149999999999</v>
      </c>
      <c r="X356">
        <v>4551.0749999999998</v>
      </c>
      <c r="Y356">
        <v>5541.9549999999999</v>
      </c>
      <c r="Z356">
        <v>6655.9089999999997</v>
      </c>
    </row>
    <row r="357" spans="1:26" x14ac:dyDescent="0.25">
      <c r="A357" t="s">
        <v>3</v>
      </c>
      <c r="B357" t="s">
        <v>189</v>
      </c>
      <c r="C357" t="s">
        <v>159</v>
      </c>
      <c r="D357">
        <f>VLOOKUP(C357,'Region Country Aggregation'!D:F,2,FALSE)</f>
        <v>7</v>
      </c>
      <c r="E357">
        <f>VLOOKUP(C357,'Region Country Aggregation'!D:F,3,FALSE)</f>
        <v>5</v>
      </c>
      <c r="F357">
        <v>181.77500000000001</v>
      </c>
      <c r="G357">
        <v>263.00700000000001</v>
      </c>
      <c r="H357">
        <v>276.28300000000002</v>
      </c>
      <c r="I357">
        <v>331.34800000000001</v>
      </c>
      <c r="J357">
        <v>393.90100000000001</v>
      </c>
      <c r="K357">
        <v>471.19099999999997</v>
      </c>
      <c r="L357">
        <v>558.995</v>
      </c>
      <c r="M357">
        <v>653.58100000000002</v>
      </c>
      <c r="N357">
        <v>752.798</v>
      </c>
      <c r="O357">
        <v>852.97500000000002</v>
      </c>
      <c r="P357">
        <v>954.25400000000002</v>
      </c>
      <c r="Q357">
        <v>1064.723</v>
      </c>
      <c r="R357">
        <v>1190.06</v>
      </c>
      <c r="S357">
        <v>1324.972</v>
      </c>
      <c r="T357">
        <v>1461.338</v>
      </c>
      <c r="U357">
        <v>1591.606</v>
      </c>
      <c r="V357">
        <v>1717.7619999999999</v>
      </c>
      <c r="W357">
        <v>1841.671</v>
      </c>
      <c r="X357">
        <v>1964.521</v>
      </c>
      <c r="Y357">
        <v>2085.3029999999999</v>
      </c>
      <c r="Z357">
        <v>2199.9209999999998</v>
      </c>
    </row>
    <row r="358" spans="1:26" x14ac:dyDescent="0.25">
      <c r="A358" t="s">
        <v>3</v>
      </c>
      <c r="B358" t="s">
        <v>189</v>
      </c>
      <c r="C358" t="s">
        <v>160</v>
      </c>
      <c r="D358">
        <f>VLOOKUP(C358,'Region Country Aggregation'!D:F,2,FALSE)</f>
        <v>10</v>
      </c>
      <c r="E358">
        <f>VLOOKUP(C358,'Region Country Aggregation'!D:F,3,FALSE)</f>
        <v>10</v>
      </c>
      <c r="F358">
        <v>31.718</v>
      </c>
      <c r="G358">
        <v>32.009</v>
      </c>
      <c r="H358">
        <v>42.433999999999997</v>
      </c>
      <c r="I358">
        <v>51.822000000000003</v>
      </c>
      <c r="J358">
        <v>61.81</v>
      </c>
      <c r="K358">
        <v>72.067999999999998</v>
      </c>
      <c r="L358">
        <v>82.340999999999994</v>
      </c>
      <c r="M358">
        <v>92.412999999999997</v>
      </c>
      <c r="N358">
        <v>102.45399999999999</v>
      </c>
      <c r="O358">
        <v>112.509</v>
      </c>
      <c r="P358">
        <v>122.82599999999999</v>
      </c>
      <c r="Q358">
        <v>133.00800000000001</v>
      </c>
      <c r="R358">
        <v>142.81700000000001</v>
      </c>
      <c r="S358">
        <v>152.56899999999999</v>
      </c>
      <c r="T358">
        <v>162.27699999999999</v>
      </c>
      <c r="U358">
        <v>171.89</v>
      </c>
      <c r="V358">
        <v>181.56100000000001</v>
      </c>
      <c r="W358">
        <v>191.23599999999999</v>
      </c>
      <c r="X358">
        <v>200.828</v>
      </c>
      <c r="Y358">
        <v>210.40700000000001</v>
      </c>
      <c r="Z358">
        <v>220.1</v>
      </c>
    </row>
    <row r="359" spans="1:26" x14ac:dyDescent="0.25">
      <c r="A359" t="s">
        <v>3</v>
      </c>
      <c r="B359" t="s">
        <v>189</v>
      </c>
      <c r="C359" t="s">
        <v>161</v>
      </c>
      <c r="D359">
        <f>VLOOKUP(C359,'Region Country Aggregation'!D:F,2,FALSE)</f>
        <v>1</v>
      </c>
      <c r="E359">
        <f>VLOOKUP(C359,'Region Country Aggregation'!D:F,3,FALSE)</f>
        <v>1</v>
      </c>
      <c r="F359">
        <v>11225.241</v>
      </c>
      <c r="G359">
        <v>12622.125</v>
      </c>
      <c r="H359">
        <v>13087.12</v>
      </c>
      <c r="I359">
        <v>14754.81</v>
      </c>
      <c r="J359">
        <v>17032.556</v>
      </c>
      <c r="K359">
        <v>19086.819</v>
      </c>
      <c r="L359">
        <v>20965.923999999999</v>
      </c>
      <c r="M359">
        <v>22688.692999999999</v>
      </c>
      <c r="N359">
        <v>24320.366999999998</v>
      </c>
      <c r="O359">
        <v>25861.447</v>
      </c>
      <c r="P359">
        <v>27281.87</v>
      </c>
      <c r="Q359">
        <v>28710.526999999998</v>
      </c>
      <c r="R359">
        <v>30211.842000000001</v>
      </c>
      <c r="S359">
        <v>31782.732</v>
      </c>
      <c r="T359">
        <v>33291.091</v>
      </c>
      <c r="U359">
        <v>34724.116000000002</v>
      </c>
      <c r="V359">
        <v>36165.4</v>
      </c>
      <c r="W359">
        <v>37537.165000000001</v>
      </c>
      <c r="X359">
        <v>38852.321000000004</v>
      </c>
      <c r="Y359">
        <v>40123.606</v>
      </c>
      <c r="Z359">
        <v>41343.754000000001</v>
      </c>
    </row>
    <row r="360" spans="1:26" x14ac:dyDescent="0.25">
      <c r="A360" t="s">
        <v>3</v>
      </c>
      <c r="B360" t="s">
        <v>189</v>
      </c>
      <c r="C360" t="s">
        <v>162</v>
      </c>
      <c r="D360">
        <f>VLOOKUP(C360,'Region Country Aggregation'!D:F,2,FALSE)</f>
        <v>7</v>
      </c>
      <c r="E360">
        <f>VLOOKUP(C360,'Region Country Aggregation'!D:F,3,FALSE)</f>
        <v>5</v>
      </c>
      <c r="F360">
        <v>40.237000000000002</v>
      </c>
      <c r="G360">
        <v>52.359000000000002</v>
      </c>
      <c r="H360">
        <v>78.647999999999996</v>
      </c>
      <c r="I360">
        <v>109.214</v>
      </c>
      <c r="J360">
        <v>147.244</v>
      </c>
      <c r="K360">
        <v>196.93100000000001</v>
      </c>
      <c r="L360">
        <v>253.12100000000001</v>
      </c>
      <c r="M360">
        <v>315.471</v>
      </c>
      <c r="N360">
        <v>383.68599999999998</v>
      </c>
      <c r="O360">
        <v>454.89699999999999</v>
      </c>
      <c r="P360">
        <v>526.12</v>
      </c>
      <c r="Q360">
        <v>597.88499999999999</v>
      </c>
      <c r="R360">
        <v>671.68700000000001</v>
      </c>
      <c r="S360">
        <v>750.58299999999997</v>
      </c>
      <c r="T360">
        <v>832.31399999999996</v>
      </c>
      <c r="U360">
        <v>912.63</v>
      </c>
      <c r="V360">
        <v>990.77700000000004</v>
      </c>
      <c r="W360">
        <v>1067.393</v>
      </c>
      <c r="X360">
        <v>1144.1849999999999</v>
      </c>
      <c r="Y360">
        <v>1222.47</v>
      </c>
      <c r="Z360">
        <v>1301.2829999999999</v>
      </c>
    </row>
    <row r="361" spans="1:26" x14ac:dyDescent="0.25">
      <c r="A361" t="s">
        <v>3</v>
      </c>
      <c r="B361" t="s">
        <v>189</v>
      </c>
      <c r="C361" t="s">
        <v>163</v>
      </c>
      <c r="D361">
        <f>VLOOKUP(C361,'Region Country Aggregation'!D:F,2,FALSE)</f>
        <v>16</v>
      </c>
      <c r="E361">
        <f>VLOOKUP(C361,'Region Country Aggregation'!D:F,3,FALSE)</f>
        <v>10</v>
      </c>
      <c r="F361">
        <v>0.80800000000000005</v>
      </c>
      <c r="G361">
        <v>0.96299999999999997</v>
      </c>
      <c r="H361">
        <v>1.0369999999999999</v>
      </c>
      <c r="I361">
        <v>1.1339999999999999</v>
      </c>
      <c r="J361">
        <v>1.3129999999999999</v>
      </c>
      <c r="K361">
        <v>1.464</v>
      </c>
      <c r="L361">
        <v>1.6060000000000001</v>
      </c>
      <c r="M361">
        <v>1.752</v>
      </c>
      <c r="N361">
        <v>1.9219999999999999</v>
      </c>
      <c r="O361">
        <v>2.113</v>
      </c>
      <c r="P361">
        <v>2.3239999999999998</v>
      </c>
      <c r="Q361">
        <v>2.5550000000000002</v>
      </c>
      <c r="R361">
        <v>2.8050000000000002</v>
      </c>
      <c r="S361">
        <v>3.0720000000000001</v>
      </c>
      <c r="T361">
        <v>3.3580000000000001</v>
      </c>
      <c r="U361">
        <v>3.6589999999999998</v>
      </c>
      <c r="V361">
        <v>3.9729999999999999</v>
      </c>
      <c r="W361">
        <v>4.298</v>
      </c>
      <c r="X361">
        <v>4.6310000000000002</v>
      </c>
      <c r="Y361">
        <v>4.9770000000000003</v>
      </c>
      <c r="Z361">
        <v>5.3390000000000004</v>
      </c>
    </row>
    <row r="362" spans="1:26" x14ac:dyDescent="0.25">
      <c r="A362" t="s">
        <v>3</v>
      </c>
      <c r="B362" t="s">
        <v>189</v>
      </c>
      <c r="C362" t="s">
        <v>164</v>
      </c>
      <c r="D362">
        <f>VLOOKUP(C362,'Region Country Aggregation'!D:F,2,FALSE)</f>
        <v>10</v>
      </c>
      <c r="E362">
        <f>VLOOKUP(C362,'Region Country Aggregation'!D:F,3,FALSE)</f>
        <v>10</v>
      </c>
      <c r="F362">
        <v>232.52199999999999</v>
      </c>
      <c r="G362">
        <v>263.762</v>
      </c>
      <c r="H362">
        <v>316.39699999999999</v>
      </c>
      <c r="I362">
        <v>382.149</v>
      </c>
      <c r="J362">
        <v>442.72699999999998</v>
      </c>
      <c r="K362">
        <v>521.19799999999998</v>
      </c>
      <c r="L362">
        <v>607.46900000000005</v>
      </c>
      <c r="M362">
        <v>703.03300000000002</v>
      </c>
      <c r="N362">
        <v>805.83900000000006</v>
      </c>
      <c r="O362">
        <v>918.67499999999995</v>
      </c>
      <c r="P362">
        <v>1041.2950000000001</v>
      </c>
      <c r="Q362">
        <v>1173.5540000000001</v>
      </c>
      <c r="R362">
        <v>1314.432</v>
      </c>
      <c r="S362">
        <v>1458.732</v>
      </c>
      <c r="T362">
        <v>1604.144</v>
      </c>
      <c r="U362">
        <v>1751.14</v>
      </c>
      <c r="V362">
        <v>1902.146</v>
      </c>
      <c r="W362">
        <v>2056.4859999999999</v>
      </c>
      <c r="X362">
        <v>2211.7570000000001</v>
      </c>
      <c r="Y362">
        <v>2365.8200000000002</v>
      </c>
      <c r="Z362">
        <v>2518.5650000000001</v>
      </c>
    </row>
    <row r="363" spans="1:26" x14ac:dyDescent="0.25">
      <c r="A363" t="s">
        <v>3</v>
      </c>
      <c r="B363" t="s">
        <v>189</v>
      </c>
      <c r="C363" t="s">
        <v>165</v>
      </c>
      <c r="D363">
        <f>VLOOKUP(C363,'Region Country Aggregation'!D:F,2,FALSE)</f>
        <v>13</v>
      </c>
      <c r="E363">
        <f>VLOOKUP(C363,'Region Country Aggregation'!D:F,3,FALSE)</f>
        <v>12</v>
      </c>
      <c r="F363">
        <v>123.99299999999999</v>
      </c>
      <c r="G363">
        <v>178.07499999999999</v>
      </c>
      <c r="H363">
        <v>249.923</v>
      </c>
      <c r="I363">
        <v>334.35899999999998</v>
      </c>
      <c r="J363">
        <v>471.17099999999999</v>
      </c>
      <c r="K363">
        <v>621.72199999999998</v>
      </c>
      <c r="L363">
        <v>787.22699999999998</v>
      </c>
      <c r="M363">
        <v>963.96100000000001</v>
      </c>
      <c r="N363">
        <v>1162.048</v>
      </c>
      <c r="O363">
        <v>1378.557</v>
      </c>
      <c r="P363">
        <v>1602.4359999999999</v>
      </c>
      <c r="Q363">
        <v>1831.777</v>
      </c>
      <c r="R363">
        <v>2070.2820000000002</v>
      </c>
      <c r="S363">
        <v>2330.1759999999999</v>
      </c>
      <c r="T363">
        <v>2593.4670000000001</v>
      </c>
      <c r="U363">
        <v>2847.7179999999998</v>
      </c>
      <c r="V363">
        <v>3092.643</v>
      </c>
      <c r="W363">
        <v>3330.8119999999999</v>
      </c>
      <c r="X363">
        <v>3568.9549999999999</v>
      </c>
      <c r="Y363">
        <v>3809.1860000000001</v>
      </c>
      <c r="Z363">
        <v>4047.154</v>
      </c>
    </row>
    <row r="364" spans="1:26" x14ac:dyDescent="0.25">
      <c r="A364" t="s">
        <v>3</v>
      </c>
      <c r="B364" t="s">
        <v>189</v>
      </c>
      <c r="C364" t="s">
        <v>166</v>
      </c>
      <c r="D364">
        <f>VLOOKUP(C364,'Region Country Aggregation'!D:F,2,FALSE)</f>
        <v>16</v>
      </c>
      <c r="E364">
        <f>VLOOKUP(C364,'Region Country Aggregation'!D:F,3,FALSE)</f>
        <v>12</v>
      </c>
      <c r="F364">
        <v>0.70199999999999996</v>
      </c>
      <c r="G364">
        <v>0.73899999999999999</v>
      </c>
      <c r="H364">
        <v>0.95699999999999996</v>
      </c>
      <c r="I364">
        <v>1.145</v>
      </c>
      <c r="J364">
        <v>1.393</v>
      </c>
      <c r="K364">
        <v>1.764</v>
      </c>
      <c r="L364">
        <v>2.2549999999999999</v>
      </c>
      <c r="M364">
        <v>2.8679999999999999</v>
      </c>
      <c r="N364">
        <v>3.649</v>
      </c>
      <c r="O364">
        <v>4.6269999999999998</v>
      </c>
      <c r="P364">
        <v>5.83</v>
      </c>
      <c r="Q364">
        <v>7.2880000000000003</v>
      </c>
      <c r="R364">
        <v>9.02</v>
      </c>
      <c r="S364">
        <v>11.034000000000001</v>
      </c>
      <c r="T364">
        <v>13.337999999999999</v>
      </c>
      <c r="U364">
        <v>15.926</v>
      </c>
      <c r="V364">
        <v>18.815000000000001</v>
      </c>
      <c r="W364">
        <v>21.992999999999999</v>
      </c>
      <c r="X364">
        <v>25.420999999999999</v>
      </c>
      <c r="Y364">
        <v>29.052</v>
      </c>
      <c r="Z364">
        <v>32.851999999999997</v>
      </c>
    </row>
    <row r="365" spans="1:26" x14ac:dyDescent="0.25">
      <c r="A365" t="s">
        <v>3</v>
      </c>
      <c r="B365" t="s">
        <v>189</v>
      </c>
      <c r="C365" t="s">
        <v>167</v>
      </c>
      <c r="D365">
        <f>VLOOKUP(C365,'Region Country Aggregation'!D:F,2,FALSE)</f>
        <v>16</v>
      </c>
      <c r="E365">
        <f>VLOOKUP(C365,'Region Country Aggregation'!D:F,3,FALSE)</f>
        <v>12</v>
      </c>
      <c r="F365">
        <v>0.54</v>
      </c>
      <c r="G365">
        <v>0.69099999999999995</v>
      </c>
      <c r="H365">
        <v>0.72199999999999998</v>
      </c>
      <c r="I365">
        <v>0.78700000000000003</v>
      </c>
      <c r="J365">
        <v>0.88800000000000001</v>
      </c>
      <c r="K365">
        <v>1.0209999999999999</v>
      </c>
      <c r="L365">
        <v>1.1619999999999999</v>
      </c>
      <c r="M365">
        <v>1.3029999999999999</v>
      </c>
      <c r="N365">
        <v>1.4610000000000001</v>
      </c>
      <c r="O365">
        <v>1.653</v>
      </c>
      <c r="P365">
        <v>1.883</v>
      </c>
      <c r="Q365">
        <v>2.1360000000000001</v>
      </c>
      <c r="R365">
        <v>2.3889999999999998</v>
      </c>
      <c r="S365">
        <v>2.6539999999999999</v>
      </c>
      <c r="T365">
        <v>2.9449999999999998</v>
      </c>
      <c r="U365">
        <v>3.278</v>
      </c>
      <c r="V365">
        <v>3.6640000000000001</v>
      </c>
      <c r="W365">
        <v>4.1029999999999998</v>
      </c>
      <c r="X365">
        <v>4.5860000000000003</v>
      </c>
      <c r="Y365">
        <v>5.1139999999999999</v>
      </c>
      <c r="Z365">
        <v>5.6989999999999998</v>
      </c>
    </row>
    <row r="366" spans="1:26" x14ac:dyDescent="0.25">
      <c r="A366" t="s">
        <v>3</v>
      </c>
      <c r="B366" t="s">
        <v>189</v>
      </c>
      <c r="C366" t="s">
        <v>168</v>
      </c>
      <c r="D366">
        <f>VLOOKUP(C366,'Region Country Aggregation'!D:F,2,FALSE)</f>
        <v>8</v>
      </c>
      <c r="E366">
        <f>VLOOKUP(C366,'Region Country Aggregation'!D:F,3,FALSE)</f>
        <v>8</v>
      </c>
      <c r="F366">
        <v>37.573</v>
      </c>
      <c r="G366">
        <v>46.171999999999997</v>
      </c>
      <c r="H366">
        <v>57.076000000000001</v>
      </c>
      <c r="I366">
        <v>56.677</v>
      </c>
      <c r="J366">
        <v>71.668999999999997</v>
      </c>
      <c r="K366">
        <v>94.421999999999997</v>
      </c>
      <c r="L366">
        <v>126.514</v>
      </c>
      <c r="M366">
        <v>169.18899999999999</v>
      </c>
      <c r="N366">
        <v>223.994</v>
      </c>
      <c r="O366">
        <v>291.226</v>
      </c>
      <c r="P366">
        <v>371.68</v>
      </c>
      <c r="Q366">
        <v>467.18599999999998</v>
      </c>
      <c r="R366">
        <v>579.32100000000003</v>
      </c>
      <c r="S366">
        <v>709.16800000000001</v>
      </c>
      <c r="T366">
        <v>855.255</v>
      </c>
      <c r="U366">
        <v>1015.1660000000001</v>
      </c>
      <c r="V366">
        <v>1186.47</v>
      </c>
      <c r="W366">
        <v>1368.106</v>
      </c>
      <c r="X366">
        <v>1559.7149999999999</v>
      </c>
      <c r="Y366">
        <v>1760.164</v>
      </c>
      <c r="Z366">
        <v>1965.1659999999999</v>
      </c>
    </row>
    <row r="367" spans="1:26" x14ac:dyDescent="0.25">
      <c r="A367" t="s">
        <v>3</v>
      </c>
      <c r="B367" t="s">
        <v>189</v>
      </c>
      <c r="C367" t="s">
        <v>169</v>
      </c>
      <c r="D367">
        <f>VLOOKUP(C367,'Region Country Aggregation'!D:F,2,FALSE)</f>
        <v>15</v>
      </c>
      <c r="E367">
        <f>VLOOKUP(C367,'Region Country Aggregation'!D:F,3,FALSE)</f>
        <v>9</v>
      </c>
      <c r="F367">
        <v>336.20400000000001</v>
      </c>
      <c r="G367">
        <v>405.75700000000001</v>
      </c>
      <c r="H367">
        <v>474.76100000000002</v>
      </c>
      <c r="I367">
        <v>571.322</v>
      </c>
      <c r="J367">
        <v>709.19600000000003</v>
      </c>
      <c r="K367">
        <v>862.83100000000002</v>
      </c>
      <c r="L367">
        <v>1024.2909999999999</v>
      </c>
      <c r="M367">
        <v>1192.6220000000001</v>
      </c>
      <c r="N367">
        <v>1369.723</v>
      </c>
      <c r="O367">
        <v>1551.586</v>
      </c>
      <c r="P367">
        <v>1736.3140000000001</v>
      </c>
      <c r="Q367">
        <v>1928.6120000000001</v>
      </c>
      <c r="R367">
        <v>2132.3560000000002</v>
      </c>
      <c r="S367">
        <v>2340.7510000000002</v>
      </c>
      <c r="T367">
        <v>2549.3910000000001</v>
      </c>
      <c r="U367">
        <v>2757.7539999999999</v>
      </c>
      <c r="V367">
        <v>2962.2379999999998</v>
      </c>
      <c r="W367">
        <v>3161.0390000000002</v>
      </c>
      <c r="X367">
        <v>3353.7559999999999</v>
      </c>
      <c r="Y367">
        <v>3538.2669999999998</v>
      </c>
      <c r="Z367">
        <v>3711.3780000000002</v>
      </c>
    </row>
    <row r="368" spans="1:26" x14ac:dyDescent="0.25">
      <c r="A368" t="s">
        <v>3</v>
      </c>
      <c r="B368" t="s">
        <v>189</v>
      </c>
      <c r="C368" t="s">
        <v>170</v>
      </c>
      <c r="D368">
        <f>VLOOKUP(C368,'Region Country Aggregation'!D:F,2,FALSE)</f>
        <v>15</v>
      </c>
      <c r="E368">
        <f>VLOOKUP(C368,'Region Country Aggregation'!D:F,3,FALSE)</f>
        <v>9</v>
      </c>
      <c r="F368">
        <v>10.494999999999999</v>
      </c>
      <c r="G368">
        <v>13.269</v>
      </c>
      <c r="H368">
        <v>18.111999999999998</v>
      </c>
      <c r="I368">
        <v>25.222999999999999</v>
      </c>
      <c r="J368">
        <v>35.450000000000003</v>
      </c>
      <c r="K368">
        <v>49.94</v>
      </c>
      <c r="L368">
        <v>69.834999999999994</v>
      </c>
      <c r="M368">
        <v>95.813000000000002</v>
      </c>
      <c r="N368">
        <v>130.56200000000001</v>
      </c>
      <c r="O368">
        <v>176.52199999999999</v>
      </c>
      <c r="P368">
        <v>236.27099999999999</v>
      </c>
      <c r="Q368">
        <v>312.76900000000001</v>
      </c>
      <c r="R368">
        <v>408.87700000000001</v>
      </c>
      <c r="S368">
        <v>527.404</v>
      </c>
      <c r="T368">
        <v>671.3</v>
      </c>
      <c r="U368">
        <v>842.31200000000001</v>
      </c>
      <c r="V368">
        <v>1041.5029999999999</v>
      </c>
      <c r="W368">
        <v>1269.423</v>
      </c>
      <c r="X368">
        <v>1525.1579999999999</v>
      </c>
      <c r="Y368">
        <v>1807.319</v>
      </c>
      <c r="Z368">
        <v>2113.875</v>
      </c>
    </row>
    <row r="369" spans="1:26" x14ac:dyDescent="0.25">
      <c r="A369" t="s">
        <v>3</v>
      </c>
      <c r="B369" t="s">
        <v>189</v>
      </c>
      <c r="C369" t="s">
        <v>171</v>
      </c>
      <c r="D369">
        <f>VLOOKUP(C369,'Region Country Aggregation'!D:F,2,FALSE)</f>
        <v>15</v>
      </c>
      <c r="E369">
        <f>VLOOKUP(C369,'Region Country Aggregation'!D:F,3,FALSE)</f>
        <v>9</v>
      </c>
      <c r="F369">
        <v>8.6959999999999997</v>
      </c>
      <c r="G369">
        <v>5.9080000000000004</v>
      </c>
      <c r="H369">
        <v>5.2210000000000001</v>
      </c>
      <c r="I369">
        <v>6.3609999999999998</v>
      </c>
      <c r="J369">
        <v>7.3179999999999996</v>
      </c>
      <c r="K369">
        <v>9.1509999999999998</v>
      </c>
      <c r="L369">
        <v>12.007</v>
      </c>
      <c r="M369">
        <v>16.183</v>
      </c>
      <c r="N369">
        <v>22.199000000000002</v>
      </c>
      <c r="O369">
        <v>30.475000000000001</v>
      </c>
      <c r="P369">
        <v>41.405000000000001</v>
      </c>
      <c r="Q369">
        <v>55.390999999999998</v>
      </c>
      <c r="R369">
        <v>72.766000000000005</v>
      </c>
      <c r="S369">
        <v>94.188000000000002</v>
      </c>
      <c r="T369">
        <v>120.041</v>
      </c>
      <c r="U369">
        <v>150.47300000000001</v>
      </c>
      <c r="V369">
        <v>185.74700000000001</v>
      </c>
      <c r="W369">
        <v>226.16</v>
      </c>
      <c r="X369">
        <v>271.93599999999998</v>
      </c>
      <c r="Y369">
        <v>323.23899999999998</v>
      </c>
      <c r="Z369">
        <v>379.71899999999999</v>
      </c>
    </row>
    <row r="370" spans="1:26" x14ac:dyDescent="0.25">
      <c r="A370" t="s">
        <v>3</v>
      </c>
      <c r="B370" t="s">
        <v>190</v>
      </c>
      <c r="C370" t="s">
        <v>188</v>
      </c>
      <c r="D370">
        <f>VLOOKUP(C370,'Region Country Aggregation'!D:F,2,FALSE)</f>
        <v>16</v>
      </c>
      <c r="E370">
        <f>VLOOKUP(C370,'Region Country Aggregation'!D:F,3,FALSE)</f>
        <v>10</v>
      </c>
      <c r="F370">
        <v>0</v>
      </c>
      <c r="G370">
        <v>0.128</v>
      </c>
      <c r="H370">
        <v>0.151</v>
      </c>
      <c r="I370">
        <v>0.20200000000000001</v>
      </c>
      <c r="J370">
        <v>0.254</v>
      </c>
      <c r="K370">
        <v>0.316</v>
      </c>
      <c r="L370">
        <v>0.38600000000000001</v>
      </c>
      <c r="M370">
        <v>0.45800000000000002</v>
      </c>
      <c r="N370">
        <v>0.54100000000000004</v>
      </c>
      <c r="O370">
        <v>0.63700000000000001</v>
      </c>
      <c r="P370">
        <v>0.746</v>
      </c>
      <c r="Q370">
        <v>0.871</v>
      </c>
      <c r="R370">
        <v>1.016</v>
      </c>
      <c r="S370">
        <v>1.1839999999999999</v>
      </c>
      <c r="T370">
        <v>1.3740000000000001</v>
      </c>
      <c r="U370">
        <v>1.587</v>
      </c>
      <c r="V370">
        <v>1.8240000000000001</v>
      </c>
      <c r="W370">
        <v>2.0779999999999998</v>
      </c>
      <c r="X370">
        <v>2.3559999999999999</v>
      </c>
      <c r="Y370">
        <v>2.661</v>
      </c>
      <c r="Z370">
        <v>2.99</v>
      </c>
    </row>
    <row r="371" spans="1:26" x14ac:dyDescent="0.25">
      <c r="A371" t="s">
        <v>3</v>
      </c>
      <c r="B371" t="s">
        <v>190</v>
      </c>
      <c r="C371" t="s">
        <v>172</v>
      </c>
      <c r="D371">
        <f>VLOOKUP(C371,'Region Country Aggregation'!D:F,2,FALSE)</f>
        <v>11</v>
      </c>
      <c r="E371">
        <f>VLOOKUP(C371,'Region Country Aggregation'!D:F,3,FALSE)</f>
        <v>12</v>
      </c>
      <c r="F371">
        <v>0</v>
      </c>
      <c r="G371">
        <v>22.372</v>
      </c>
      <c r="H371">
        <v>37.237000000000002</v>
      </c>
      <c r="I371">
        <v>48.656999999999996</v>
      </c>
      <c r="J371">
        <v>61.865000000000002</v>
      </c>
      <c r="K371">
        <v>79.552000000000007</v>
      </c>
      <c r="L371">
        <v>101.892</v>
      </c>
      <c r="M371">
        <v>129.44300000000001</v>
      </c>
      <c r="N371">
        <v>164.74199999999999</v>
      </c>
      <c r="O371">
        <v>209.41800000000001</v>
      </c>
      <c r="P371">
        <v>264.78699999999998</v>
      </c>
      <c r="Q371">
        <v>331.875</v>
      </c>
      <c r="R371">
        <v>411.87599999999998</v>
      </c>
      <c r="S371">
        <v>506.733</v>
      </c>
      <c r="T371">
        <v>618.17600000000004</v>
      </c>
      <c r="U371">
        <v>747.10500000000002</v>
      </c>
      <c r="V371">
        <v>892.39499999999998</v>
      </c>
      <c r="W371">
        <v>1053.028</v>
      </c>
      <c r="X371">
        <v>1228.2950000000001</v>
      </c>
      <c r="Y371">
        <v>1417.7950000000001</v>
      </c>
      <c r="Z371">
        <v>1621.0719999999999</v>
      </c>
    </row>
    <row r="372" spans="1:26" x14ac:dyDescent="0.25">
      <c r="A372" t="s">
        <v>3</v>
      </c>
      <c r="B372" t="s">
        <v>190</v>
      </c>
      <c r="C372" t="s">
        <v>173</v>
      </c>
      <c r="D372">
        <f>VLOOKUP(C372,'Region Country Aggregation'!D:F,2,FALSE)</f>
        <v>15</v>
      </c>
      <c r="E372">
        <f>VLOOKUP(C372,'Region Country Aggregation'!D:F,3,FALSE)</f>
        <v>9</v>
      </c>
      <c r="F372">
        <v>34.484000000000002</v>
      </c>
      <c r="G372">
        <v>55.314999999999998</v>
      </c>
      <c r="H372">
        <v>98.686000000000007</v>
      </c>
      <c r="I372">
        <v>128.84899999999999</v>
      </c>
      <c r="J372">
        <v>171.46799999999999</v>
      </c>
      <c r="K372">
        <v>199.15600000000001</v>
      </c>
      <c r="L372">
        <v>217.80099999999999</v>
      </c>
      <c r="M372">
        <v>223.31899999999999</v>
      </c>
      <c r="N372">
        <v>225.297</v>
      </c>
      <c r="O372">
        <v>231.79900000000001</v>
      </c>
      <c r="P372">
        <v>247.196</v>
      </c>
      <c r="Q372">
        <v>272.09800000000001</v>
      </c>
      <c r="R372">
        <v>306.20100000000002</v>
      </c>
      <c r="S372">
        <v>349.53100000000001</v>
      </c>
      <c r="T372">
        <v>401.77100000000002</v>
      </c>
      <c r="U372">
        <v>462.70600000000002</v>
      </c>
      <c r="V372">
        <v>531.346</v>
      </c>
      <c r="W372">
        <v>606.85799999999995</v>
      </c>
      <c r="X372">
        <v>688.20299999999997</v>
      </c>
      <c r="Y372">
        <v>776.16200000000003</v>
      </c>
      <c r="Z372">
        <v>870.00099999999998</v>
      </c>
    </row>
    <row r="373" spans="1:26" x14ac:dyDescent="0.25">
      <c r="A373" t="s">
        <v>3</v>
      </c>
      <c r="B373" t="s">
        <v>190</v>
      </c>
      <c r="C373" t="s">
        <v>174</v>
      </c>
      <c r="D373">
        <f>VLOOKUP(C373,'Region Country Aggregation'!D:F,2,FALSE)</f>
        <v>6</v>
      </c>
      <c r="E373">
        <f>VLOOKUP(C373,'Region Country Aggregation'!D:F,3,FALSE)</f>
        <v>5</v>
      </c>
      <c r="F373">
        <v>14.743</v>
      </c>
      <c r="G373">
        <v>19.170000000000002</v>
      </c>
      <c r="H373">
        <v>24.545000000000002</v>
      </c>
      <c r="I373">
        <v>27.178000000000001</v>
      </c>
      <c r="J373">
        <v>31.007999999999999</v>
      </c>
      <c r="K373">
        <v>34.908999999999999</v>
      </c>
      <c r="L373">
        <v>38.548000000000002</v>
      </c>
      <c r="M373">
        <v>41.695</v>
      </c>
      <c r="N373">
        <v>44.756</v>
      </c>
      <c r="O373">
        <v>47.737000000000002</v>
      </c>
      <c r="P373">
        <v>50.445</v>
      </c>
      <c r="Q373">
        <v>53.052</v>
      </c>
      <c r="R373">
        <v>55.728000000000002</v>
      </c>
      <c r="S373">
        <v>58.445</v>
      </c>
      <c r="T373">
        <v>61.262999999999998</v>
      </c>
      <c r="U373">
        <v>64.347999999999999</v>
      </c>
      <c r="V373">
        <v>67.486000000000004</v>
      </c>
      <c r="W373">
        <v>70.534999999999997</v>
      </c>
      <c r="X373">
        <v>73.617999999999995</v>
      </c>
      <c r="Y373">
        <v>76.924999999999997</v>
      </c>
      <c r="Z373">
        <v>80.668000000000006</v>
      </c>
    </row>
    <row r="374" spans="1:26" x14ac:dyDescent="0.25">
      <c r="A374" t="s">
        <v>3</v>
      </c>
      <c r="B374" t="s">
        <v>190</v>
      </c>
      <c r="C374" t="s">
        <v>175</v>
      </c>
      <c r="D374">
        <f>VLOOKUP(C374,'Region Country Aggregation'!D:F,2,FALSE)</f>
        <v>8</v>
      </c>
      <c r="E374">
        <f>VLOOKUP(C374,'Region Country Aggregation'!D:F,3,FALSE)</f>
        <v>8</v>
      </c>
      <c r="F374">
        <v>209.548</v>
      </c>
      <c r="G374">
        <v>272.05500000000001</v>
      </c>
      <c r="H374">
        <v>318.142</v>
      </c>
      <c r="I374">
        <v>429.13400000000001</v>
      </c>
      <c r="J374">
        <v>513.48900000000003</v>
      </c>
      <c r="K374">
        <v>603.06600000000003</v>
      </c>
      <c r="L374">
        <v>701.42899999999997</v>
      </c>
      <c r="M374">
        <v>795.596</v>
      </c>
      <c r="N374">
        <v>878.51300000000003</v>
      </c>
      <c r="O374">
        <v>936.51199999999994</v>
      </c>
      <c r="P374">
        <v>965.92200000000003</v>
      </c>
      <c r="Q374">
        <v>979.30899999999997</v>
      </c>
      <c r="R374">
        <v>993.30600000000004</v>
      </c>
      <c r="S374">
        <v>1003.871</v>
      </c>
      <c r="T374">
        <v>1013.838</v>
      </c>
      <c r="U374">
        <v>1023.21</v>
      </c>
      <c r="V374">
        <v>1031.9179999999999</v>
      </c>
      <c r="W374">
        <v>1040.8720000000001</v>
      </c>
      <c r="X374">
        <v>1050.732</v>
      </c>
      <c r="Y374">
        <v>1059.3030000000001</v>
      </c>
      <c r="Z374">
        <v>1065.1769999999999</v>
      </c>
    </row>
    <row r="375" spans="1:26" x14ac:dyDescent="0.25">
      <c r="A375" t="s">
        <v>3</v>
      </c>
      <c r="B375" t="s">
        <v>190</v>
      </c>
      <c r="C375" t="s">
        <v>176</v>
      </c>
      <c r="D375">
        <f>VLOOKUP(C375,'Region Country Aggregation'!D:F,2,FALSE)</f>
        <v>10</v>
      </c>
      <c r="E375">
        <f>VLOOKUP(C375,'Region Country Aggregation'!D:F,3,FALSE)</f>
        <v>10</v>
      </c>
      <c r="F375">
        <v>379.73700000000002</v>
      </c>
      <c r="G375">
        <v>419.04899999999998</v>
      </c>
      <c r="H375">
        <v>580.42700000000002</v>
      </c>
      <c r="I375">
        <v>722.73900000000003</v>
      </c>
      <c r="J375">
        <v>875.89700000000005</v>
      </c>
      <c r="K375">
        <v>1021.622</v>
      </c>
      <c r="L375">
        <v>1153.8720000000001</v>
      </c>
      <c r="M375">
        <v>1270.473</v>
      </c>
      <c r="N375">
        <v>1374.9929999999999</v>
      </c>
      <c r="O375">
        <v>1468.1890000000001</v>
      </c>
      <c r="P375">
        <v>1561.54</v>
      </c>
      <c r="Q375">
        <v>1657.0609999999999</v>
      </c>
      <c r="R375">
        <v>1758.348</v>
      </c>
      <c r="S375">
        <v>1867.923</v>
      </c>
      <c r="T375">
        <v>1985.3030000000001</v>
      </c>
      <c r="U375">
        <v>2107.248</v>
      </c>
      <c r="V375">
        <v>2230.8719999999998</v>
      </c>
      <c r="W375">
        <v>2354.4279999999999</v>
      </c>
      <c r="X375">
        <v>2479.7869999999998</v>
      </c>
      <c r="Y375">
        <v>2607.6219999999998</v>
      </c>
      <c r="Z375">
        <v>2739.6869999999999</v>
      </c>
    </row>
    <row r="376" spans="1:26" x14ac:dyDescent="0.25">
      <c r="A376" t="s">
        <v>3</v>
      </c>
      <c r="B376" t="s">
        <v>190</v>
      </c>
      <c r="C376" t="s">
        <v>177</v>
      </c>
      <c r="D376">
        <f>VLOOKUP(C376,'Region Country Aggregation'!D:F,2,FALSE)</f>
        <v>7</v>
      </c>
      <c r="E376">
        <f>VLOOKUP(C376,'Region Country Aggregation'!D:F,3,FALSE)</f>
        <v>5</v>
      </c>
      <c r="F376">
        <v>7.0609999999999999</v>
      </c>
      <c r="G376">
        <v>12.558999999999999</v>
      </c>
      <c r="H376">
        <v>15.153</v>
      </c>
      <c r="I376">
        <v>18.321999999999999</v>
      </c>
      <c r="J376">
        <v>21.858000000000001</v>
      </c>
      <c r="K376">
        <v>25.353999999999999</v>
      </c>
      <c r="L376">
        <v>28.684000000000001</v>
      </c>
      <c r="M376">
        <v>31.6</v>
      </c>
      <c r="N376">
        <v>34.267000000000003</v>
      </c>
      <c r="O376">
        <v>36.5</v>
      </c>
      <c r="P376">
        <v>38.274999999999999</v>
      </c>
      <c r="Q376">
        <v>39.850999999999999</v>
      </c>
      <c r="R376">
        <v>41.691000000000003</v>
      </c>
      <c r="S376">
        <v>44.006</v>
      </c>
      <c r="T376">
        <v>46.334000000000003</v>
      </c>
      <c r="U376">
        <v>48.658999999999999</v>
      </c>
      <c r="V376">
        <v>51.161000000000001</v>
      </c>
      <c r="W376">
        <v>53.896000000000001</v>
      </c>
      <c r="X376">
        <v>57.008000000000003</v>
      </c>
      <c r="Y376">
        <v>60.466000000000001</v>
      </c>
      <c r="Z376">
        <v>64.247</v>
      </c>
    </row>
    <row r="377" spans="1:26" x14ac:dyDescent="0.25">
      <c r="A377" t="s">
        <v>3</v>
      </c>
      <c r="B377" t="s">
        <v>190</v>
      </c>
      <c r="C377" t="s">
        <v>178</v>
      </c>
      <c r="D377">
        <f>VLOOKUP(C377,'Region Country Aggregation'!D:F,2,FALSE)</f>
        <v>5</v>
      </c>
      <c r="E377">
        <f>VLOOKUP(C377,'Region Country Aggregation'!D:F,3,FALSE)</f>
        <v>11</v>
      </c>
      <c r="F377">
        <v>589.58299999999997</v>
      </c>
      <c r="G377">
        <v>695.93399999999997</v>
      </c>
      <c r="H377">
        <v>795.58799999999997</v>
      </c>
      <c r="I377">
        <v>929.58600000000001</v>
      </c>
      <c r="J377">
        <v>1073.3689999999999</v>
      </c>
      <c r="K377">
        <v>1195.4369999999999</v>
      </c>
      <c r="L377">
        <v>1295.7739999999999</v>
      </c>
      <c r="M377">
        <v>1379.623</v>
      </c>
      <c r="N377">
        <v>1451.7809999999999</v>
      </c>
      <c r="O377">
        <v>1514.6769999999999</v>
      </c>
      <c r="P377">
        <v>1559.26</v>
      </c>
      <c r="Q377">
        <v>1592.7059999999999</v>
      </c>
      <c r="R377">
        <v>1628.336</v>
      </c>
      <c r="S377">
        <v>1662.8579999999999</v>
      </c>
      <c r="T377">
        <v>1690.575</v>
      </c>
      <c r="U377">
        <v>1705.2840000000001</v>
      </c>
      <c r="V377">
        <v>1711.0070000000001</v>
      </c>
      <c r="W377">
        <v>1708.7929999999999</v>
      </c>
      <c r="X377">
        <v>1704.0740000000001</v>
      </c>
      <c r="Y377">
        <v>1699.6669999999999</v>
      </c>
      <c r="Z377">
        <v>1691.0129999999999</v>
      </c>
    </row>
    <row r="378" spans="1:26" x14ac:dyDescent="0.25">
      <c r="A378" t="s">
        <v>3</v>
      </c>
      <c r="B378" t="s">
        <v>190</v>
      </c>
      <c r="C378" t="s">
        <v>179</v>
      </c>
      <c r="D378">
        <f>VLOOKUP(C378,'Region Country Aggregation'!D:F,2,FALSE)</f>
        <v>3</v>
      </c>
      <c r="E378">
        <f>VLOOKUP(C378,'Region Country Aggregation'!D:F,3,FALSE)</f>
        <v>2</v>
      </c>
      <c r="F378">
        <v>254.49199999999999</v>
      </c>
      <c r="G378">
        <v>276.596</v>
      </c>
      <c r="H378">
        <v>296.85000000000002</v>
      </c>
      <c r="I378">
        <v>328.13299999999998</v>
      </c>
      <c r="J378">
        <v>352.89800000000002</v>
      </c>
      <c r="K378">
        <v>372.26900000000001</v>
      </c>
      <c r="L378">
        <v>387.70499999999998</v>
      </c>
      <c r="M378">
        <v>400.74799999999999</v>
      </c>
      <c r="N378">
        <v>413.39699999999999</v>
      </c>
      <c r="O378">
        <v>423.65800000000002</v>
      </c>
      <c r="P378">
        <v>428.8</v>
      </c>
      <c r="Q378">
        <v>430.60399999999998</v>
      </c>
      <c r="R378">
        <v>430.29899999999998</v>
      </c>
      <c r="S378">
        <v>428.90800000000002</v>
      </c>
      <c r="T378">
        <v>425.113</v>
      </c>
      <c r="U378">
        <v>418.94600000000003</v>
      </c>
      <c r="V378">
        <v>410.697</v>
      </c>
      <c r="W378">
        <v>400.49400000000003</v>
      </c>
      <c r="X378">
        <v>389.31200000000001</v>
      </c>
      <c r="Y378">
        <v>377.77699999999999</v>
      </c>
      <c r="Z378">
        <v>365.45299999999997</v>
      </c>
    </row>
    <row r="379" spans="1:26" x14ac:dyDescent="0.25">
      <c r="A379" t="s">
        <v>3</v>
      </c>
      <c r="B379" t="s">
        <v>190</v>
      </c>
      <c r="C379" t="s">
        <v>180</v>
      </c>
      <c r="D379">
        <f>VLOOKUP(C379,'Region Country Aggregation'!D:F,2,FALSE)</f>
        <v>7</v>
      </c>
      <c r="E379">
        <f>VLOOKUP(C379,'Region Country Aggregation'!D:F,3,FALSE)</f>
        <v>5</v>
      </c>
      <c r="F379">
        <v>20.041</v>
      </c>
      <c r="G379">
        <v>37.731000000000002</v>
      </c>
      <c r="H379">
        <v>80.695999999999998</v>
      </c>
      <c r="I379">
        <v>91.911000000000001</v>
      </c>
      <c r="J379">
        <v>106.29300000000001</v>
      </c>
      <c r="K379">
        <v>116.68899999999999</v>
      </c>
      <c r="L379">
        <v>126.925</v>
      </c>
      <c r="M379">
        <v>129.49</v>
      </c>
      <c r="N379">
        <v>129.773</v>
      </c>
      <c r="O379">
        <v>129.20099999999999</v>
      </c>
      <c r="P379">
        <v>128.43199999999999</v>
      </c>
      <c r="Q379">
        <v>129.23599999999999</v>
      </c>
      <c r="R379">
        <v>133.25399999999999</v>
      </c>
      <c r="S379">
        <v>140.66499999999999</v>
      </c>
      <c r="T379">
        <v>149.28100000000001</v>
      </c>
      <c r="U379">
        <v>157.851</v>
      </c>
      <c r="V379">
        <v>167.46600000000001</v>
      </c>
      <c r="W379">
        <v>178.63399999999999</v>
      </c>
      <c r="X379">
        <v>192.26599999999999</v>
      </c>
      <c r="Y379">
        <v>208.018</v>
      </c>
      <c r="Z379">
        <v>225.244</v>
      </c>
    </row>
    <row r="380" spans="1:26" x14ac:dyDescent="0.25">
      <c r="A380" t="s">
        <v>3</v>
      </c>
      <c r="B380" t="s">
        <v>190</v>
      </c>
      <c r="C380" t="s">
        <v>181</v>
      </c>
      <c r="D380">
        <f>VLOOKUP(C380,'Region Country Aggregation'!D:F,2,FALSE)</f>
        <v>15</v>
      </c>
      <c r="E380">
        <f>VLOOKUP(C380,'Region Country Aggregation'!D:F,3,FALSE)</f>
        <v>9</v>
      </c>
      <c r="F380">
        <v>3.1640000000000001</v>
      </c>
      <c r="G380">
        <v>3.5230000000000001</v>
      </c>
      <c r="H380">
        <v>4.3890000000000002</v>
      </c>
      <c r="I380">
        <v>5.7519999999999998</v>
      </c>
      <c r="J380">
        <v>7.89</v>
      </c>
      <c r="K380">
        <v>10.353999999999999</v>
      </c>
      <c r="L380">
        <v>13.361000000000001</v>
      </c>
      <c r="M380">
        <v>16.706</v>
      </c>
      <c r="N380">
        <v>20.792999999999999</v>
      </c>
      <c r="O380">
        <v>25.616</v>
      </c>
      <c r="P380">
        <v>31.143999999999998</v>
      </c>
      <c r="Q380">
        <v>37.53</v>
      </c>
      <c r="R380">
        <v>45.023000000000003</v>
      </c>
      <c r="S380">
        <v>53.76</v>
      </c>
      <c r="T380">
        <v>63.747999999999998</v>
      </c>
      <c r="U380">
        <v>74.944000000000003</v>
      </c>
      <c r="V380">
        <v>87.09</v>
      </c>
      <c r="W380">
        <v>100.117</v>
      </c>
      <c r="X380">
        <v>114.172</v>
      </c>
      <c r="Y380">
        <v>129.22399999999999</v>
      </c>
      <c r="Z380">
        <v>145.20500000000001</v>
      </c>
    </row>
    <row r="381" spans="1:26" x14ac:dyDescent="0.25">
      <c r="A381" t="s">
        <v>3</v>
      </c>
      <c r="B381" t="s">
        <v>190</v>
      </c>
      <c r="C381" t="s">
        <v>182</v>
      </c>
      <c r="D381">
        <f>VLOOKUP(C381,'Region Country Aggregation'!D:F,2,FALSE)</f>
        <v>3</v>
      </c>
      <c r="E381">
        <f>VLOOKUP(C381,'Region Country Aggregation'!D:F,3,FALSE)</f>
        <v>2</v>
      </c>
      <c r="F381">
        <v>311.97899999999998</v>
      </c>
      <c r="G381">
        <v>337.32100000000003</v>
      </c>
      <c r="H381">
        <v>357.666</v>
      </c>
      <c r="I381">
        <v>382.904</v>
      </c>
      <c r="J381">
        <v>409.44400000000002</v>
      </c>
      <c r="K381">
        <v>436.363</v>
      </c>
      <c r="L381">
        <v>464.16800000000001</v>
      </c>
      <c r="M381">
        <v>491.66399999999999</v>
      </c>
      <c r="N381">
        <v>516.51499999999999</v>
      </c>
      <c r="O381">
        <v>535.995</v>
      </c>
      <c r="P381">
        <v>549.87300000000005</v>
      </c>
      <c r="Q381">
        <v>560.72299999999996</v>
      </c>
      <c r="R381">
        <v>570.20500000000004</v>
      </c>
      <c r="S381">
        <v>577.54100000000005</v>
      </c>
      <c r="T381">
        <v>580.51499999999999</v>
      </c>
      <c r="U381">
        <v>579.40499999999997</v>
      </c>
      <c r="V381">
        <v>576.06200000000001</v>
      </c>
      <c r="W381">
        <v>570.70799999999997</v>
      </c>
      <c r="X381">
        <v>564.15300000000002</v>
      </c>
      <c r="Y381">
        <v>556.40200000000004</v>
      </c>
      <c r="Z381">
        <v>546.43499999999995</v>
      </c>
    </row>
    <row r="382" spans="1:26" x14ac:dyDescent="0.25">
      <c r="A382" t="s">
        <v>3</v>
      </c>
      <c r="B382" t="s">
        <v>190</v>
      </c>
      <c r="C382" t="s">
        <v>183</v>
      </c>
      <c r="D382">
        <f>VLOOKUP(C382,'Region Country Aggregation'!D:F,2,FALSE)</f>
        <v>15</v>
      </c>
      <c r="E382">
        <f>VLOOKUP(C382,'Region Country Aggregation'!D:F,3,FALSE)</f>
        <v>9</v>
      </c>
      <c r="F382">
        <v>8.5150000000000006</v>
      </c>
      <c r="G382">
        <v>10.298999999999999</v>
      </c>
      <c r="H382">
        <v>12.601000000000001</v>
      </c>
      <c r="I382">
        <v>15.257</v>
      </c>
      <c r="J382">
        <v>19.279</v>
      </c>
      <c r="K382">
        <v>24.370999999999999</v>
      </c>
      <c r="L382">
        <v>30.3</v>
      </c>
      <c r="M382">
        <v>36.738</v>
      </c>
      <c r="N382">
        <v>44.408999999999999</v>
      </c>
      <c r="O382">
        <v>53.558999999999997</v>
      </c>
      <c r="P382">
        <v>64.245000000000005</v>
      </c>
      <c r="Q382">
        <v>76.62</v>
      </c>
      <c r="R382">
        <v>90.772000000000006</v>
      </c>
      <c r="S382">
        <v>106.76</v>
      </c>
      <c r="T382">
        <v>124.67400000000001</v>
      </c>
      <c r="U382">
        <v>144.45400000000001</v>
      </c>
      <c r="V382">
        <v>166.149</v>
      </c>
      <c r="W382">
        <v>189.59800000000001</v>
      </c>
      <c r="X382">
        <v>215.03800000000001</v>
      </c>
      <c r="Y382">
        <v>242.35300000000001</v>
      </c>
      <c r="Z382">
        <v>271.64699999999999</v>
      </c>
    </row>
    <row r="383" spans="1:26" x14ac:dyDescent="0.25">
      <c r="A383" t="s">
        <v>3</v>
      </c>
      <c r="B383" t="s">
        <v>190</v>
      </c>
      <c r="C383" t="s">
        <v>184</v>
      </c>
      <c r="D383">
        <f>VLOOKUP(C383,'Region Country Aggregation'!D:F,2,FALSE)</f>
        <v>15</v>
      </c>
      <c r="E383">
        <f>VLOOKUP(C383,'Region Country Aggregation'!D:F,3,FALSE)</f>
        <v>9</v>
      </c>
      <c r="F383">
        <v>10.492000000000001</v>
      </c>
      <c r="G383">
        <v>14.391</v>
      </c>
      <c r="H383">
        <v>18.709</v>
      </c>
      <c r="I383">
        <v>25.597000000000001</v>
      </c>
      <c r="J383">
        <v>35.536000000000001</v>
      </c>
      <c r="K383">
        <v>47.598999999999997</v>
      </c>
      <c r="L383">
        <v>61.497999999999998</v>
      </c>
      <c r="M383">
        <v>76.863</v>
      </c>
      <c r="N383">
        <v>95.245000000000005</v>
      </c>
      <c r="O383">
        <v>117.438</v>
      </c>
      <c r="P383">
        <v>143.99</v>
      </c>
      <c r="Q383">
        <v>175.42699999999999</v>
      </c>
      <c r="R383">
        <v>212.042</v>
      </c>
      <c r="S383">
        <v>254.38900000000001</v>
      </c>
      <c r="T383">
        <v>302.952</v>
      </c>
      <c r="U383">
        <v>357.52499999999998</v>
      </c>
      <c r="V383">
        <v>417.74099999999999</v>
      </c>
      <c r="W383">
        <v>483.24299999999999</v>
      </c>
      <c r="X383">
        <v>553.721</v>
      </c>
      <c r="Y383">
        <v>629.07600000000002</v>
      </c>
      <c r="Z383">
        <v>709.11</v>
      </c>
    </row>
    <row r="384" spans="1:26" x14ac:dyDescent="0.25">
      <c r="A384" t="s">
        <v>3</v>
      </c>
      <c r="B384" t="s">
        <v>190</v>
      </c>
      <c r="C384" t="s">
        <v>185</v>
      </c>
      <c r="D384">
        <f>VLOOKUP(C384,'Region Country Aggregation'!D:F,2,FALSE)</f>
        <v>11</v>
      </c>
      <c r="E384">
        <f>VLOOKUP(C384,'Region Country Aggregation'!D:F,3,FALSE)</f>
        <v>12</v>
      </c>
      <c r="F384">
        <v>125.67700000000001</v>
      </c>
      <c r="G384">
        <v>163.72800000000001</v>
      </c>
      <c r="H384">
        <v>221.297</v>
      </c>
      <c r="I384">
        <v>303.32499999999999</v>
      </c>
      <c r="J384">
        <v>429.03699999999998</v>
      </c>
      <c r="K384">
        <v>569.09400000000005</v>
      </c>
      <c r="L384">
        <v>707.55200000000002</v>
      </c>
      <c r="M384">
        <v>833.94799999999998</v>
      </c>
      <c r="N384">
        <v>965.74</v>
      </c>
      <c r="O384">
        <v>1100.231</v>
      </c>
      <c r="P384">
        <v>1236.326</v>
      </c>
      <c r="Q384">
        <v>1377.87</v>
      </c>
      <c r="R384">
        <v>1528.623</v>
      </c>
      <c r="S384">
        <v>1688.636</v>
      </c>
      <c r="T384">
        <v>1861.9110000000001</v>
      </c>
      <c r="U384">
        <v>2051.297</v>
      </c>
      <c r="V384">
        <v>2251.4499999999998</v>
      </c>
      <c r="W384">
        <v>2462.8679999999999</v>
      </c>
      <c r="X384">
        <v>2689.5790000000002</v>
      </c>
      <c r="Y384">
        <v>2936.538</v>
      </c>
      <c r="Z384">
        <v>3207.7510000000002</v>
      </c>
    </row>
    <row r="385" spans="1:26" x14ac:dyDescent="0.25">
      <c r="A385" t="s">
        <v>3</v>
      </c>
      <c r="B385" t="s">
        <v>190</v>
      </c>
      <c r="C385" t="s">
        <v>186</v>
      </c>
      <c r="D385">
        <f>VLOOKUP(C385,'Region Country Aggregation'!D:F,2,FALSE)</f>
        <v>6</v>
      </c>
      <c r="E385">
        <f>VLOOKUP(C385,'Region Country Aggregation'!D:F,3,FALSE)</f>
        <v>5</v>
      </c>
      <c r="F385">
        <v>58.152000000000001</v>
      </c>
      <c r="G385">
        <v>75.923000000000002</v>
      </c>
      <c r="H385">
        <v>86.738</v>
      </c>
      <c r="I385">
        <v>96.322999999999993</v>
      </c>
      <c r="J385">
        <v>118</v>
      </c>
      <c r="K385">
        <v>137.04599999999999</v>
      </c>
      <c r="L385">
        <v>152.869</v>
      </c>
      <c r="M385">
        <v>164.50899999999999</v>
      </c>
      <c r="N385">
        <v>173.64599999999999</v>
      </c>
      <c r="O385">
        <v>180.68100000000001</v>
      </c>
      <c r="P385">
        <v>186.93199999999999</v>
      </c>
      <c r="Q385">
        <v>193.85400000000001</v>
      </c>
      <c r="R385">
        <v>203.02099999999999</v>
      </c>
      <c r="S385">
        <v>213.74700000000001</v>
      </c>
      <c r="T385">
        <v>224.637</v>
      </c>
      <c r="U385">
        <v>235.19499999999999</v>
      </c>
      <c r="V385">
        <v>245.65799999999999</v>
      </c>
      <c r="W385">
        <v>256.17099999999999</v>
      </c>
      <c r="X385">
        <v>267.17399999999998</v>
      </c>
      <c r="Y385">
        <v>278.64699999999999</v>
      </c>
      <c r="Z385">
        <v>290.298</v>
      </c>
    </row>
    <row r="386" spans="1:26" ht="14.25" x14ac:dyDescent="0.45">
      <c r="A386" t="s">
        <v>3</v>
      </c>
      <c r="B386" t="s">
        <v>190</v>
      </c>
      <c r="C386" t="s">
        <v>187</v>
      </c>
      <c r="D386">
        <f>VLOOKUP(C386,'Region Country Aggregation'!D:F,2,FALSE)</f>
        <v>8</v>
      </c>
      <c r="E386">
        <f>VLOOKUP(C386,'Region Country Aggregation'!D:F,3,FALSE)</f>
        <v>8</v>
      </c>
      <c r="F386">
        <v>15.141</v>
      </c>
      <c r="G386">
        <v>20.344000000000001</v>
      </c>
      <c r="H386">
        <v>26.934000000000001</v>
      </c>
      <c r="I386">
        <v>34.484000000000002</v>
      </c>
      <c r="J386">
        <v>42.89</v>
      </c>
      <c r="K386">
        <v>52.121000000000002</v>
      </c>
      <c r="L386">
        <v>60.938000000000002</v>
      </c>
      <c r="M386">
        <v>69.075000000000003</v>
      </c>
      <c r="N386">
        <v>76.727999999999994</v>
      </c>
      <c r="O386">
        <v>83.501999999999995</v>
      </c>
      <c r="P386">
        <v>89.998999999999995</v>
      </c>
      <c r="Q386">
        <v>97.87</v>
      </c>
      <c r="R386">
        <v>107.75</v>
      </c>
      <c r="S386">
        <v>118.65900000000001</v>
      </c>
      <c r="T386">
        <v>130.07300000000001</v>
      </c>
      <c r="U386">
        <v>141.48500000000001</v>
      </c>
      <c r="V386">
        <v>152.637</v>
      </c>
      <c r="W386">
        <v>163.61099999999999</v>
      </c>
      <c r="X386">
        <v>174.56299999999999</v>
      </c>
      <c r="Y386">
        <v>185.09100000000001</v>
      </c>
      <c r="Z386">
        <v>194.625</v>
      </c>
    </row>
    <row r="387" spans="1:26" ht="14.25" x14ac:dyDescent="0.45">
      <c r="A387" t="s">
        <v>3</v>
      </c>
      <c r="B387" t="s">
        <v>190</v>
      </c>
      <c r="C387" t="s">
        <v>5</v>
      </c>
      <c r="D387">
        <f>VLOOKUP(C387,'Region Country Aggregation'!D:F,2,FALSE)</f>
        <v>16</v>
      </c>
      <c r="E387">
        <f>VLOOKUP(C387,'Region Country Aggregation'!D:F,3,FALSE)</f>
        <v>10</v>
      </c>
      <c r="F387">
        <v>9.1790000000000003</v>
      </c>
      <c r="G387">
        <v>9.9640000000000004</v>
      </c>
      <c r="H387">
        <v>9.6470000000000002</v>
      </c>
      <c r="I387">
        <v>10.895</v>
      </c>
      <c r="J387">
        <v>12.433</v>
      </c>
      <c r="K387">
        <v>13.661</v>
      </c>
      <c r="L387">
        <v>14.603999999999999</v>
      </c>
      <c r="M387">
        <v>15.382</v>
      </c>
      <c r="N387">
        <v>16.097000000000001</v>
      </c>
      <c r="O387">
        <v>16.809000000000001</v>
      </c>
      <c r="P387">
        <v>17.440999999999999</v>
      </c>
      <c r="Q387">
        <v>18.047999999999998</v>
      </c>
      <c r="R387">
        <v>18.654</v>
      </c>
      <c r="S387">
        <v>19.337</v>
      </c>
      <c r="T387">
        <v>20.131</v>
      </c>
      <c r="U387">
        <v>20.931999999999999</v>
      </c>
      <c r="V387">
        <v>21.736999999999998</v>
      </c>
      <c r="W387">
        <v>22.521999999999998</v>
      </c>
      <c r="X387">
        <v>23.303999999999998</v>
      </c>
      <c r="Y387">
        <v>24.1</v>
      </c>
      <c r="Z387">
        <v>24.939</v>
      </c>
    </row>
    <row r="388" spans="1:26" ht="14.25" x14ac:dyDescent="0.45">
      <c r="A388" t="s">
        <v>3</v>
      </c>
      <c r="B388" t="s">
        <v>190</v>
      </c>
      <c r="C388" t="s">
        <v>6</v>
      </c>
      <c r="D388">
        <f>VLOOKUP(C388,'Region Country Aggregation'!D:F,2,FALSE)</f>
        <v>6</v>
      </c>
      <c r="E388">
        <f>VLOOKUP(C388,'Region Country Aggregation'!D:F,3,FALSE)</f>
        <v>5</v>
      </c>
      <c r="F388">
        <v>18.823</v>
      </c>
      <c r="G388">
        <v>23.975000000000001</v>
      </c>
      <c r="H388">
        <v>28.065000000000001</v>
      </c>
      <c r="I388">
        <v>30.859000000000002</v>
      </c>
      <c r="J388">
        <v>37.511000000000003</v>
      </c>
      <c r="K388">
        <v>44.73</v>
      </c>
      <c r="L388">
        <v>51.347999999999999</v>
      </c>
      <c r="M388">
        <v>57.061999999999998</v>
      </c>
      <c r="N388">
        <v>62.093000000000004</v>
      </c>
      <c r="O388">
        <v>66.096000000000004</v>
      </c>
      <c r="P388">
        <v>68.912999999999997</v>
      </c>
      <c r="Q388">
        <v>71.128</v>
      </c>
      <c r="R388">
        <v>73.486000000000004</v>
      </c>
      <c r="S388">
        <v>75.290999999999997</v>
      </c>
      <c r="T388">
        <v>77.119</v>
      </c>
      <c r="U388">
        <v>78.91</v>
      </c>
      <c r="V388">
        <v>80.328000000000003</v>
      </c>
      <c r="W388">
        <v>81.593000000000004</v>
      </c>
      <c r="X388">
        <v>82.894999999999996</v>
      </c>
      <c r="Y388">
        <v>84.355000000000004</v>
      </c>
      <c r="Z388">
        <v>86.054000000000002</v>
      </c>
    </row>
    <row r="389" spans="1:26" ht="14.25" x14ac:dyDescent="0.45">
      <c r="A389" t="s">
        <v>3</v>
      </c>
      <c r="B389" t="s">
        <v>190</v>
      </c>
      <c r="C389" t="s">
        <v>7</v>
      </c>
      <c r="D389">
        <f>VLOOKUP(C389,'Region Country Aggregation'!D:F,2,FALSE)</f>
        <v>7</v>
      </c>
      <c r="E389">
        <f>VLOOKUP(C389,'Region Country Aggregation'!D:F,3,FALSE)</f>
        <v>5</v>
      </c>
      <c r="F389">
        <v>58.128999999999998</v>
      </c>
      <c r="G389">
        <v>83.492000000000004</v>
      </c>
      <c r="H389">
        <v>118.67100000000001</v>
      </c>
      <c r="I389">
        <v>145.65100000000001</v>
      </c>
      <c r="J389">
        <v>176.10499999999999</v>
      </c>
      <c r="K389">
        <v>201.69499999999999</v>
      </c>
      <c r="L389">
        <v>222.01900000000001</v>
      </c>
      <c r="M389">
        <v>237.79400000000001</v>
      </c>
      <c r="N389">
        <v>250.29300000000001</v>
      </c>
      <c r="O389">
        <v>258.887</v>
      </c>
      <c r="P389">
        <v>264.35500000000002</v>
      </c>
      <c r="Q389">
        <v>270.416</v>
      </c>
      <c r="R389">
        <v>280.24900000000002</v>
      </c>
      <c r="S389">
        <v>292.87200000000001</v>
      </c>
      <c r="T389">
        <v>305.916</v>
      </c>
      <c r="U389">
        <v>317.97199999999998</v>
      </c>
      <c r="V389">
        <v>329.23200000000003</v>
      </c>
      <c r="W389">
        <v>340.99200000000002</v>
      </c>
      <c r="X389">
        <v>354.25799999999998</v>
      </c>
      <c r="Y389">
        <v>369.05200000000002</v>
      </c>
      <c r="Z389">
        <v>384.57100000000003</v>
      </c>
    </row>
    <row r="390" spans="1:26" ht="14.25" x14ac:dyDescent="0.45">
      <c r="A390" t="s">
        <v>3</v>
      </c>
      <c r="B390" t="s">
        <v>190</v>
      </c>
      <c r="C390" t="s">
        <v>8</v>
      </c>
      <c r="D390">
        <f>VLOOKUP(C390,'Region Country Aggregation'!D:F,2,FALSE)</f>
        <v>9</v>
      </c>
      <c r="E390">
        <f>VLOOKUP(C390,'Region Country Aggregation'!D:F,3,FALSE)</f>
        <v>10</v>
      </c>
      <c r="F390">
        <v>1.4039999999999999</v>
      </c>
      <c r="G390">
        <v>1.825</v>
      </c>
      <c r="H390">
        <v>2.0609999999999999</v>
      </c>
      <c r="I390">
        <v>2.306</v>
      </c>
      <c r="J390">
        <v>2.6419999999999999</v>
      </c>
      <c r="K390">
        <v>3.077</v>
      </c>
      <c r="L390">
        <v>3.5659999999999998</v>
      </c>
      <c r="M390">
        <v>4.0830000000000002</v>
      </c>
      <c r="N390">
        <v>4.6520000000000001</v>
      </c>
      <c r="O390">
        <v>5.2770000000000001</v>
      </c>
      <c r="P390">
        <v>5.95</v>
      </c>
      <c r="Q390">
        <v>6.6790000000000003</v>
      </c>
      <c r="R390">
        <v>7.4610000000000003</v>
      </c>
      <c r="S390">
        <v>8.3190000000000008</v>
      </c>
      <c r="T390">
        <v>9.2729999999999997</v>
      </c>
      <c r="U390">
        <v>10.319000000000001</v>
      </c>
      <c r="V390">
        <v>11.449</v>
      </c>
      <c r="W390">
        <v>12.654</v>
      </c>
      <c r="X390">
        <v>13.951000000000001</v>
      </c>
      <c r="Y390">
        <v>15.362</v>
      </c>
      <c r="Z390">
        <v>16.904</v>
      </c>
    </row>
    <row r="391" spans="1:26" ht="14.25" x14ac:dyDescent="0.45">
      <c r="A391" t="s">
        <v>3</v>
      </c>
      <c r="B391" t="s">
        <v>190</v>
      </c>
      <c r="C391" t="s">
        <v>10</v>
      </c>
      <c r="D391">
        <f>VLOOKUP(C391,'Region Country Aggregation'!D:F,2,FALSE)</f>
        <v>10</v>
      </c>
      <c r="E391">
        <f>VLOOKUP(C391,'Region Country Aggregation'!D:F,3,FALSE)</f>
        <v>10</v>
      </c>
      <c r="F391">
        <v>29.632000000000001</v>
      </c>
      <c r="G391">
        <v>34.502000000000002</v>
      </c>
      <c r="H391">
        <v>43.19</v>
      </c>
      <c r="I391">
        <v>55.42</v>
      </c>
      <c r="J391">
        <v>71.534000000000006</v>
      </c>
      <c r="K391">
        <v>90.497</v>
      </c>
      <c r="L391">
        <v>110.77</v>
      </c>
      <c r="M391">
        <v>131.328</v>
      </c>
      <c r="N391">
        <v>153.94</v>
      </c>
      <c r="O391">
        <v>178.91800000000001</v>
      </c>
      <c r="P391">
        <v>206.49600000000001</v>
      </c>
      <c r="Q391">
        <v>237.11099999999999</v>
      </c>
      <c r="R391">
        <v>271.19499999999999</v>
      </c>
      <c r="S391">
        <v>309.53199999999998</v>
      </c>
      <c r="T391">
        <v>352.47399999999999</v>
      </c>
      <c r="U391">
        <v>400.21800000000002</v>
      </c>
      <c r="V391">
        <v>452.488</v>
      </c>
      <c r="W391">
        <v>508.44900000000001</v>
      </c>
      <c r="X391">
        <v>568.58600000000001</v>
      </c>
      <c r="Y391">
        <v>632.96</v>
      </c>
      <c r="Z391">
        <v>702.27800000000002</v>
      </c>
    </row>
    <row r="392" spans="1:26" ht="14.25" x14ac:dyDescent="0.45">
      <c r="A392" t="s">
        <v>3</v>
      </c>
      <c r="B392" t="s">
        <v>190</v>
      </c>
      <c r="C392" t="s">
        <v>11</v>
      </c>
      <c r="D392">
        <f>VLOOKUP(C392,'Region Country Aggregation'!D:F,2,FALSE)</f>
        <v>10</v>
      </c>
      <c r="E392">
        <f>VLOOKUP(C392,'Region Country Aggregation'!D:F,3,FALSE)</f>
        <v>10</v>
      </c>
      <c r="F392">
        <v>1379.549</v>
      </c>
      <c r="G392">
        <v>1582.6420000000001</v>
      </c>
      <c r="H392">
        <v>1967.5409999999999</v>
      </c>
      <c r="I392">
        <v>2322.9769999999999</v>
      </c>
      <c r="J392">
        <v>2833.335</v>
      </c>
      <c r="K392">
        <v>3275.81</v>
      </c>
      <c r="L392">
        <v>3616.0639999999999</v>
      </c>
      <c r="M392">
        <v>3857.5390000000002</v>
      </c>
      <c r="N392">
        <v>4058.5329999999999</v>
      </c>
      <c r="O392">
        <v>4216.9639999999999</v>
      </c>
      <c r="P392">
        <v>4333.1899999999996</v>
      </c>
      <c r="Q392">
        <v>4433.2960000000003</v>
      </c>
      <c r="R392">
        <v>4522.2910000000002</v>
      </c>
      <c r="S392">
        <v>4593.8159999999998</v>
      </c>
      <c r="T392">
        <v>4657.6490000000003</v>
      </c>
      <c r="U392">
        <v>4724.2960000000003</v>
      </c>
      <c r="V392">
        <v>4775.3019999999997</v>
      </c>
      <c r="W392">
        <v>4809.8959999999997</v>
      </c>
      <c r="X392">
        <v>4836.0940000000001</v>
      </c>
      <c r="Y392">
        <v>4859.7749999999996</v>
      </c>
      <c r="Z392">
        <v>4883.4219999999996</v>
      </c>
    </row>
    <row r="393" spans="1:26" ht="14.25" x14ac:dyDescent="0.45">
      <c r="A393" t="s">
        <v>3</v>
      </c>
      <c r="B393" t="s">
        <v>190</v>
      </c>
      <c r="C393" t="s">
        <v>12</v>
      </c>
      <c r="D393">
        <f>VLOOKUP(C393,'Region Country Aggregation'!D:F,2,FALSE)</f>
        <v>16</v>
      </c>
      <c r="E393">
        <f>VLOOKUP(C393,'Region Country Aggregation'!D:F,3,FALSE)</f>
        <v>10</v>
      </c>
      <c r="F393">
        <v>4.8620000000000001</v>
      </c>
      <c r="G393">
        <v>4.8600000000000003</v>
      </c>
      <c r="H393">
        <v>4.8040000000000003</v>
      </c>
      <c r="I393">
        <v>5.0839999999999996</v>
      </c>
      <c r="J393">
        <v>5.6040000000000001</v>
      </c>
      <c r="K393">
        <v>6.0209999999999999</v>
      </c>
      <c r="L393">
        <v>6.34</v>
      </c>
      <c r="M393">
        <v>6.5629999999999997</v>
      </c>
      <c r="N393">
        <v>6.7329999999999997</v>
      </c>
      <c r="O393">
        <v>6.8789999999999996</v>
      </c>
      <c r="P393">
        <v>6.9779999999999998</v>
      </c>
      <c r="Q393">
        <v>7.0519999999999996</v>
      </c>
      <c r="R393">
        <v>7.101</v>
      </c>
      <c r="S393">
        <v>7.1689999999999996</v>
      </c>
      <c r="T393">
        <v>7.2889999999999997</v>
      </c>
      <c r="U393">
        <v>7.4219999999999997</v>
      </c>
      <c r="V393">
        <v>7.5720000000000001</v>
      </c>
      <c r="W393">
        <v>7.7329999999999997</v>
      </c>
      <c r="X393">
        <v>7.91</v>
      </c>
      <c r="Y393">
        <v>8.1140000000000008</v>
      </c>
      <c r="Z393">
        <v>8.3559999999999999</v>
      </c>
    </row>
    <row r="394" spans="1:26" ht="14.25" x14ac:dyDescent="0.45">
      <c r="A394" t="s">
        <v>3</v>
      </c>
      <c r="B394" t="s">
        <v>190</v>
      </c>
      <c r="C394" t="s">
        <v>13</v>
      </c>
      <c r="D394">
        <f>VLOOKUP(C394,'Region Country Aggregation'!D:F,2,FALSE)</f>
        <v>12</v>
      </c>
      <c r="E394">
        <f>VLOOKUP(C394,'Region Country Aggregation'!D:F,3,FALSE)</f>
        <v>12</v>
      </c>
      <c r="F394">
        <v>15.853999999999999</v>
      </c>
      <c r="G394">
        <v>17.567</v>
      </c>
      <c r="H394">
        <v>18.152999999999999</v>
      </c>
      <c r="I394">
        <v>20.882000000000001</v>
      </c>
      <c r="J394">
        <v>24.402999999999999</v>
      </c>
      <c r="K394">
        <v>27.334</v>
      </c>
      <c r="L394">
        <v>29.785</v>
      </c>
      <c r="M394">
        <v>32.052999999999997</v>
      </c>
      <c r="N394">
        <v>34.164999999999999</v>
      </c>
      <c r="O394">
        <v>36.136000000000003</v>
      </c>
      <c r="P394">
        <v>38.152999999999999</v>
      </c>
      <c r="Q394">
        <v>40.270000000000003</v>
      </c>
      <c r="R394">
        <v>42.511000000000003</v>
      </c>
      <c r="S394">
        <v>44.765999999999998</v>
      </c>
      <c r="T394">
        <v>46.901000000000003</v>
      </c>
      <c r="U394">
        <v>48.933</v>
      </c>
      <c r="V394">
        <v>50.902999999999999</v>
      </c>
      <c r="W394">
        <v>52.811</v>
      </c>
      <c r="X394">
        <v>54.671999999999997</v>
      </c>
      <c r="Y394">
        <v>56.459000000000003</v>
      </c>
      <c r="Z394">
        <v>58.194000000000003</v>
      </c>
    </row>
    <row r="395" spans="1:26" ht="14.25" x14ac:dyDescent="0.45">
      <c r="A395" t="s">
        <v>3</v>
      </c>
      <c r="B395" t="s">
        <v>190</v>
      </c>
      <c r="C395" t="s">
        <v>14</v>
      </c>
      <c r="D395">
        <f>VLOOKUP(C395,'Region Country Aggregation'!D:F,2,FALSE)</f>
        <v>11</v>
      </c>
      <c r="E395">
        <f>VLOOKUP(C395,'Region Country Aggregation'!D:F,3,FALSE)</f>
        <v>12</v>
      </c>
      <c r="F395">
        <v>1.544</v>
      </c>
      <c r="G395">
        <v>2.294</v>
      </c>
      <c r="H395">
        <v>3.47</v>
      </c>
      <c r="I395">
        <v>5.681</v>
      </c>
      <c r="J395">
        <v>9.6999999999999993</v>
      </c>
      <c r="K395">
        <v>13.736000000000001</v>
      </c>
      <c r="L395">
        <v>17.832999999999998</v>
      </c>
      <c r="M395">
        <v>21.934000000000001</v>
      </c>
      <c r="N395">
        <v>26.213000000000001</v>
      </c>
      <c r="O395">
        <v>30.605</v>
      </c>
      <c r="P395">
        <v>34.97</v>
      </c>
      <c r="Q395">
        <v>39.280999999999999</v>
      </c>
      <c r="R395">
        <v>43.738999999999997</v>
      </c>
      <c r="S395">
        <v>48.378</v>
      </c>
      <c r="T395">
        <v>53.104999999999997</v>
      </c>
      <c r="U395">
        <v>57.847999999999999</v>
      </c>
      <c r="V395">
        <v>62.433999999999997</v>
      </c>
      <c r="W395">
        <v>66.89</v>
      </c>
      <c r="X395">
        <v>71.316999999999993</v>
      </c>
      <c r="Y395">
        <v>75.748000000000005</v>
      </c>
      <c r="Z395">
        <v>80.152000000000001</v>
      </c>
    </row>
    <row r="396" spans="1:26" ht="14.25" x14ac:dyDescent="0.45">
      <c r="A396" t="s">
        <v>3</v>
      </c>
      <c r="B396" t="s">
        <v>190</v>
      </c>
      <c r="C396" t="s">
        <v>15</v>
      </c>
      <c r="D396">
        <f>VLOOKUP(C396,'Region Country Aggregation'!D:F,2,FALSE)</f>
        <v>15</v>
      </c>
      <c r="E396">
        <f>VLOOKUP(C396,'Region Country Aggregation'!D:F,3,FALSE)</f>
        <v>9</v>
      </c>
      <c r="F396">
        <v>16.754999999999999</v>
      </c>
      <c r="G396">
        <v>21.649000000000001</v>
      </c>
      <c r="H396">
        <v>25.012</v>
      </c>
      <c r="I396">
        <v>30.792000000000002</v>
      </c>
      <c r="J396">
        <v>37.732999999999997</v>
      </c>
      <c r="K396">
        <v>43.777999999999999</v>
      </c>
      <c r="L396">
        <v>48.685000000000002</v>
      </c>
      <c r="M396">
        <v>52.584000000000003</v>
      </c>
      <c r="N396">
        <v>56.218000000000004</v>
      </c>
      <c r="O396">
        <v>59.540999999999997</v>
      </c>
      <c r="P396">
        <v>62.603999999999999</v>
      </c>
      <c r="Q396">
        <v>65.311999999999998</v>
      </c>
      <c r="R396">
        <v>68.052999999999997</v>
      </c>
      <c r="S396">
        <v>70.885999999999996</v>
      </c>
      <c r="T396">
        <v>73.623999999999995</v>
      </c>
      <c r="U396">
        <v>76.403999999999996</v>
      </c>
      <c r="V396">
        <v>79.299000000000007</v>
      </c>
      <c r="W396">
        <v>82.227999999999994</v>
      </c>
      <c r="X396">
        <v>85.201999999999998</v>
      </c>
      <c r="Y396">
        <v>88.257999999999996</v>
      </c>
      <c r="Z396">
        <v>91.346000000000004</v>
      </c>
    </row>
    <row r="397" spans="1:26" x14ac:dyDescent="0.25">
      <c r="A397" t="s">
        <v>3</v>
      </c>
      <c r="B397" t="s">
        <v>190</v>
      </c>
      <c r="C397" t="s">
        <v>16</v>
      </c>
      <c r="D397">
        <f>VLOOKUP(C397,'Region Country Aggregation'!D:F,2,FALSE)</f>
        <v>15</v>
      </c>
      <c r="E397">
        <f>VLOOKUP(C397,'Region Country Aggregation'!D:F,3,FALSE)</f>
        <v>9</v>
      </c>
      <c r="F397">
        <v>2.835</v>
      </c>
      <c r="G397">
        <v>2.7</v>
      </c>
      <c r="H397">
        <v>3.1139999999999999</v>
      </c>
      <c r="I397">
        <v>3.8690000000000002</v>
      </c>
      <c r="J397">
        <v>5.0629999999999997</v>
      </c>
      <c r="K397">
        <v>6.4119999999999999</v>
      </c>
      <c r="L397">
        <v>7.8319999999999999</v>
      </c>
      <c r="M397">
        <v>9.2729999999999997</v>
      </c>
      <c r="N397">
        <v>10.948</v>
      </c>
      <c r="O397">
        <v>12.906000000000001</v>
      </c>
      <c r="P397">
        <v>15.183999999999999</v>
      </c>
      <c r="Q397">
        <v>17.806999999999999</v>
      </c>
      <c r="R397">
        <v>20.81</v>
      </c>
      <c r="S397">
        <v>24.231000000000002</v>
      </c>
      <c r="T397">
        <v>28.117999999999999</v>
      </c>
      <c r="U397">
        <v>32.478999999999999</v>
      </c>
      <c r="V397">
        <v>37.261000000000003</v>
      </c>
      <c r="W397">
        <v>42.48</v>
      </c>
      <c r="X397">
        <v>48.125999999999998</v>
      </c>
      <c r="Y397">
        <v>54.220999999999997</v>
      </c>
      <c r="Z397">
        <v>60.789000000000001</v>
      </c>
    </row>
    <row r="398" spans="1:26" x14ac:dyDescent="0.25">
      <c r="A398" t="s">
        <v>3</v>
      </c>
      <c r="B398" t="s">
        <v>190</v>
      </c>
      <c r="C398" t="s">
        <v>17</v>
      </c>
      <c r="D398">
        <f>VLOOKUP(C398,'Region Country Aggregation'!D:F,2,FALSE)</f>
        <v>2</v>
      </c>
      <c r="E398">
        <f>VLOOKUP(C398,'Region Country Aggregation'!D:F,3,FALSE)</f>
        <v>11</v>
      </c>
      <c r="F398">
        <v>998.23299999999995</v>
      </c>
      <c r="G398">
        <v>1131.835</v>
      </c>
      <c r="H398">
        <v>1201.8879999999999</v>
      </c>
      <c r="I398">
        <v>1340.3150000000001</v>
      </c>
      <c r="J398">
        <v>1488.502</v>
      </c>
      <c r="K398">
        <v>1602.145</v>
      </c>
      <c r="L398">
        <v>1715.258</v>
      </c>
      <c r="M398">
        <v>1851.0250000000001</v>
      </c>
      <c r="N398">
        <v>2004.307</v>
      </c>
      <c r="O398">
        <v>2152.701</v>
      </c>
      <c r="P398">
        <v>2277.3539999999998</v>
      </c>
      <c r="Q398">
        <v>2376.8389999999999</v>
      </c>
      <c r="R398">
        <v>2464.6370000000002</v>
      </c>
      <c r="S398">
        <v>2548.1779999999999</v>
      </c>
      <c r="T398">
        <v>2620.5830000000001</v>
      </c>
      <c r="U398">
        <v>2673.9169999999999</v>
      </c>
      <c r="V398">
        <v>2713.5709999999999</v>
      </c>
      <c r="W398">
        <v>2739.6219999999998</v>
      </c>
      <c r="X398">
        <v>2758.5709999999999</v>
      </c>
      <c r="Y398">
        <v>2775.279</v>
      </c>
      <c r="Z398">
        <v>2785.509</v>
      </c>
    </row>
    <row r="399" spans="1:26" x14ac:dyDescent="0.25">
      <c r="A399" t="s">
        <v>3</v>
      </c>
      <c r="B399" t="s">
        <v>190</v>
      </c>
      <c r="C399" t="s">
        <v>18</v>
      </c>
      <c r="D399">
        <f>VLOOKUP(C399,'Region Country Aggregation'!D:F,2,FALSE)</f>
        <v>3</v>
      </c>
      <c r="E399">
        <f>VLOOKUP(C399,'Region Country Aggregation'!D:F,3,FALSE)</f>
        <v>2</v>
      </c>
      <c r="F399">
        <v>249.381</v>
      </c>
      <c r="G399">
        <v>266.12200000000001</v>
      </c>
      <c r="H399">
        <v>294.11500000000001</v>
      </c>
      <c r="I399">
        <v>320.15100000000001</v>
      </c>
      <c r="J399">
        <v>348.21800000000002</v>
      </c>
      <c r="K399">
        <v>370.548</v>
      </c>
      <c r="L399">
        <v>386.49400000000003</v>
      </c>
      <c r="M399">
        <v>399.32299999999998</v>
      </c>
      <c r="N399">
        <v>413.82499999999999</v>
      </c>
      <c r="O399">
        <v>428.91</v>
      </c>
      <c r="P399">
        <v>442.55599999999998</v>
      </c>
      <c r="Q399">
        <v>454.16300000000001</v>
      </c>
      <c r="R399">
        <v>464.101</v>
      </c>
      <c r="S399">
        <v>473.11599999999999</v>
      </c>
      <c r="T399">
        <v>480.12599999999998</v>
      </c>
      <c r="U399">
        <v>484.005</v>
      </c>
      <c r="V399">
        <v>485.63400000000001</v>
      </c>
      <c r="W399">
        <v>484.60199999999998</v>
      </c>
      <c r="X399">
        <v>481.80399999999997</v>
      </c>
      <c r="Y399">
        <v>477.839</v>
      </c>
      <c r="Z399">
        <v>472.25</v>
      </c>
    </row>
    <row r="400" spans="1:26" x14ac:dyDescent="0.25">
      <c r="A400" t="s">
        <v>3</v>
      </c>
      <c r="B400" t="s">
        <v>190</v>
      </c>
      <c r="C400" t="s">
        <v>19</v>
      </c>
      <c r="D400">
        <f>VLOOKUP(C400,'Region Country Aggregation'!D:F,2,FALSE)</f>
        <v>10</v>
      </c>
      <c r="E400">
        <f>VLOOKUP(C400,'Region Country Aggregation'!D:F,3,FALSE)</f>
        <v>10</v>
      </c>
      <c r="F400">
        <v>161.87</v>
      </c>
      <c r="G400">
        <v>198.286</v>
      </c>
      <c r="H400">
        <v>232.988</v>
      </c>
      <c r="I400">
        <v>296.52800000000002</v>
      </c>
      <c r="J400">
        <v>368.69900000000001</v>
      </c>
      <c r="K400">
        <v>432.53199999999998</v>
      </c>
      <c r="L400">
        <v>484.762</v>
      </c>
      <c r="M400">
        <v>526.40899999999999</v>
      </c>
      <c r="N400">
        <v>565.82899999999995</v>
      </c>
      <c r="O400">
        <v>604.22500000000002</v>
      </c>
      <c r="P400">
        <v>639.34500000000003</v>
      </c>
      <c r="Q400">
        <v>672.18299999999999</v>
      </c>
      <c r="R400">
        <v>706.61099999999999</v>
      </c>
      <c r="S400">
        <v>744.43200000000002</v>
      </c>
      <c r="T400">
        <v>785.09400000000005</v>
      </c>
      <c r="U400">
        <v>827.88599999999997</v>
      </c>
      <c r="V400">
        <v>871.447</v>
      </c>
      <c r="W400">
        <v>915.20600000000002</v>
      </c>
      <c r="X400">
        <v>960.59799999999996</v>
      </c>
      <c r="Y400">
        <v>1008.856</v>
      </c>
      <c r="Z400">
        <v>1061.2739999999999</v>
      </c>
    </row>
    <row r="401" spans="1:26" x14ac:dyDescent="0.25">
      <c r="A401" t="s">
        <v>3</v>
      </c>
      <c r="B401" t="s">
        <v>190</v>
      </c>
      <c r="C401" t="s">
        <v>20</v>
      </c>
      <c r="D401">
        <f>VLOOKUP(C401,'Region Country Aggregation'!D:F,2,FALSE)</f>
        <v>13</v>
      </c>
      <c r="E401">
        <f>VLOOKUP(C401,'Region Country Aggregation'!D:F,3,FALSE)</f>
        <v>6</v>
      </c>
      <c r="F401">
        <v>3367.1750000000002</v>
      </c>
      <c r="G401">
        <v>5362.83</v>
      </c>
      <c r="H401">
        <v>9121.348</v>
      </c>
      <c r="I401">
        <v>13904.466</v>
      </c>
      <c r="J401">
        <v>20318.298999999999</v>
      </c>
      <c r="K401">
        <v>26409.546999999999</v>
      </c>
      <c r="L401">
        <v>31120.25</v>
      </c>
      <c r="M401">
        <v>34103.057999999997</v>
      </c>
      <c r="N401">
        <v>36249.661999999997</v>
      </c>
      <c r="O401">
        <v>37748.356</v>
      </c>
      <c r="P401">
        <v>38452.514999999999</v>
      </c>
      <c r="Q401">
        <v>38528.726999999999</v>
      </c>
      <c r="R401">
        <v>38486.900999999998</v>
      </c>
      <c r="S401">
        <v>38367.321000000004</v>
      </c>
      <c r="T401">
        <v>38207.705000000002</v>
      </c>
      <c r="U401">
        <v>37964.288</v>
      </c>
      <c r="V401">
        <v>37724.968999999997</v>
      </c>
      <c r="W401">
        <v>37439.205000000002</v>
      </c>
      <c r="X401">
        <v>37204.798000000003</v>
      </c>
      <c r="Y401">
        <v>37051.790999999997</v>
      </c>
      <c r="Z401">
        <v>37012.167000000001</v>
      </c>
    </row>
    <row r="402" spans="1:26" x14ac:dyDescent="0.25">
      <c r="A402" t="s">
        <v>3</v>
      </c>
      <c r="B402" t="s">
        <v>190</v>
      </c>
      <c r="C402" t="s">
        <v>21</v>
      </c>
      <c r="D402">
        <f>VLOOKUP(C402,'Region Country Aggregation'!D:F,2,FALSE)</f>
        <v>15</v>
      </c>
      <c r="E402">
        <f>VLOOKUP(C402,'Region Country Aggregation'!D:F,3,FALSE)</f>
        <v>9</v>
      </c>
      <c r="F402">
        <v>30.024000000000001</v>
      </c>
      <c r="G402">
        <v>30.023</v>
      </c>
      <c r="H402">
        <v>33.442999999999998</v>
      </c>
      <c r="I402">
        <v>42.116</v>
      </c>
      <c r="J402">
        <v>61.758000000000003</v>
      </c>
      <c r="K402">
        <v>91.347999999999999</v>
      </c>
      <c r="L402">
        <v>127.518</v>
      </c>
      <c r="M402">
        <v>167.28399999999999</v>
      </c>
      <c r="N402">
        <v>212.184</v>
      </c>
      <c r="O402">
        <v>262.11900000000003</v>
      </c>
      <c r="P402">
        <v>315.96800000000002</v>
      </c>
      <c r="Q402">
        <v>374.07600000000002</v>
      </c>
      <c r="R402">
        <v>436.86500000000001</v>
      </c>
      <c r="S402">
        <v>505.017</v>
      </c>
      <c r="T402">
        <v>578.03300000000002</v>
      </c>
      <c r="U402">
        <v>655.67399999999998</v>
      </c>
      <c r="V402">
        <v>736.91700000000003</v>
      </c>
      <c r="W402">
        <v>819.88699999999994</v>
      </c>
      <c r="X402">
        <v>904.87</v>
      </c>
      <c r="Y402">
        <v>991.52599999999995</v>
      </c>
      <c r="Z402">
        <v>1080.162</v>
      </c>
    </row>
    <row r="403" spans="1:26" x14ac:dyDescent="0.25">
      <c r="A403" t="s">
        <v>3</v>
      </c>
      <c r="B403" t="s">
        <v>190</v>
      </c>
      <c r="C403" t="s">
        <v>22</v>
      </c>
      <c r="D403">
        <f>VLOOKUP(C403,'Region Country Aggregation'!D:F,2,FALSE)</f>
        <v>15</v>
      </c>
      <c r="E403">
        <f>VLOOKUP(C403,'Region Country Aggregation'!D:F,3,FALSE)</f>
        <v>9</v>
      </c>
      <c r="F403">
        <v>29.056000000000001</v>
      </c>
      <c r="G403">
        <v>34.856999999999999</v>
      </c>
      <c r="H403">
        <v>40.335999999999999</v>
      </c>
      <c r="I403">
        <v>51.037999999999997</v>
      </c>
      <c r="J403">
        <v>66.819000000000003</v>
      </c>
      <c r="K403">
        <v>85.974999999999994</v>
      </c>
      <c r="L403">
        <v>107.899</v>
      </c>
      <c r="M403">
        <v>131.44200000000001</v>
      </c>
      <c r="N403">
        <v>158.26300000000001</v>
      </c>
      <c r="O403">
        <v>188.24</v>
      </c>
      <c r="P403">
        <v>221.56399999999999</v>
      </c>
      <c r="Q403">
        <v>258.63799999999998</v>
      </c>
      <c r="R403">
        <v>299.63499999999999</v>
      </c>
      <c r="S403">
        <v>344.53399999999999</v>
      </c>
      <c r="T403">
        <v>393.26400000000001</v>
      </c>
      <c r="U403">
        <v>445.00799999999998</v>
      </c>
      <c r="V403">
        <v>499.589</v>
      </c>
      <c r="W403">
        <v>556.80499999999995</v>
      </c>
      <c r="X403">
        <v>616.83699999999999</v>
      </c>
      <c r="Y403">
        <v>680.00599999999997</v>
      </c>
      <c r="Z403">
        <v>745.745</v>
      </c>
    </row>
    <row r="404" spans="1:26" x14ac:dyDescent="0.25">
      <c r="A404" t="s">
        <v>3</v>
      </c>
      <c r="B404" t="s">
        <v>190</v>
      </c>
      <c r="C404" t="s">
        <v>23</v>
      </c>
      <c r="D404">
        <f>VLOOKUP(C404,'Region Country Aggregation'!D:F,2,FALSE)</f>
        <v>15</v>
      </c>
      <c r="E404">
        <f>VLOOKUP(C404,'Region Country Aggregation'!D:F,3,FALSE)</f>
        <v>9</v>
      </c>
      <c r="F404">
        <v>12.912000000000001</v>
      </c>
      <c r="G404">
        <v>15.904999999999999</v>
      </c>
      <c r="H404">
        <v>20.876000000000001</v>
      </c>
      <c r="I404">
        <v>30.027000000000001</v>
      </c>
      <c r="J404">
        <v>45.220999999999997</v>
      </c>
      <c r="K404">
        <v>71.533000000000001</v>
      </c>
      <c r="L404">
        <v>106.19199999999999</v>
      </c>
      <c r="M404">
        <v>146.761</v>
      </c>
      <c r="N404">
        <v>196.864</v>
      </c>
      <c r="O404">
        <v>258.63900000000001</v>
      </c>
      <c r="P404">
        <v>332.91</v>
      </c>
      <c r="Q404">
        <v>420.67700000000002</v>
      </c>
      <c r="R404">
        <v>523.06399999999996</v>
      </c>
      <c r="S404">
        <v>641.48599999999999</v>
      </c>
      <c r="T404">
        <v>777.226</v>
      </c>
      <c r="U404">
        <v>930.55399999999997</v>
      </c>
      <c r="V404">
        <v>1100.3599999999999</v>
      </c>
      <c r="W404">
        <v>1286.31</v>
      </c>
      <c r="X404">
        <v>1488.856</v>
      </c>
      <c r="Y404">
        <v>1708.164</v>
      </c>
      <c r="Z404">
        <v>1945.3040000000001</v>
      </c>
    </row>
    <row r="405" spans="1:26" x14ac:dyDescent="0.25">
      <c r="A405" t="s">
        <v>3</v>
      </c>
      <c r="B405" t="s">
        <v>190</v>
      </c>
      <c r="C405" t="s">
        <v>24</v>
      </c>
      <c r="D405">
        <f>VLOOKUP(C405,'Region Country Aggregation'!D:F,2,FALSE)</f>
        <v>15</v>
      </c>
      <c r="E405">
        <f>VLOOKUP(C405,'Region Country Aggregation'!D:F,3,FALSE)</f>
        <v>9</v>
      </c>
      <c r="F405">
        <v>9.7829999999999995</v>
      </c>
      <c r="G405">
        <v>11.946</v>
      </c>
      <c r="H405">
        <v>15.396000000000001</v>
      </c>
      <c r="I405">
        <v>22.786000000000001</v>
      </c>
      <c r="J405">
        <v>30.27</v>
      </c>
      <c r="K405">
        <v>39.32</v>
      </c>
      <c r="L405">
        <v>49.145000000000003</v>
      </c>
      <c r="M405">
        <v>59.442</v>
      </c>
      <c r="N405">
        <v>70.808000000000007</v>
      </c>
      <c r="O405">
        <v>83.269000000000005</v>
      </c>
      <c r="P405">
        <v>96.924000000000007</v>
      </c>
      <c r="Q405">
        <v>111.845</v>
      </c>
      <c r="R405">
        <v>128.04</v>
      </c>
      <c r="S405">
        <v>145.31</v>
      </c>
      <c r="T405">
        <v>163.69200000000001</v>
      </c>
      <c r="U405">
        <v>182.839</v>
      </c>
      <c r="V405">
        <v>202.64</v>
      </c>
      <c r="W405">
        <v>222.89</v>
      </c>
      <c r="X405">
        <v>243.57</v>
      </c>
      <c r="Y405">
        <v>264.625</v>
      </c>
      <c r="Z405">
        <v>286.10599999999999</v>
      </c>
    </row>
    <row r="406" spans="1:26" x14ac:dyDescent="0.25">
      <c r="A406" t="s">
        <v>3</v>
      </c>
      <c r="B406" t="s">
        <v>190</v>
      </c>
      <c r="C406" t="s">
        <v>25</v>
      </c>
      <c r="D406">
        <f>VLOOKUP(C406,'Region Country Aggregation'!D:F,2,FALSE)</f>
        <v>10</v>
      </c>
      <c r="E406">
        <f>VLOOKUP(C406,'Region Country Aggregation'!D:F,3,FALSE)</f>
        <v>10</v>
      </c>
      <c r="F406">
        <v>263.19400000000002</v>
      </c>
      <c r="G406">
        <v>314.392</v>
      </c>
      <c r="H406">
        <v>392.55</v>
      </c>
      <c r="I406">
        <v>496.81700000000001</v>
      </c>
      <c r="J406">
        <v>612.90200000000004</v>
      </c>
      <c r="K406">
        <v>706.79100000000005</v>
      </c>
      <c r="L406">
        <v>801.13699999999994</v>
      </c>
      <c r="M406">
        <v>888.44100000000003</v>
      </c>
      <c r="N406">
        <v>978.44500000000005</v>
      </c>
      <c r="O406">
        <v>1069.2090000000001</v>
      </c>
      <c r="P406">
        <v>1162.19</v>
      </c>
      <c r="Q406">
        <v>1260.489</v>
      </c>
      <c r="R406">
        <v>1365.877</v>
      </c>
      <c r="S406">
        <v>1480.797</v>
      </c>
      <c r="T406">
        <v>1605.7929999999999</v>
      </c>
      <c r="U406">
        <v>1740.4960000000001</v>
      </c>
      <c r="V406">
        <v>1883.578</v>
      </c>
      <c r="W406">
        <v>2033.289</v>
      </c>
      <c r="X406">
        <v>2190.8150000000001</v>
      </c>
      <c r="Y406">
        <v>2356.4450000000002</v>
      </c>
      <c r="Z406">
        <v>2531.2199999999998</v>
      </c>
    </row>
    <row r="407" spans="1:26" x14ac:dyDescent="0.25">
      <c r="A407" t="s">
        <v>3</v>
      </c>
      <c r="B407" t="s">
        <v>190</v>
      </c>
      <c r="C407" t="s">
        <v>26</v>
      </c>
      <c r="D407">
        <f>VLOOKUP(C407,'Region Country Aggregation'!D:F,2,FALSE)</f>
        <v>16</v>
      </c>
      <c r="E407">
        <f>VLOOKUP(C407,'Region Country Aggregation'!D:F,3,FALSE)</f>
        <v>10</v>
      </c>
      <c r="F407">
        <v>0.59</v>
      </c>
      <c r="G407">
        <v>0.67700000000000005</v>
      </c>
      <c r="H407">
        <v>0.72299999999999998</v>
      </c>
      <c r="I407">
        <v>0.84899999999999998</v>
      </c>
      <c r="J407">
        <v>1.054</v>
      </c>
      <c r="K407">
        <v>1.3560000000000001</v>
      </c>
      <c r="L407">
        <v>1.734</v>
      </c>
      <c r="M407">
        <v>2.17</v>
      </c>
      <c r="N407">
        <v>2.6920000000000002</v>
      </c>
      <c r="O407">
        <v>3.319</v>
      </c>
      <c r="P407">
        <v>4.0830000000000002</v>
      </c>
      <c r="Q407">
        <v>5.0049999999999999</v>
      </c>
      <c r="R407">
        <v>6.0960000000000001</v>
      </c>
      <c r="S407">
        <v>7.367</v>
      </c>
      <c r="T407">
        <v>8.8339999999999996</v>
      </c>
      <c r="U407">
        <v>10.512</v>
      </c>
      <c r="V407">
        <v>12.412000000000001</v>
      </c>
      <c r="W407">
        <v>14.547000000000001</v>
      </c>
      <c r="X407">
        <v>16.920999999999999</v>
      </c>
      <c r="Y407">
        <v>19.539000000000001</v>
      </c>
      <c r="Z407">
        <v>22.399000000000001</v>
      </c>
    </row>
    <row r="408" spans="1:26" x14ac:dyDescent="0.25">
      <c r="A408" t="s">
        <v>3</v>
      </c>
      <c r="B408" t="s">
        <v>190</v>
      </c>
      <c r="C408" t="s">
        <v>27</v>
      </c>
      <c r="D408">
        <f>VLOOKUP(C408,'Region Country Aggregation'!D:F,2,FALSE)</f>
        <v>15</v>
      </c>
      <c r="E408">
        <f>VLOOKUP(C408,'Region Country Aggregation'!D:F,3,FALSE)</f>
        <v>9</v>
      </c>
      <c r="F408">
        <v>0.95599999999999996</v>
      </c>
      <c r="G408">
        <v>1.2430000000000001</v>
      </c>
      <c r="H408">
        <v>1.7230000000000001</v>
      </c>
      <c r="I408">
        <v>2.1640000000000001</v>
      </c>
      <c r="J408">
        <v>2.774</v>
      </c>
      <c r="K408">
        <v>3.4350000000000001</v>
      </c>
      <c r="L408">
        <v>4.0819999999999999</v>
      </c>
      <c r="M408">
        <v>4.7149999999999999</v>
      </c>
      <c r="N408">
        <v>5.3879999999999999</v>
      </c>
      <c r="O408">
        <v>6.0880000000000001</v>
      </c>
      <c r="P408">
        <v>6.7949999999999999</v>
      </c>
      <c r="Q408">
        <v>7.51</v>
      </c>
      <c r="R408">
        <v>8.2590000000000003</v>
      </c>
      <c r="S408">
        <v>9.0879999999999992</v>
      </c>
      <c r="T408">
        <v>10.013999999999999</v>
      </c>
      <c r="U408">
        <v>11.025</v>
      </c>
      <c r="V408">
        <v>12.092000000000001</v>
      </c>
      <c r="W408">
        <v>13.215</v>
      </c>
      <c r="X408">
        <v>14.417999999999999</v>
      </c>
      <c r="Y408">
        <v>15.724</v>
      </c>
      <c r="Z408">
        <v>17.148</v>
      </c>
    </row>
    <row r="409" spans="1:26" x14ac:dyDescent="0.25">
      <c r="A409" t="s">
        <v>3</v>
      </c>
      <c r="B409" t="s">
        <v>190</v>
      </c>
      <c r="C409" t="s">
        <v>28</v>
      </c>
      <c r="D409">
        <f>VLOOKUP(C409,'Region Country Aggregation'!D:F,2,FALSE)</f>
        <v>9</v>
      </c>
      <c r="E409">
        <f>VLOOKUP(C409,'Region Country Aggregation'!D:F,3,FALSE)</f>
        <v>10</v>
      </c>
      <c r="F409">
        <v>31.890999999999998</v>
      </c>
      <c r="G409">
        <v>38.963999999999999</v>
      </c>
      <c r="H409">
        <v>48.697000000000003</v>
      </c>
      <c r="I409">
        <v>60.753999999999998</v>
      </c>
      <c r="J409">
        <v>75.356999999999999</v>
      </c>
      <c r="K409">
        <v>88.885000000000005</v>
      </c>
      <c r="L409">
        <v>100.55800000000001</v>
      </c>
      <c r="M409">
        <v>111.005</v>
      </c>
      <c r="N409">
        <v>121.29</v>
      </c>
      <c r="O409">
        <v>131.124</v>
      </c>
      <c r="P409">
        <v>140.56200000000001</v>
      </c>
      <c r="Q409">
        <v>149.90299999999999</v>
      </c>
      <c r="R409">
        <v>160.03700000000001</v>
      </c>
      <c r="S409">
        <v>170.99100000000001</v>
      </c>
      <c r="T409">
        <v>182.87299999999999</v>
      </c>
      <c r="U409">
        <v>195.626</v>
      </c>
      <c r="V409">
        <v>208.62899999999999</v>
      </c>
      <c r="W409">
        <v>221.79599999999999</v>
      </c>
      <c r="X409">
        <v>235.44</v>
      </c>
      <c r="Y409">
        <v>249.73500000000001</v>
      </c>
      <c r="Z409">
        <v>264.80799999999999</v>
      </c>
    </row>
    <row r="410" spans="1:26" x14ac:dyDescent="0.25">
      <c r="A410" t="s">
        <v>3</v>
      </c>
      <c r="B410" t="s">
        <v>190</v>
      </c>
      <c r="C410" t="s">
        <v>29</v>
      </c>
      <c r="D410">
        <f>VLOOKUP(C410,'Region Country Aggregation'!D:F,2,FALSE)</f>
        <v>16</v>
      </c>
      <c r="E410">
        <f>VLOOKUP(C410,'Region Country Aggregation'!D:F,3,FALSE)</f>
        <v>10</v>
      </c>
      <c r="F410">
        <v>39.078000000000003</v>
      </c>
      <c r="G410">
        <v>49.927</v>
      </c>
      <c r="H410">
        <v>64.7</v>
      </c>
      <c r="I410">
        <v>74.668000000000006</v>
      </c>
      <c r="J410">
        <v>81.962000000000003</v>
      </c>
      <c r="K410">
        <v>88.915000000000006</v>
      </c>
      <c r="L410">
        <v>93.899000000000001</v>
      </c>
      <c r="M410">
        <v>97.504999999999995</v>
      </c>
      <c r="N410">
        <v>101.61799999999999</v>
      </c>
      <c r="O410">
        <v>106.871</v>
      </c>
      <c r="P410">
        <v>112.041</v>
      </c>
      <c r="Q410">
        <v>116.521</v>
      </c>
      <c r="R410">
        <v>121.012</v>
      </c>
      <c r="S410">
        <v>125.941</v>
      </c>
      <c r="T410">
        <v>131.68700000000001</v>
      </c>
      <c r="U410">
        <v>138.684</v>
      </c>
      <c r="V410">
        <v>146.196</v>
      </c>
      <c r="W410">
        <v>154.11099999999999</v>
      </c>
      <c r="X410">
        <v>162.673</v>
      </c>
      <c r="Y410">
        <v>172.232</v>
      </c>
      <c r="Z410">
        <v>183.09299999999999</v>
      </c>
    </row>
    <row r="411" spans="1:26" x14ac:dyDescent="0.25">
      <c r="A411" t="s">
        <v>3</v>
      </c>
      <c r="B411" t="s">
        <v>190</v>
      </c>
      <c r="C411" t="s">
        <v>30</v>
      </c>
      <c r="D411">
        <f>VLOOKUP(C411,'Region Country Aggregation'!D:F,2,FALSE)</f>
        <v>3</v>
      </c>
      <c r="E411">
        <f>VLOOKUP(C411,'Region Country Aggregation'!D:F,3,FALSE)</f>
        <v>2</v>
      </c>
      <c r="F411">
        <v>15.776</v>
      </c>
      <c r="G411">
        <v>18.495999999999999</v>
      </c>
      <c r="H411">
        <v>20.867000000000001</v>
      </c>
      <c r="I411">
        <v>20.792999999999999</v>
      </c>
      <c r="J411">
        <v>22.661000000000001</v>
      </c>
      <c r="K411">
        <v>24.291</v>
      </c>
      <c r="L411">
        <v>25.87</v>
      </c>
      <c r="M411">
        <v>27.334</v>
      </c>
      <c r="N411">
        <v>28.827000000000002</v>
      </c>
      <c r="O411">
        <v>30.279</v>
      </c>
      <c r="P411">
        <v>31.678999999999998</v>
      </c>
      <c r="Q411">
        <v>33.241</v>
      </c>
      <c r="R411">
        <v>35.095999999999997</v>
      </c>
      <c r="S411">
        <v>37.286999999999999</v>
      </c>
      <c r="T411">
        <v>39.759</v>
      </c>
      <c r="U411">
        <v>42.360999999999997</v>
      </c>
      <c r="V411">
        <v>44.95</v>
      </c>
      <c r="W411">
        <v>47.518000000000001</v>
      </c>
      <c r="X411">
        <v>50.165999999999997</v>
      </c>
      <c r="Y411">
        <v>52.984999999999999</v>
      </c>
      <c r="Z411">
        <v>55.988999999999997</v>
      </c>
    </row>
    <row r="412" spans="1:26" x14ac:dyDescent="0.25">
      <c r="A412" t="s">
        <v>3</v>
      </c>
      <c r="B412" t="s">
        <v>190</v>
      </c>
      <c r="C412" t="s">
        <v>31</v>
      </c>
      <c r="D412">
        <f>VLOOKUP(C412,'Region Country Aggregation'!D:F,2,FALSE)</f>
        <v>6</v>
      </c>
      <c r="E412">
        <f>VLOOKUP(C412,'Region Country Aggregation'!D:F,3,FALSE)</f>
        <v>5</v>
      </c>
      <c r="F412">
        <v>178.131</v>
      </c>
      <c r="G412">
        <v>217.66</v>
      </c>
      <c r="H412">
        <v>248.63900000000001</v>
      </c>
      <c r="I412">
        <v>283.32799999999997</v>
      </c>
      <c r="J412">
        <v>327.654</v>
      </c>
      <c r="K412">
        <v>370.59</v>
      </c>
      <c r="L412">
        <v>412.64699999999999</v>
      </c>
      <c r="M412">
        <v>450.97899999999998</v>
      </c>
      <c r="N412">
        <v>483.80599999999998</v>
      </c>
      <c r="O412">
        <v>507.22800000000001</v>
      </c>
      <c r="P412">
        <v>527.76700000000005</v>
      </c>
      <c r="Q412">
        <v>543.39599999999996</v>
      </c>
      <c r="R412">
        <v>556.84799999999996</v>
      </c>
      <c r="S412">
        <v>571.12</v>
      </c>
      <c r="T412">
        <v>580.82600000000002</v>
      </c>
      <c r="U412">
        <v>582.45799999999997</v>
      </c>
      <c r="V412">
        <v>579.54300000000001</v>
      </c>
      <c r="W412">
        <v>573.62599999999998</v>
      </c>
      <c r="X412">
        <v>566.33900000000006</v>
      </c>
      <c r="Y412">
        <v>558.50699999999995</v>
      </c>
      <c r="Z412">
        <v>548.89700000000005</v>
      </c>
    </row>
    <row r="413" spans="1:26" x14ac:dyDescent="0.25">
      <c r="A413" t="s">
        <v>3</v>
      </c>
      <c r="B413" t="s">
        <v>190</v>
      </c>
      <c r="C413" t="s">
        <v>32</v>
      </c>
      <c r="D413">
        <f>VLOOKUP(C413,'Region Country Aggregation'!D:F,2,FALSE)</f>
        <v>3</v>
      </c>
      <c r="E413">
        <f>VLOOKUP(C413,'Region Country Aggregation'!D:F,3,FALSE)</f>
        <v>2</v>
      </c>
      <c r="F413">
        <v>2491.6260000000002</v>
      </c>
      <c r="G413">
        <v>2562.1959999999999</v>
      </c>
      <c r="H413">
        <v>2727.3290000000002</v>
      </c>
      <c r="I413">
        <v>2967.93</v>
      </c>
      <c r="J413">
        <v>3122.7959999999998</v>
      </c>
      <c r="K413">
        <v>3214.7170000000001</v>
      </c>
      <c r="L413">
        <v>3258.3829999999998</v>
      </c>
      <c r="M413">
        <v>3296.9189999999999</v>
      </c>
      <c r="N413">
        <v>3359.72</v>
      </c>
      <c r="O413">
        <v>3397.7449999999999</v>
      </c>
      <c r="P413">
        <v>3398.172</v>
      </c>
      <c r="Q413">
        <v>3376.8290000000002</v>
      </c>
      <c r="R413">
        <v>3363.2629999999999</v>
      </c>
      <c r="S413">
        <v>3342.7559999999999</v>
      </c>
      <c r="T413">
        <v>3314.8609999999999</v>
      </c>
      <c r="U413">
        <v>3272.2069999999999</v>
      </c>
      <c r="V413">
        <v>3218.5619999999999</v>
      </c>
      <c r="W413">
        <v>3151.8609999999999</v>
      </c>
      <c r="X413">
        <v>3080.4740000000002</v>
      </c>
      <c r="Y413">
        <v>3007.9250000000002</v>
      </c>
      <c r="Z413">
        <v>2929.2370000000001</v>
      </c>
    </row>
    <row r="414" spans="1:26" x14ac:dyDescent="0.25">
      <c r="A414" t="s">
        <v>3</v>
      </c>
      <c r="B414" t="s">
        <v>190</v>
      </c>
      <c r="C414" t="s">
        <v>33</v>
      </c>
      <c r="D414">
        <f>VLOOKUP(C414,'Region Country Aggregation'!D:F,2,FALSE)</f>
        <v>15</v>
      </c>
      <c r="E414">
        <f>VLOOKUP(C414,'Region Country Aggregation'!D:F,3,FALSE)</f>
        <v>9</v>
      </c>
      <c r="F414">
        <v>1.2849999999999999</v>
      </c>
      <c r="G414">
        <v>1.488</v>
      </c>
      <c r="H414">
        <v>1.8839999999999999</v>
      </c>
      <c r="I414">
        <v>2.3780000000000001</v>
      </c>
      <c r="J414">
        <v>3.1469999999999998</v>
      </c>
      <c r="K414">
        <v>4.21</v>
      </c>
      <c r="L414">
        <v>5.4740000000000002</v>
      </c>
      <c r="M414">
        <v>6.9029999999999996</v>
      </c>
      <c r="N414">
        <v>8.5079999999999991</v>
      </c>
      <c r="O414">
        <v>10.266</v>
      </c>
      <c r="P414">
        <v>12.141999999999999</v>
      </c>
      <c r="Q414">
        <v>14.099</v>
      </c>
      <c r="R414">
        <v>16.134</v>
      </c>
      <c r="S414">
        <v>18.268999999999998</v>
      </c>
      <c r="T414">
        <v>20.488</v>
      </c>
      <c r="U414">
        <v>22.768999999999998</v>
      </c>
      <c r="V414">
        <v>25.074000000000002</v>
      </c>
      <c r="W414">
        <v>27.378</v>
      </c>
      <c r="X414">
        <v>29.66</v>
      </c>
      <c r="Y414">
        <v>31.984999999999999</v>
      </c>
      <c r="Z414">
        <v>34.332999999999998</v>
      </c>
    </row>
    <row r="415" spans="1:26" x14ac:dyDescent="0.25">
      <c r="A415" t="s">
        <v>3</v>
      </c>
      <c r="B415" t="s">
        <v>190</v>
      </c>
      <c r="C415" t="s">
        <v>34</v>
      </c>
      <c r="D415">
        <f>VLOOKUP(C415,'Region Country Aggregation'!D:F,2,FALSE)</f>
        <v>3</v>
      </c>
      <c r="E415">
        <f>VLOOKUP(C415,'Region Country Aggregation'!D:F,3,FALSE)</f>
        <v>2</v>
      </c>
      <c r="F415">
        <v>169.001</v>
      </c>
      <c r="G415">
        <v>179.876</v>
      </c>
      <c r="H415">
        <v>180.16800000000001</v>
      </c>
      <c r="I415">
        <v>192.64</v>
      </c>
      <c r="J415">
        <v>206.66200000000001</v>
      </c>
      <c r="K415">
        <v>217.024</v>
      </c>
      <c r="L415">
        <v>225.35300000000001</v>
      </c>
      <c r="M415">
        <v>233.095</v>
      </c>
      <c r="N415">
        <v>241.84700000000001</v>
      </c>
      <c r="O415">
        <v>251.703</v>
      </c>
      <c r="P415">
        <v>261.74599999999998</v>
      </c>
      <c r="Q415">
        <v>270.37900000000002</v>
      </c>
      <c r="R415">
        <v>278.06400000000002</v>
      </c>
      <c r="S415">
        <v>285.15899999999999</v>
      </c>
      <c r="T415">
        <v>291.166</v>
      </c>
      <c r="U415">
        <v>295.91199999999998</v>
      </c>
      <c r="V415">
        <v>300.096</v>
      </c>
      <c r="W415">
        <v>302.99700000000001</v>
      </c>
      <c r="X415">
        <v>304.74099999999999</v>
      </c>
      <c r="Y415">
        <v>305.54599999999999</v>
      </c>
      <c r="Z415">
        <v>305.166</v>
      </c>
    </row>
    <row r="416" spans="1:26" x14ac:dyDescent="0.25">
      <c r="A416" t="s">
        <v>3</v>
      </c>
      <c r="B416" t="s">
        <v>190</v>
      </c>
      <c r="C416" t="s">
        <v>35</v>
      </c>
      <c r="D416">
        <f>VLOOKUP(C416,'Region Country Aggregation'!D:F,2,FALSE)</f>
        <v>16</v>
      </c>
      <c r="E416">
        <f>VLOOKUP(C416,'Region Country Aggregation'!D:F,3,FALSE)</f>
        <v>10</v>
      </c>
      <c r="F416">
        <v>49.704999999999998</v>
      </c>
      <c r="G416">
        <v>59.109000000000002</v>
      </c>
      <c r="H416">
        <v>83.26</v>
      </c>
      <c r="I416">
        <v>104.751</v>
      </c>
      <c r="J416">
        <v>130.73699999999999</v>
      </c>
      <c r="K416">
        <v>154.52699999999999</v>
      </c>
      <c r="L416">
        <v>176.49100000000001</v>
      </c>
      <c r="M416">
        <v>196.309</v>
      </c>
      <c r="N416">
        <v>216.69800000000001</v>
      </c>
      <c r="O416">
        <v>237.631</v>
      </c>
      <c r="P416">
        <v>259.18299999999999</v>
      </c>
      <c r="Q416">
        <v>281.86399999999998</v>
      </c>
      <c r="R416">
        <v>306.149</v>
      </c>
      <c r="S416">
        <v>332.68200000000002</v>
      </c>
      <c r="T416">
        <v>361.31700000000001</v>
      </c>
      <c r="U416">
        <v>392.16399999999999</v>
      </c>
      <c r="V416">
        <v>424.798</v>
      </c>
      <c r="W416">
        <v>458.50799999999998</v>
      </c>
      <c r="X416">
        <v>493.57299999999998</v>
      </c>
      <c r="Y416">
        <v>530.08500000000004</v>
      </c>
      <c r="Z416">
        <v>568.17200000000003</v>
      </c>
    </row>
    <row r="417" spans="1:26" x14ac:dyDescent="0.25">
      <c r="A417" t="s">
        <v>3</v>
      </c>
      <c r="B417" t="s">
        <v>190</v>
      </c>
      <c r="C417" t="s">
        <v>36</v>
      </c>
      <c r="D417">
        <f>VLOOKUP(C417,'Region Country Aggregation'!D:F,2,FALSE)</f>
        <v>14</v>
      </c>
      <c r="E417">
        <f>VLOOKUP(C417,'Region Country Aggregation'!D:F,3,FALSE)</f>
        <v>9</v>
      </c>
      <c r="F417">
        <v>185.68899999999999</v>
      </c>
      <c r="G417">
        <v>235.76300000000001</v>
      </c>
      <c r="H417">
        <v>268.29500000000002</v>
      </c>
      <c r="I417">
        <v>314.33100000000002</v>
      </c>
      <c r="J417">
        <v>385.55</v>
      </c>
      <c r="K417">
        <v>468.55099999999999</v>
      </c>
      <c r="L417">
        <v>542.08600000000001</v>
      </c>
      <c r="M417">
        <v>588.09699999999998</v>
      </c>
      <c r="N417">
        <v>611.04499999999996</v>
      </c>
      <c r="O417">
        <v>632.78800000000001</v>
      </c>
      <c r="P417">
        <v>666.81399999999996</v>
      </c>
      <c r="Q417">
        <v>713.93700000000001</v>
      </c>
      <c r="R417">
        <v>773.83799999999997</v>
      </c>
      <c r="S417">
        <v>846.63599999999997</v>
      </c>
      <c r="T417">
        <v>927.23400000000004</v>
      </c>
      <c r="U417">
        <v>1015.341</v>
      </c>
      <c r="V417">
        <v>1109.4849999999999</v>
      </c>
      <c r="W417">
        <v>1208.817</v>
      </c>
      <c r="X417">
        <v>1315.7670000000001</v>
      </c>
      <c r="Y417">
        <v>1432.0440000000001</v>
      </c>
      <c r="Z417">
        <v>1558.0640000000001</v>
      </c>
    </row>
    <row r="418" spans="1:26" x14ac:dyDescent="0.25">
      <c r="A418" t="s">
        <v>3</v>
      </c>
      <c r="B418" t="s">
        <v>190</v>
      </c>
      <c r="C418" t="s">
        <v>37</v>
      </c>
      <c r="D418">
        <f>VLOOKUP(C418,'Region Country Aggregation'!D:F,2,FALSE)</f>
        <v>10</v>
      </c>
      <c r="E418">
        <f>VLOOKUP(C418,'Region Country Aggregation'!D:F,3,FALSE)</f>
        <v>10</v>
      </c>
      <c r="F418">
        <v>66.430999999999997</v>
      </c>
      <c r="G418">
        <v>87.411000000000001</v>
      </c>
      <c r="H418">
        <v>104.16</v>
      </c>
      <c r="I418">
        <v>128.268</v>
      </c>
      <c r="J418">
        <v>154.09299999999999</v>
      </c>
      <c r="K418">
        <v>181.636</v>
      </c>
      <c r="L418">
        <v>208.976</v>
      </c>
      <c r="M418">
        <v>234.626</v>
      </c>
      <c r="N418">
        <v>262.49700000000001</v>
      </c>
      <c r="O418">
        <v>292.37599999999998</v>
      </c>
      <c r="P418">
        <v>325.04399999999998</v>
      </c>
      <c r="Q418">
        <v>360.99599999999998</v>
      </c>
      <c r="R418">
        <v>400.81599999999997</v>
      </c>
      <c r="S418">
        <v>444.738</v>
      </c>
      <c r="T418">
        <v>493.26600000000002</v>
      </c>
      <c r="U418">
        <v>546.63699999999994</v>
      </c>
      <c r="V418">
        <v>604.11199999999997</v>
      </c>
      <c r="W418">
        <v>665.21500000000003</v>
      </c>
      <c r="X418">
        <v>730.85599999999999</v>
      </c>
      <c r="Y418">
        <v>801.30700000000002</v>
      </c>
      <c r="Z418">
        <v>876.96400000000006</v>
      </c>
    </row>
    <row r="419" spans="1:26" x14ac:dyDescent="0.25">
      <c r="A419" t="s">
        <v>3</v>
      </c>
      <c r="B419" t="s">
        <v>190</v>
      </c>
      <c r="C419" t="s">
        <v>38</v>
      </c>
      <c r="D419">
        <f>VLOOKUP(C419,'Region Country Aggregation'!D:F,2,FALSE)</f>
        <v>14</v>
      </c>
      <c r="E419">
        <f>VLOOKUP(C419,'Region Country Aggregation'!D:F,3,FALSE)</f>
        <v>9</v>
      </c>
      <c r="F419">
        <v>280.154</v>
      </c>
      <c r="G419">
        <v>333.21800000000002</v>
      </c>
      <c r="H419">
        <v>449.69799999999998</v>
      </c>
      <c r="I419">
        <v>534.80100000000004</v>
      </c>
      <c r="J419">
        <v>719.17700000000002</v>
      </c>
      <c r="K419">
        <v>926.66800000000001</v>
      </c>
      <c r="L419">
        <v>1148.723</v>
      </c>
      <c r="M419">
        <v>1379.836</v>
      </c>
      <c r="N419">
        <v>1626.011</v>
      </c>
      <c r="O419">
        <v>1877.732</v>
      </c>
      <c r="P419">
        <v>2131.884</v>
      </c>
      <c r="Q419">
        <v>2407.14</v>
      </c>
      <c r="R419">
        <v>2709.6289999999999</v>
      </c>
      <c r="S419">
        <v>3037.049</v>
      </c>
      <c r="T419">
        <v>3383.7570000000001</v>
      </c>
      <c r="U419">
        <v>3749.3870000000002</v>
      </c>
      <c r="V419">
        <v>4131.223</v>
      </c>
      <c r="W419">
        <v>4528.1170000000002</v>
      </c>
      <c r="X419">
        <v>4942.8940000000002</v>
      </c>
      <c r="Y419">
        <v>5374.7120000000004</v>
      </c>
      <c r="Z419">
        <v>5821.4340000000002</v>
      </c>
    </row>
    <row r="420" spans="1:26" x14ac:dyDescent="0.25">
      <c r="A420" t="s">
        <v>3</v>
      </c>
      <c r="B420" t="s">
        <v>190</v>
      </c>
      <c r="C420" t="s">
        <v>39</v>
      </c>
      <c r="D420">
        <f>VLOOKUP(C420,'Region Country Aggregation'!D:F,2,FALSE)</f>
        <v>15</v>
      </c>
      <c r="E420">
        <f>VLOOKUP(C420,'Region Country Aggregation'!D:F,3,FALSE)</f>
        <v>9</v>
      </c>
      <c r="F420">
        <v>2.1139999999999999</v>
      </c>
      <c r="G420">
        <v>2.6739999999999999</v>
      </c>
      <c r="H420">
        <v>2.573</v>
      </c>
      <c r="I420">
        <v>3.2080000000000002</v>
      </c>
      <c r="J420">
        <v>3.4119999999999999</v>
      </c>
      <c r="K420">
        <v>3.988</v>
      </c>
      <c r="L420">
        <v>4.633</v>
      </c>
      <c r="M420">
        <v>5.2880000000000003</v>
      </c>
      <c r="N420">
        <v>6.0940000000000003</v>
      </c>
      <c r="O420">
        <v>7.0990000000000002</v>
      </c>
      <c r="P420">
        <v>8.3689999999999998</v>
      </c>
      <c r="Q420">
        <v>9.968</v>
      </c>
      <c r="R420">
        <v>11.958</v>
      </c>
      <c r="S420">
        <v>14.4</v>
      </c>
      <c r="T420">
        <v>17.335999999999999</v>
      </c>
      <c r="U420">
        <v>20.821999999999999</v>
      </c>
      <c r="V420">
        <v>24.963000000000001</v>
      </c>
      <c r="W420">
        <v>29.815999999999999</v>
      </c>
      <c r="X420">
        <v>35.469000000000001</v>
      </c>
      <c r="Y420">
        <v>41.981999999999999</v>
      </c>
      <c r="Z420">
        <v>49.44</v>
      </c>
    </row>
    <row r="421" spans="1:26" x14ac:dyDescent="0.25">
      <c r="A421" t="s">
        <v>3</v>
      </c>
      <c r="B421" t="s">
        <v>190</v>
      </c>
      <c r="C421" t="s">
        <v>40</v>
      </c>
      <c r="D421">
        <f>VLOOKUP(C421,'Region Country Aggregation'!D:F,2,FALSE)</f>
        <v>3</v>
      </c>
      <c r="E421">
        <f>VLOOKUP(C421,'Region Country Aggregation'!D:F,3,FALSE)</f>
        <v>2</v>
      </c>
      <c r="F421">
        <v>1012.375</v>
      </c>
      <c r="G421">
        <v>1188.6099999999999</v>
      </c>
      <c r="H421">
        <v>1242.3019999999999</v>
      </c>
      <c r="I421">
        <v>1298.5509999999999</v>
      </c>
      <c r="J421">
        <v>1360.8320000000001</v>
      </c>
      <c r="K421">
        <v>1403.655</v>
      </c>
      <c r="L421">
        <v>1444.0809999999999</v>
      </c>
      <c r="M421">
        <v>1473.5319999999999</v>
      </c>
      <c r="N421">
        <v>1487.7739999999999</v>
      </c>
      <c r="O421">
        <v>1487.529</v>
      </c>
      <c r="P421">
        <v>1489.2339999999999</v>
      </c>
      <c r="Q421">
        <v>1499.252</v>
      </c>
      <c r="R421">
        <v>1516.2570000000001</v>
      </c>
      <c r="S421">
        <v>1534.5239999999999</v>
      </c>
      <c r="T421">
        <v>1540.4849999999999</v>
      </c>
      <c r="U421">
        <v>1534.8050000000001</v>
      </c>
      <c r="V421">
        <v>1532.547</v>
      </c>
      <c r="W421">
        <v>1533.316</v>
      </c>
      <c r="X421">
        <v>1540.2529999999999</v>
      </c>
      <c r="Y421">
        <v>1548.5609999999999</v>
      </c>
      <c r="Z421">
        <v>1549.1859999999999</v>
      </c>
    </row>
    <row r="422" spans="1:26" x14ac:dyDescent="0.25">
      <c r="A422" t="s">
        <v>3</v>
      </c>
      <c r="B422" t="s">
        <v>190</v>
      </c>
      <c r="C422" t="s">
        <v>41</v>
      </c>
      <c r="D422">
        <f>VLOOKUP(C422,'Region Country Aggregation'!D:F,2,FALSE)</f>
        <v>7</v>
      </c>
      <c r="E422">
        <f>VLOOKUP(C422,'Region Country Aggregation'!D:F,3,FALSE)</f>
        <v>5</v>
      </c>
      <c r="F422">
        <v>15.757</v>
      </c>
      <c r="G422">
        <v>22.262</v>
      </c>
      <c r="H422">
        <v>22.253</v>
      </c>
      <c r="I422">
        <v>27.585999999999999</v>
      </c>
      <c r="J422">
        <v>32.064999999999998</v>
      </c>
      <c r="K422">
        <v>35.845999999999997</v>
      </c>
      <c r="L422">
        <v>39.491999999999997</v>
      </c>
      <c r="M422">
        <v>43.040999999999997</v>
      </c>
      <c r="N422">
        <v>46.328000000000003</v>
      </c>
      <c r="O422">
        <v>49.03</v>
      </c>
      <c r="P422">
        <v>50.816000000000003</v>
      </c>
      <c r="Q422">
        <v>51.701000000000001</v>
      </c>
      <c r="R422">
        <v>52.773000000000003</v>
      </c>
      <c r="S422">
        <v>53.877000000000002</v>
      </c>
      <c r="T422">
        <v>54.499000000000002</v>
      </c>
      <c r="U422">
        <v>54.354999999999997</v>
      </c>
      <c r="V422">
        <v>53.832000000000001</v>
      </c>
      <c r="W422">
        <v>53.063000000000002</v>
      </c>
      <c r="X422">
        <v>52.292000000000002</v>
      </c>
      <c r="Y422">
        <v>51.612000000000002</v>
      </c>
      <c r="Z422">
        <v>50.796999999999997</v>
      </c>
    </row>
    <row r="423" spans="1:26" x14ac:dyDescent="0.25">
      <c r="A423" t="s">
        <v>3</v>
      </c>
      <c r="B423" t="s">
        <v>190</v>
      </c>
      <c r="C423" t="s">
        <v>42</v>
      </c>
      <c r="D423">
        <f>VLOOKUP(C423,'Region Country Aggregation'!D:F,2,FALSE)</f>
        <v>15</v>
      </c>
      <c r="E423">
        <f>VLOOKUP(C423,'Region Country Aggregation'!D:F,3,FALSE)</f>
        <v>9</v>
      </c>
      <c r="F423">
        <v>34.58</v>
      </c>
      <c r="G423">
        <v>47.237000000000002</v>
      </c>
      <c r="H423">
        <v>77.328000000000003</v>
      </c>
      <c r="I423">
        <v>108.584</v>
      </c>
      <c r="J423">
        <v>151.126</v>
      </c>
      <c r="K423">
        <v>198.37799999999999</v>
      </c>
      <c r="L423">
        <v>252.31800000000001</v>
      </c>
      <c r="M423">
        <v>309.87900000000002</v>
      </c>
      <c r="N423">
        <v>379.88200000000001</v>
      </c>
      <c r="O423">
        <v>464.40499999999997</v>
      </c>
      <c r="P423">
        <v>563.447</v>
      </c>
      <c r="Q423">
        <v>677.77</v>
      </c>
      <c r="R423">
        <v>809.22199999999998</v>
      </c>
      <c r="S423">
        <v>961.15200000000004</v>
      </c>
      <c r="T423">
        <v>1136.9860000000001</v>
      </c>
      <c r="U423">
        <v>1338.5039999999999</v>
      </c>
      <c r="V423">
        <v>1562.875</v>
      </c>
      <c r="W423">
        <v>1809.329</v>
      </c>
      <c r="X423">
        <v>2078.4050000000002</v>
      </c>
      <c r="Y423">
        <v>2371.462</v>
      </c>
      <c r="Z423">
        <v>2692.0459999999998</v>
      </c>
    </row>
    <row r="424" spans="1:26" x14ac:dyDescent="0.25">
      <c r="A424" t="s">
        <v>3</v>
      </c>
      <c r="B424" t="s">
        <v>190</v>
      </c>
      <c r="C424" t="s">
        <v>43</v>
      </c>
      <c r="D424">
        <f>VLOOKUP(C424,'Region Country Aggregation'!D:F,2,FALSE)</f>
        <v>3</v>
      </c>
      <c r="E424">
        <f>VLOOKUP(C424,'Region Country Aggregation'!D:F,3,FALSE)</f>
        <v>2</v>
      </c>
      <c r="F424">
        <v>141.38900000000001</v>
      </c>
      <c r="G424">
        <v>160.99299999999999</v>
      </c>
      <c r="H424">
        <v>170.072</v>
      </c>
      <c r="I424">
        <v>188.97499999999999</v>
      </c>
      <c r="J424">
        <v>203.98599999999999</v>
      </c>
      <c r="K424">
        <v>216.24600000000001</v>
      </c>
      <c r="L424">
        <v>227.19900000000001</v>
      </c>
      <c r="M424">
        <v>237.64500000000001</v>
      </c>
      <c r="N424">
        <v>247.92699999999999</v>
      </c>
      <c r="O424">
        <v>256.24599999999998</v>
      </c>
      <c r="P424">
        <v>263.06</v>
      </c>
      <c r="Q424">
        <v>269.02600000000001</v>
      </c>
      <c r="R424">
        <v>274.49099999999999</v>
      </c>
      <c r="S424">
        <v>280.255</v>
      </c>
      <c r="T424">
        <v>285.00200000000001</v>
      </c>
      <c r="U424">
        <v>288.00200000000001</v>
      </c>
      <c r="V424">
        <v>289.80099999999999</v>
      </c>
      <c r="W424">
        <v>290.42500000000001</v>
      </c>
      <c r="X424">
        <v>290.44799999999998</v>
      </c>
      <c r="Y424">
        <v>290.16699999999997</v>
      </c>
      <c r="Z424">
        <v>289.108</v>
      </c>
    </row>
    <row r="425" spans="1:26" x14ac:dyDescent="0.25">
      <c r="A425" t="s">
        <v>3</v>
      </c>
      <c r="B425" t="s">
        <v>190</v>
      </c>
      <c r="C425" t="s">
        <v>44</v>
      </c>
      <c r="D425">
        <f>VLOOKUP(C425,'Region Country Aggregation'!D:F,2,FALSE)</f>
        <v>16</v>
      </c>
      <c r="E425">
        <f>VLOOKUP(C425,'Region Country Aggregation'!D:F,3,FALSE)</f>
        <v>12</v>
      </c>
      <c r="F425">
        <v>3.1539999999999999</v>
      </c>
      <c r="G425">
        <v>3.556</v>
      </c>
      <c r="H425">
        <v>3.5750000000000002</v>
      </c>
      <c r="I425">
        <v>3.9540000000000002</v>
      </c>
      <c r="J425">
        <v>4.431</v>
      </c>
      <c r="K425">
        <v>5.069</v>
      </c>
      <c r="L425">
        <v>5.7859999999999996</v>
      </c>
      <c r="M425">
        <v>6.5149999999999997</v>
      </c>
      <c r="N425">
        <v>7.3209999999999997</v>
      </c>
      <c r="O425">
        <v>8.2050000000000001</v>
      </c>
      <c r="P425">
        <v>9.1709999999999994</v>
      </c>
      <c r="Q425">
        <v>10.227</v>
      </c>
      <c r="R425">
        <v>11.361000000000001</v>
      </c>
      <c r="S425">
        <v>12.614000000000001</v>
      </c>
      <c r="T425">
        <v>13.981999999999999</v>
      </c>
      <c r="U425">
        <v>15.459</v>
      </c>
      <c r="V425">
        <v>17.073</v>
      </c>
      <c r="W425">
        <v>18.826000000000001</v>
      </c>
      <c r="X425">
        <v>20.734999999999999</v>
      </c>
      <c r="Y425">
        <v>22.808</v>
      </c>
      <c r="Z425">
        <v>25.067</v>
      </c>
    </row>
    <row r="426" spans="1:26" x14ac:dyDescent="0.25">
      <c r="A426" t="s">
        <v>3</v>
      </c>
      <c r="B426" t="s">
        <v>190</v>
      </c>
      <c r="C426" t="s">
        <v>45</v>
      </c>
      <c r="D426">
        <f>VLOOKUP(C426,'Region Country Aggregation'!D:F,2,FALSE)</f>
        <v>3</v>
      </c>
      <c r="E426">
        <f>VLOOKUP(C426,'Region Country Aggregation'!D:F,3,FALSE)</f>
        <v>2</v>
      </c>
      <c r="F426">
        <v>1719.732</v>
      </c>
      <c r="G426">
        <v>1858.6279999999999</v>
      </c>
      <c r="H426">
        <v>1921.7940000000001</v>
      </c>
      <c r="I426">
        <v>2034.6959999999999</v>
      </c>
      <c r="J426">
        <v>2191.683</v>
      </c>
      <c r="K426">
        <v>2349.6860000000001</v>
      </c>
      <c r="L426">
        <v>2504.3429999999998</v>
      </c>
      <c r="M426">
        <v>2650.2429999999999</v>
      </c>
      <c r="N426">
        <v>2784.652</v>
      </c>
      <c r="O426">
        <v>2899.6280000000002</v>
      </c>
      <c r="P426">
        <v>2985.7080000000001</v>
      </c>
      <c r="Q426">
        <v>3056.4879999999998</v>
      </c>
      <c r="R426">
        <v>3126.9169999999999</v>
      </c>
      <c r="S426">
        <v>3190.6610000000001</v>
      </c>
      <c r="T426">
        <v>3238.2449999999999</v>
      </c>
      <c r="U426">
        <v>3269.6950000000002</v>
      </c>
      <c r="V426">
        <v>3293.6309999999999</v>
      </c>
      <c r="W426">
        <v>3311.7979999999998</v>
      </c>
      <c r="X426">
        <v>3329.4349999999999</v>
      </c>
      <c r="Y426">
        <v>3347.1010000000001</v>
      </c>
      <c r="Z426">
        <v>3358.0859999999998</v>
      </c>
    </row>
    <row r="427" spans="1:26" x14ac:dyDescent="0.25">
      <c r="A427" t="s">
        <v>3</v>
      </c>
      <c r="B427" t="s">
        <v>190</v>
      </c>
      <c r="C427" t="s">
        <v>46</v>
      </c>
      <c r="D427">
        <f>VLOOKUP(C427,'Region Country Aggregation'!D:F,2,FALSE)</f>
        <v>15</v>
      </c>
      <c r="E427">
        <f>VLOOKUP(C427,'Region Country Aggregation'!D:F,3,FALSE)</f>
        <v>9</v>
      </c>
      <c r="F427">
        <v>16.369</v>
      </c>
      <c r="G427">
        <v>17.838999999999999</v>
      </c>
      <c r="H427">
        <v>20.49</v>
      </c>
      <c r="I427">
        <v>24.253</v>
      </c>
      <c r="J427">
        <v>27.577000000000002</v>
      </c>
      <c r="K427">
        <v>31.248999999999999</v>
      </c>
      <c r="L427">
        <v>34.851999999999997</v>
      </c>
      <c r="M427">
        <v>38.277000000000001</v>
      </c>
      <c r="N427">
        <v>41.969000000000001</v>
      </c>
      <c r="O427">
        <v>45.926000000000002</v>
      </c>
      <c r="P427">
        <v>50.097999999999999</v>
      </c>
      <c r="Q427">
        <v>54.365000000000002</v>
      </c>
      <c r="R427">
        <v>58.701999999999998</v>
      </c>
      <c r="S427">
        <v>63.276000000000003</v>
      </c>
      <c r="T427">
        <v>68.08</v>
      </c>
      <c r="U427">
        <v>73.007000000000005</v>
      </c>
      <c r="V427">
        <v>78.063999999999993</v>
      </c>
      <c r="W427">
        <v>83.087999999999994</v>
      </c>
      <c r="X427">
        <v>88.230999999999995</v>
      </c>
      <c r="Y427">
        <v>93.427000000000007</v>
      </c>
      <c r="Z427">
        <v>98.765000000000001</v>
      </c>
    </row>
    <row r="428" spans="1:26" x14ac:dyDescent="0.25">
      <c r="A428" t="s">
        <v>3</v>
      </c>
      <c r="B428" t="s">
        <v>190</v>
      </c>
      <c r="C428" t="s">
        <v>47</v>
      </c>
      <c r="D428">
        <f>VLOOKUP(C428,'Region Country Aggregation'!D:F,2,FALSE)</f>
        <v>3</v>
      </c>
      <c r="E428">
        <f>VLOOKUP(C428,'Region Country Aggregation'!D:F,3,FALSE)</f>
        <v>2</v>
      </c>
      <c r="F428">
        <v>1711.123</v>
      </c>
      <c r="G428">
        <v>1971.5219999999999</v>
      </c>
      <c r="H428">
        <v>2014.2919999999999</v>
      </c>
      <c r="I428">
        <v>2170.9830000000002</v>
      </c>
      <c r="J428">
        <v>2413.4589999999998</v>
      </c>
      <c r="K428">
        <v>2612.6680000000001</v>
      </c>
      <c r="L428">
        <v>2772.0590000000002</v>
      </c>
      <c r="M428">
        <v>2902.1060000000002</v>
      </c>
      <c r="N428">
        <v>3023.1350000000002</v>
      </c>
      <c r="O428">
        <v>3130.623</v>
      </c>
      <c r="P428">
        <v>3205.9720000000002</v>
      </c>
      <c r="Q428">
        <v>3258.652</v>
      </c>
      <c r="R428">
        <v>3313.9659999999999</v>
      </c>
      <c r="S428">
        <v>3374.03</v>
      </c>
      <c r="T428">
        <v>3426.48</v>
      </c>
      <c r="U428">
        <v>3453.3870000000002</v>
      </c>
      <c r="V428">
        <v>3463.0770000000002</v>
      </c>
      <c r="W428">
        <v>3463.4839999999999</v>
      </c>
      <c r="X428">
        <v>3462.6129999999998</v>
      </c>
      <c r="Y428">
        <v>3465.9279999999999</v>
      </c>
      <c r="Z428">
        <v>3465.8560000000002</v>
      </c>
    </row>
    <row r="429" spans="1:26" x14ac:dyDescent="0.25">
      <c r="A429" t="s">
        <v>3</v>
      </c>
      <c r="B429" t="s">
        <v>190</v>
      </c>
      <c r="C429" t="s">
        <v>48</v>
      </c>
      <c r="D429">
        <f>VLOOKUP(C429,'Region Country Aggregation'!D:F,2,FALSE)</f>
        <v>7</v>
      </c>
      <c r="E429">
        <f>VLOOKUP(C429,'Region Country Aggregation'!D:F,3,FALSE)</f>
        <v>5</v>
      </c>
      <c r="F429">
        <v>11.055999999999999</v>
      </c>
      <c r="G429">
        <v>15.747</v>
      </c>
      <c r="H429">
        <v>20.242000000000001</v>
      </c>
      <c r="I429">
        <v>27.515999999999998</v>
      </c>
      <c r="J429">
        <v>35.075000000000003</v>
      </c>
      <c r="K429">
        <v>41.378</v>
      </c>
      <c r="L429">
        <v>46.558999999999997</v>
      </c>
      <c r="M429">
        <v>51.097000000000001</v>
      </c>
      <c r="N429">
        <v>55.866</v>
      </c>
      <c r="O429">
        <v>60.554000000000002</v>
      </c>
      <c r="P429">
        <v>65.007999999999996</v>
      </c>
      <c r="Q429">
        <v>69.266999999999996</v>
      </c>
      <c r="R429">
        <v>73.879000000000005</v>
      </c>
      <c r="S429">
        <v>79.572000000000003</v>
      </c>
      <c r="T429">
        <v>85.876999999999995</v>
      </c>
      <c r="U429">
        <v>92.388999999999996</v>
      </c>
      <c r="V429">
        <v>98.668999999999997</v>
      </c>
      <c r="W429">
        <v>105.364</v>
      </c>
      <c r="X429">
        <v>112.875</v>
      </c>
      <c r="Y429">
        <v>121.258</v>
      </c>
      <c r="Z429">
        <v>130.315</v>
      </c>
    </row>
    <row r="430" spans="1:26" x14ac:dyDescent="0.25">
      <c r="A430" t="s">
        <v>3</v>
      </c>
      <c r="B430" t="s">
        <v>190</v>
      </c>
      <c r="C430" t="s">
        <v>49</v>
      </c>
      <c r="D430">
        <f>VLOOKUP(C430,'Region Country Aggregation'!D:F,2,FALSE)</f>
        <v>15</v>
      </c>
      <c r="E430">
        <f>VLOOKUP(C430,'Region Country Aggregation'!D:F,3,FALSE)</f>
        <v>9</v>
      </c>
      <c r="F430">
        <v>20.446000000000002</v>
      </c>
      <c r="G430">
        <v>26.140999999999998</v>
      </c>
      <c r="H430">
        <v>36.061999999999998</v>
      </c>
      <c r="I430">
        <v>56.213999999999999</v>
      </c>
      <c r="J430">
        <v>79.745000000000005</v>
      </c>
      <c r="K430">
        <v>106.62</v>
      </c>
      <c r="L430">
        <v>135.316</v>
      </c>
      <c r="M430">
        <v>164.25</v>
      </c>
      <c r="N430">
        <v>196.74600000000001</v>
      </c>
      <c r="O430">
        <v>233.43700000000001</v>
      </c>
      <c r="P430">
        <v>274.81900000000002</v>
      </c>
      <c r="Q430">
        <v>322.91800000000001</v>
      </c>
      <c r="R430">
        <v>379.03199999999998</v>
      </c>
      <c r="S430">
        <v>444.11900000000003</v>
      </c>
      <c r="T430">
        <v>518.51800000000003</v>
      </c>
      <c r="U430">
        <v>602.13400000000001</v>
      </c>
      <c r="V430">
        <v>695.226</v>
      </c>
      <c r="W430">
        <v>796.92899999999997</v>
      </c>
      <c r="X430">
        <v>907.55799999999999</v>
      </c>
      <c r="Y430">
        <v>1026.587</v>
      </c>
      <c r="Z430">
        <v>1154.1990000000001</v>
      </c>
    </row>
    <row r="431" spans="1:26" x14ac:dyDescent="0.25">
      <c r="A431" t="s">
        <v>3</v>
      </c>
      <c r="B431" t="s">
        <v>190</v>
      </c>
      <c r="C431" t="s">
        <v>50</v>
      </c>
      <c r="D431">
        <f>VLOOKUP(C431,'Region Country Aggregation'!D:F,2,FALSE)</f>
        <v>15</v>
      </c>
      <c r="E431">
        <f>VLOOKUP(C431,'Region Country Aggregation'!D:F,3,FALSE)</f>
        <v>9</v>
      </c>
      <c r="F431">
        <v>5.5330000000000004</v>
      </c>
      <c r="G431">
        <v>8.7780000000000005</v>
      </c>
      <c r="H431">
        <v>9.766</v>
      </c>
      <c r="I431">
        <v>13.725</v>
      </c>
      <c r="J431">
        <v>25.427</v>
      </c>
      <c r="K431">
        <v>38.439</v>
      </c>
      <c r="L431">
        <v>52.7</v>
      </c>
      <c r="M431">
        <v>67.256</v>
      </c>
      <c r="N431">
        <v>83.634</v>
      </c>
      <c r="O431">
        <v>102.042</v>
      </c>
      <c r="P431">
        <v>122.572</v>
      </c>
      <c r="Q431">
        <v>144.91900000000001</v>
      </c>
      <c r="R431">
        <v>168.745</v>
      </c>
      <c r="S431">
        <v>194.19</v>
      </c>
      <c r="T431">
        <v>221.274</v>
      </c>
      <c r="U431">
        <v>249.589</v>
      </c>
      <c r="V431">
        <v>278.88</v>
      </c>
      <c r="W431">
        <v>308.90899999999999</v>
      </c>
      <c r="X431">
        <v>339.61799999999999</v>
      </c>
      <c r="Y431">
        <v>370.92700000000002</v>
      </c>
      <c r="Z431">
        <v>403.31400000000002</v>
      </c>
    </row>
    <row r="432" spans="1:26" x14ac:dyDescent="0.25">
      <c r="A432" t="s">
        <v>3</v>
      </c>
      <c r="B432" t="s">
        <v>190</v>
      </c>
      <c r="C432" t="s">
        <v>51</v>
      </c>
      <c r="D432">
        <f>VLOOKUP(C432,'Region Country Aggregation'!D:F,2,FALSE)</f>
        <v>15</v>
      </c>
      <c r="E432">
        <f>VLOOKUP(C432,'Region Country Aggregation'!D:F,3,FALSE)</f>
        <v>9</v>
      </c>
      <c r="F432">
        <v>2.048</v>
      </c>
      <c r="G432">
        <v>2.4039999999999999</v>
      </c>
      <c r="H432">
        <v>3.169</v>
      </c>
      <c r="I432">
        <v>4.1619999999999999</v>
      </c>
      <c r="J432">
        <v>5.4720000000000004</v>
      </c>
      <c r="K432">
        <v>7.1580000000000004</v>
      </c>
      <c r="L432">
        <v>9.141</v>
      </c>
      <c r="M432">
        <v>11.318</v>
      </c>
      <c r="N432">
        <v>13.835000000000001</v>
      </c>
      <c r="O432">
        <v>16.712</v>
      </c>
      <c r="P432">
        <v>19.963999999999999</v>
      </c>
      <c r="Q432">
        <v>23.623999999999999</v>
      </c>
      <c r="R432">
        <v>27.693999999999999</v>
      </c>
      <c r="S432">
        <v>32.191000000000003</v>
      </c>
      <c r="T432">
        <v>37.156999999999996</v>
      </c>
      <c r="U432">
        <v>42.564</v>
      </c>
      <c r="V432">
        <v>48.404000000000003</v>
      </c>
      <c r="W432">
        <v>54.683999999999997</v>
      </c>
      <c r="X432">
        <v>61.417000000000002</v>
      </c>
      <c r="Y432">
        <v>68.641999999999996</v>
      </c>
      <c r="Z432">
        <v>76.337000000000003</v>
      </c>
    </row>
    <row r="433" spans="1:26" x14ac:dyDescent="0.25">
      <c r="A433" t="s">
        <v>3</v>
      </c>
      <c r="B433" t="s">
        <v>190</v>
      </c>
      <c r="C433" t="s">
        <v>52</v>
      </c>
      <c r="D433">
        <f>VLOOKUP(C433,'Region Country Aggregation'!D:F,2,FALSE)</f>
        <v>15</v>
      </c>
      <c r="E433">
        <f>VLOOKUP(C433,'Region Country Aggregation'!D:F,3,FALSE)</f>
        <v>9</v>
      </c>
      <c r="F433">
        <v>1.421</v>
      </c>
      <c r="G433">
        <v>1.391</v>
      </c>
      <c r="H433">
        <v>1.6120000000000001</v>
      </c>
      <c r="I433">
        <v>2.0329999999999999</v>
      </c>
      <c r="J433">
        <v>2.54</v>
      </c>
      <c r="K433">
        <v>3.2320000000000002</v>
      </c>
      <c r="L433">
        <v>4.1109999999999998</v>
      </c>
      <c r="M433">
        <v>5.1470000000000002</v>
      </c>
      <c r="N433">
        <v>6.4029999999999996</v>
      </c>
      <c r="O433">
        <v>7.9210000000000003</v>
      </c>
      <c r="P433">
        <v>9.7040000000000006</v>
      </c>
      <c r="Q433">
        <v>11.76</v>
      </c>
      <c r="R433">
        <v>14.071</v>
      </c>
      <c r="S433">
        <v>16.658999999999999</v>
      </c>
      <c r="T433">
        <v>19.504000000000001</v>
      </c>
      <c r="U433">
        <v>22.606000000000002</v>
      </c>
      <c r="V433">
        <v>25.917000000000002</v>
      </c>
      <c r="W433">
        <v>29.398</v>
      </c>
      <c r="X433">
        <v>33.067</v>
      </c>
      <c r="Y433">
        <v>36.869</v>
      </c>
      <c r="Z433">
        <v>40.859000000000002</v>
      </c>
    </row>
    <row r="434" spans="1:26" x14ac:dyDescent="0.25">
      <c r="A434" t="s">
        <v>3</v>
      </c>
      <c r="B434" t="s">
        <v>190</v>
      </c>
      <c r="C434" t="s">
        <v>53</v>
      </c>
      <c r="D434">
        <f>VLOOKUP(C434,'Region Country Aggregation'!D:F,2,FALSE)</f>
        <v>15</v>
      </c>
      <c r="E434">
        <f>VLOOKUP(C434,'Region Country Aggregation'!D:F,3,FALSE)</f>
        <v>9</v>
      </c>
      <c r="F434">
        <v>4.5179999999999998</v>
      </c>
      <c r="G434">
        <v>15.08</v>
      </c>
      <c r="H434">
        <v>21.538</v>
      </c>
      <c r="I434">
        <v>25.427</v>
      </c>
      <c r="J434">
        <v>27.913</v>
      </c>
      <c r="K434">
        <v>32.543999999999997</v>
      </c>
      <c r="L434">
        <v>36.970999999999997</v>
      </c>
      <c r="M434">
        <v>41.298000000000002</v>
      </c>
      <c r="N434">
        <v>45.755000000000003</v>
      </c>
      <c r="O434">
        <v>50.390999999999998</v>
      </c>
      <c r="P434">
        <v>55.058</v>
      </c>
      <c r="Q434">
        <v>59.603000000000002</v>
      </c>
      <c r="R434">
        <v>64.116</v>
      </c>
      <c r="S434">
        <v>68.643000000000001</v>
      </c>
      <c r="T434">
        <v>73.033000000000001</v>
      </c>
      <c r="U434">
        <v>77.296000000000006</v>
      </c>
      <c r="V434">
        <v>81.316999999999993</v>
      </c>
      <c r="W434">
        <v>85.126999999999995</v>
      </c>
      <c r="X434">
        <v>88.738</v>
      </c>
      <c r="Y434">
        <v>92.159000000000006</v>
      </c>
      <c r="Z434">
        <v>95.435000000000002</v>
      </c>
    </row>
    <row r="435" spans="1:26" x14ac:dyDescent="0.25">
      <c r="A435" t="s">
        <v>3</v>
      </c>
      <c r="B435" t="s">
        <v>190</v>
      </c>
      <c r="C435" t="s">
        <v>54</v>
      </c>
      <c r="D435">
        <f>VLOOKUP(C435,'Region Country Aggregation'!D:F,2,FALSE)</f>
        <v>3</v>
      </c>
      <c r="E435">
        <f>VLOOKUP(C435,'Region Country Aggregation'!D:F,3,FALSE)</f>
        <v>2</v>
      </c>
      <c r="F435">
        <v>221.79</v>
      </c>
      <c r="G435">
        <v>270.34300000000002</v>
      </c>
      <c r="H435">
        <v>273.89699999999999</v>
      </c>
      <c r="I435">
        <v>255.345</v>
      </c>
      <c r="J435">
        <v>284.101</v>
      </c>
      <c r="K435">
        <v>304.339</v>
      </c>
      <c r="L435">
        <v>323.91300000000001</v>
      </c>
      <c r="M435">
        <v>339.38299999999998</v>
      </c>
      <c r="N435">
        <v>351.40199999999999</v>
      </c>
      <c r="O435">
        <v>359.63400000000001</v>
      </c>
      <c r="P435">
        <v>366.26900000000001</v>
      </c>
      <c r="Q435">
        <v>372.57400000000001</v>
      </c>
      <c r="R435">
        <v>379.04399999999998</v>
      </c>
      <c r="S435">
        <v>384.47800000000001</v>
      </c>
      <c r="T435">
        <v>387.291</v>
      </c>
      <c r="U435">
        <v>386.51400000000001</v>
      </c>
      <c r="V435">
        <v>384.31099999999998</v>
      </c>
      <c r="W435">
        <v>381.07600000000002</v>
      </c>
      <c r="X435">
        <v>377.41</v>
      </c>
      <c r="Y435">
        <v>372.99799999999999</v>
      </c>
      <c r="Z435">
        <v>366.66800000000001</v>
      </c>
    </row>
    <row r="436" spans="1:26" x14ac:dyDescent="0.25">
      <c r="A436" t="s">
        <v>3</v>
      </c>
      <c r="B436" t="s">
        <v>190</v>
      </c>
      <c r="C436" t="s">
        <v>55</v>
      </c>
      <c r="D436">
        <f>VLOOKUP(C436,'Region Country Aggregation'!D:F,2,FALSE)</f>
        <v>9</v>
      </c>
      <c r="E436">
        <f>VLOOKUP(C436,'Region Country Aggregation'!D:F,3,FALSE)</f>
        <v>10</v>
      </c>
      <c r="F436">
        <v>44.497</v>
      </c>
      <c r="G436">
        <v>51.652000000000001</v>
      </c>
      <c r="H436">
        <v>61.823</v>
      </c>
      <c r="I436">
        <v>72.438999999999993</v>
      </c>
      <c r="J436">
        <v>86.841999999999999</v>
      </c>
      <c r="K436">
        <v>105.867</v>
      </c>
      <c r="L436">
        <v>128.52699999999999</v>
      </c>
      <c r="M436">
        <v>153.32499999999999</v>
      </c>
      <c r="N436">
        <v>181.68700000000001</v>
      </c>
      <c r="O436">
        <v>214.166</v>
      </c>
      <c r="P436">
        <v>251.02699999999999</v>
      </c>
      <c r="Q436">
        <v>292.45100000000002</v>
      </c>
      <c r="R436">
        <v>338.47500000000002</v>
      </c>
      <c r="S436">
        <v>389.90199999999999</v>
      </c>
      <c r="T436">
        <v>447.30900000000003</v>
      </c>
      <c r="U436">
        <v>511.06099999999998</v>
      </c>
      <c r="V436">
        <v>581.19799999999998</v>
      </c>
      <c r="W436">
        <v>657.45899999999995</v>
      </c>
      <c r="X436">
        <v>740.35599999999999</v>
      </c>
      <c r="Y436">
        <v>830.06</v>
      </c>
      <c r="Z436">
        <v>927.16600000000005</v>
      </c>
    </row>
    <row r="437" spans="1:26" x14ac:dyDescent="0.25">
      <c r="A437" t="s">
        <v>3</v>
      </c>
      <c r="B437" t="s">
        <v>190</v>
      </c>
      <c r="C437" t="s">
        <v>56</v>
      </c>
      <c r="D437">
        <f>VLOOKUP(C437,'Region Country Aggregation'!D:F,2,FALSE)</f>
        <v>10</v>
      </c>
      <c r="E437">
        <f>VLOOKUP(C437,'Region Country Aggregation'!D:F,3,FALSE)</f>
        <v>10</v>
      </c>
      <c r="F437">
        <v>1.827</v>
      </c>
      <c r="G437">
        <v>1.893</v>
      </c>
      <c r="H437">
        <v>2.3420000000000001</v>
      </c>
      <c r="I437">
        <v>3.0680000000000001</v>
      </c>
      <c r="J437">
        <v>3.7930000000000001</v>
      </c>
      <c r="K437">
        <v>4.5819999999999999</v>
      </c>
      <c r="L437">
        <v>5.2729999999999997</v>
      </c>
      <c r="M437">
        <v>5.87</v>
      </c>
      <c r="N437">
        <v>6.4829999999999997</v>
      </c>
      <c r="O437">
        <v>7.2</v>
      </c>
      <c r="P437">
        <v>8.032</v>
      </c>
      <c r="Q437">
        <v>8.9209999999999994</v>
      </c>
      <c r="R437">
        <v>9.7729999999999997</v>
      </c>
      <c r="S437">
        <v>10.628</v>
      </c>
      <c r="T437">
        <v>11.645</v>
      </c>
      <c r="U437">
        <v>12.897</v>
      </c>
      <c r="V437">
        <v>14.263999999999999</v>
      </c>
      <c r="W437">
        <v>15.698</v>
      </c>
      <c r="X437">
        <v>17.184999999999999</v>
      </c>
      <c r="Y437">
        <v>18.777000000000001</v>
      </c>
      <c r="Z437">
        <v>20.568000000000001</v>
      </c>
    </row>
    <row r="438" spans="1:26" x14ac:dyDescent="0.25">
      <c r="A438" t="s">
        <v>3</v>
      </c>
      <c r="B438" t="s">
        <v>190</v>
      </c>
      <c r="C438" t="s">
        <v>57</v>
      </c>
      <c r="D438">
        <f>VLOOKUP(C438,'Region Country Aggregation'!D:F,2,FALSE)</f>
        <v>13</v>
      </c>
      <c r="E438">
        <f>VLOOKUP(C438,'Region Country Aggregation'!D:F,3,FALSE)</f>
        <v>6</v>
      </c>
      <c r="F438">
        <v>198.517</v>
      </c>
      <c r="G438">
        <v>243.08099999999999</v>
      </c>
      <c r="H438">
        <v>294.82600000000002</v>
      </c>
      <c r="I438">
        <v>350.29899999999998</v>
      </c>
      <c r="J438">
        <v>413.25799999999998</v>
      </c>
      <c r="K438">
        <v>455.09699999999998</v>
      </c>
      <c r="L438">
        <v>484.952</v>
      </c>
      <c r="M438">
        <v>510.714</v>
      </c>
      <c r="N438">
        <v>532.09699999999998</v>
      </c>
      <c r="O438">
        <v>548.33100000000002</v>
      </c>
      <c r="P438">
        <v>559.98199999999997</v>
      </c>
      <c r="Q438">
        <v>569.10500000000002</v>
      </c>
      <c r="R438">
        <v>577.14099999999996</v>
      </c>
      <c r="S438">
        <v>586.26800000000003</v>
      </c>
      <c r="T438">
        <v>598.779</v>
      </c>
      <c r="U438">
        <v>611.096</v>
      </c>
      <c r="V438">
        <v>620.37199999999996</v>
      </c>
      <c r="W438">
        <v>627.24099999999999</v>
      </c>
      <c r="X438">
        <v>631.62900000000002</v>
      </c>
      <c r="Y438">
        <v>634.32799999999997</v>
      </c>
      <c r="Z438">
        <v>637.15300000000002</v>
      </c>
    </row>
    <row r="439" spans="1:26" x14ac:dyDescent="0.25">
      <c r="A439" t="s">
        <v>3</v>
      </c>
      <c r="B439" t="s">
        <v>190</v>
      </c>
      <c r="C439" t="s">
        <v>58</v>
      </c>
      <c r="D439">
        <f>VLOOKUP(C439,'Region Country Aggregation'!D:F,2,FALSE)</f>
        <v>9</v>
      </c>
      <c r="E439">
        <f>VLOOKUP(C439,'Region Country Aggregation'!D:F,3,FALSE)</f>
        <v>10</v>
      </c>
      <c r="F439">
        <v>17.957000000000001</v>
      </c>
      <c r="G439">
        <v>22.542000000000002</v>
      </c>
      <c r="H439">
        <v>26.744</v>
      </c>
      <c r="I439">
        <v>31.873999999999999</v>
      </c>
      <c r="J439">
        <v>39.091000000000001</v>
      </c>
      <c r="K439">
        <v>48.067</v>
      </c>
      <c r="L439">
        <v>58.08</v>
      </c>
      <c r="M439">
        <v>68.763999999999996</v>
      </c>
      <c r="N439">
        <v>80.953000000000003</v>
      </c>
      <c r="O439">
        <v>94.71</v>
      </c>
      <c r="P439">
        <v>110.063</v>
      </c>
      <c r="Q439">
        <v>126.967</v>
      </c>
      <c r="R439">
        <v>145.41499999999999</v>
      </c>
      <c r="S439">
        <v>165.821</v>
      </c>
      <c r="T439">
        <v>188.44399999999999</v>
      </c>
      <c r="U439">
        <v>213.33199999999999</v>
      </c>
      <c r="V439">
        <v>240.297</v>
      </c>
      <c r="W439">
        <v>269.24200000000002</v>
      </c>
      <c r="X439">
        <v>300.43400000000003</v>
      </c>
      <c r="Y439">
        <v>334.03300000000002</v>
      </c>
      <c r="Z439">
        <v>370.25900000000001</v>
      </c>
    </row>
    <row r="440" spans="1:26" x14ac:dyDescent="0.25">
      <c r="A440" t="s">
        <v>3</v>
      </c>
      <c r="B440" t="s">
        <v>190</v>
      </c>
      <c r="C440" t="s">
        <v>59</v>
      </c>
      <c r="D440">
        <f>VLOOKUP(C440,'Region Country Aggregation'!D:F,2,FALSE)</f>
        <v>6</v>
      </c>
      <c r="E440">
        <f>VLOOKUP(C440,'Region Country Aggregation'!D:F,3,FALSE)</f>
        <v>5</v>
      </c>
      <c r="F440">
        <v>54.752000000000002</v>
      </c>
      <c r="G440">
        <v>68.103999999999999</v>
      </c>
      <c r="H440">
        <v>71.254999999999995</v>
      </c>
      <c r="I440">
        <v>73.778999999999996</v>
      </c>
      <c r="J440">
        <v>81.379000000000005</v>
      </c>
      <c r="K440">
        <v>86.807000000000002</v>
      </c>
      <c r="L440">
        <v>91.082999999999998</v>
      </c>
      <c r="M440">
        <v>94.325999999999993</v>
      </c>
      <c r="N440">
        <v>96.965999999999994</v>
      </c>
      <c r="O440">
        <v>98.787999999999997</v>
      </c>
      <c r="P440">
        <v>100.21</v>
      </c>
      <c r="Q440">
        <v>101.947</v>
      </c>
      <c r="R440">
        <v>104.17</v>
      </c>
      <c r="S440">
        <v>106.85899999999999</v>
      </c>
      <c r="T440">
        <v>110.03700000000001</v>
      </c>
      <c r="U440">
        <v>113.321</v>
      </c>
      <c r="V440">
        <v>116.53400000000001</v>
      </c>
      <c r="W440">
        <v>119.735</v>
      </c>
      <c r="X440">
        <v>123.074</v>
      </c>
      <c r="Y440">
        <v>126.657</v>
      </c>
      <c r="Z440">
        <v>130.536</v>
      </c>
    </row>
    <row r="441" spans="1:26" x14ac:dyDescent="0.25">
      <c r="A441" t="s">
        <v>3</v>
      </c>
      <c r="B441" t="s">
        <v>190</v>
      </c>
      <c r="C441" t="s">
        <v>60</v>
      </c>
      <c r="D441">
        <f>VLOOKUP(C441,'Region Country Aggregation'!D:F,2,FALSE)</f>
        <v>16</v>
      </c>
      <c r="E441">
        <f>VLOOKUP(C441,'Region Country Aggregation'!D:F,3,FALSE)</f>
        <v>10</v>
      </c>
      <c r="F441">
        <v>9.83</v>
      </c>
      <c r="G441">
        <v>9.5640000000000001</v>
      </c>
      <c r="H441">
        <v>9.9179999999999993</v>
      </c>
      <c r="I441">
        <v>13.141999999999999</v>
      </c>
      <c r="J441">
        <v>17.277999999999999</v>
      </c>
      <c r="K441">
        <v>22.664999999999999</v>
      </c>
      <c r="L441">
        <v>28.942</v>
      </c>
      <c r="M441">
        <v>35.744999999999997</v>
      </c>
      <c r="N441">
        <v>43.7</v>
      </c>
      <c r="O441">
        <v>52.722000000000001</v>
      </c>
      <c r="P441">
        <v>62.783999999999999</v>
      </c>
      <c r="Q441">
        <v>74.061999999999998</v>
      </c>
      <c r="R441">
        <v>86.578999999999994</v>
      </c>
      <c r="S441">
        <v>100.458</v>
      </c>
      <c r="T441">
        <v>115.86</v>
      </c>
      <c r="U441">
        <v>132.78299999999999</v>
      </c>
      <c r="V441">
        <v>151.18199999999999</v>
      </c>
      <c r="W441">
        <v>170.83799999999999</v>
      </c>
      <c r="X441">
        <v>191.75800000000001</v>
      </c>
      <c r="Y441">
        <v>213.86500000000001</v>
      </c>
      <c r="Z441">
        <v>237.34</v>
      </c>
    </row>
    <row r="442" spans="1:26" x14ac:dyDescent="0.25">
      <c r="A442" t="s">
        <v>3</v>
      </c>
      <c r="B442" t="s">
        <v>190</v>
      </c>
      <c r="C442" t="s">
        <v>61</v>
      </c>
      <c r="D442">
        <f>VLOOKUP(C442,'Region Country Aggregation'!D:F,2,FALSE)</f>
        <v>6</v>
      </c>
      <c r="E442">
        <f>VLOOKUP(C442,'Region Country Aggregation'!D:F,3,FALSE)</f>
        <v>5</v>
      </c>
      <c r="F442">
        <v>139.59100000000001</v>
      </c>
      <c r="G442">
        <v>171.18700000000001</v>
      </c>
      <c r="H442">
        <v>169.548</v>
      </c>
      <c r="I442">
        <v>176.679</v>
      </c>
      <c r="J442">
        <v>188.751</v>
      </c>
      <c r="K442">
        <v>203.73699999999999</v>
      </c>
      <c r="L442">
        <v>218.95400000000001</v>
      </c>
      <c r="M442">
        <v>232.8</v>
      </c>
      <c r="N442">
        <v>243.59899999999999</v>
      </c>
      <c r="O442">
        <v>252.24700000000001</v>
      </c>
      <c r="P442">
        <v>259.46800000000002</v>
      </c>
      <c r="Q442">
        <v>264.58199999999999</v>
      </c>
      <c r="R442">
        <v>268.779</v>
      </c>
      <c r="S442">
        <v>272.15800000000002</v>
      </c>
      <c r="T442">
        <v>272.851</v>
      </c>
      <c r="U442">
        <v>271.56400000000002</v>
      </c>
      <c r="V442">
        <v>269.76900000000001</v>
      </c>
      <c r="W442">
        <v>266.79000000000002</v>
      </c>
      <c r="X442">
        <v>263.09100000000001</v>
      </c>
      <c r="Y442">
        <v>258.851</v>
      </c>
      <c r="Z442">
        <v>253.78100000000001</v>
      </c>
    </row>
    <row r="443" spans="1:26" x14ac:dyDescent="0.25">
      <c r="A443" t="s">
        <v>3</v>
      </c>
      <c r="B443" t="s">
        <v>190</v>
      </c>
      <c r="C443" t="s">
        <v>62</v>
      </c>
      <c r="D443">
        <f>VLOOKUP(C443,'Region Country Aggregation'!D:F,2,FALSE)</f>
        <v>12</v>
      </c>
      <c r="E443">
        <f>VLOOKUP(C443,'Region Country Aggregation'!D:F,3,FALSE)</f>
        <v>12</v>
      </c>
      <c r="F443">
        <v>559.26900000000001</v>
      </c>
      <c r="G443">
        <v>704.56100000000004</v>
      </c>
      <c r="H443">
        <v>929.86500000000001</v>
      </c>
      <c r="I443">
        <v>1271.1849999999999</v>
      </c>
      <c r="J443">
        <v>1757.144</v>
      </c>
      <c r="K443">
        <v>2313.373</v>
      </c>
      <c r="L443">
        <v>2843.9180000000001</v>
      </c>
      <c r="M443">
        <v>3315.366</v>
      </c>
      <c r="N443">
        <v>3769.18</v>
      </c>
      <c r="O443">
        <v>4179.3590000000004</v>
      </c>
      <c r="P443">
        <v>4534.4459999999999</v>
      </c>
      <c r="Q443">
        <v>4849.1139999999996</v>
      </c>
      <c r="R443">
        <v>5127.8320000000003</v>
      </c>
      <c r="S443">
        <v>5373.42</v>
      </c>
      <c r="T443">
        <v>5586.9830000000002</v>
      </c>
      <c r="U443">
        <v>5783.9880000000003</v>
      </c>
      <c r="V443">
        <v>5966.9250000000002</v>
      </c>
      <c r="W443">
        <v>6137.143</v>
      </c>
      <c r="X443">
        <v>6299.9629999999997</v>
      </c>
      <c r="Y443">
        <v>6458.5240000000003</v>
      </c>
      <c r="Z443">
        <v>6619.3940000000002</v>
      </c>
    </row>
    <row r="444" spans="1:26" x14ac:dyDescent="0.25">
      <c r="A444" t="s">
        <v>3</v>
      </c>
      <c r="B444" t="s">
        <v>190</v>
      </c>
      <c r="C444" t="s">
        <v>63</v>
      </c>
      <c r="D444">
        <f>VLOOKUP(C444,'Region Country Aggregation'!D:F,2,FALSE)</f>
        <v>11</v>
      </c>
      <c r="E444">
        <f>VLOOKUP(C444,'Region Country Aggregation'!D:F,3,FALSE)</f>
        <v>7</v>
      </c>
      <c r="F444">
        <v>1768.7380000000001</v>
      </c>
      <c r="G444">
        <v>2431.6759999999999</v>
      </c>
      <c r="H444">
        <v>3653.1019999999999</v>
      </c>
      <c r="I444">
        <v>5047.1629999999996</v>
      </c>
      <c r="J444">
        <v>7025.4480000000003</v>
      </c>
      <c r="K444">
        <v>9187.0300000000007</v>
      </c>
      <c r="L444">
        <v>11288.525</v>
      </c>
      <c r="M444">
        <v>13239.432000000001</v>
      </c>
      <c r="N444">
        <v>15183.183999999999</v>
      </c>
      <c r="O444">
        <v>17071.456999999999</v>
      </c>
      <c r="P444">
        <v>18892.213</v>
      </c>
      <c r="Q444">
        <v>20687.399000000001</v>
      </c>
      <c r="R444">
        <v>22486.988000000001</v>
      </c>
      <c r="S444">
        <v>24310.036</v>
      </c>
      <c r="T444">
        <v>26142.129000000001</v>
      </c>
      <c r="U444">
        <v>27981.359</v>
      </c>
      <c r="V444">
        <v>29790.28</v>
      </c>
      <c r="W444">
        <v>31560.434000000001</v>
      </c>
      <c r="X444">
        <v>33333.998</v>
      </c>
      <c r="Y444">
        <v>35123.735000000001</v>
      </c>
      <c r="Z444">
        <v>36935.623</v>
      </c>
    </row>
    <row r="445" spans="1:26" x14ac:dyDescent="0.25">
      <c r="A445" t="s">
        <v>3</v>
      </c>
      <c r="B445" t="s">
        <v>190</v>
      </c>
      <c r="C445" t="s">
        <v>64</v>
      </c>
      <c r="D445">
        <f>VLOOKUP(C445,'Region Country Aggregation'!D:F,2,FALSE)</f>
        <v>3</v>
      </c>
      <c r="E445">
        <f>VLOOKUP(C445,'Region Country Aggregation'!D:F,3,FALSE)</f>
        <v>2</v>
      </c>
      <c r="F445">
        <v>127.10899999999999</v>
      </c>
      <c r="G445">
        <v>161.779</v>
      </c>
      <c r="H445">
        <v>160.98099999999999</v>
      </c>
      <c r="I445">
        <v>177.51400000000001</v>
      </c>
      <c r="J445">
        <v>196.578</v>
      </c>
      <c r="K445">
        <v>212.99199999999999</v>
      </c>
      <c r="L445">
        <v>230.465</v>
      </c>
      <c r="M445">
        <v>246.30099999999999</v>
      </c>
      <c r="N445">
        <v>259.30399999999997</v>
      </c>
      <c r="O445">
        <v>268.74</v>
      </c>
      <c r="P445">
        <v>276.40800000000002</v>
      </c>
      <c r="Q445">
        <v>283.834</v>
      </c>
      <c r="R445">
        <v>291.35899999999998</v>
      </c>
      <c r="S445">
        <v>297.99099999999999</v>
      </c>
      <c r="T445">
        <v>302.42500000000001</v>
      </c>
      <c r="U445">
        <v>303.45499999999998</v>
      </c>
      <c r="V445">
        <v>303.43799999999999</v>
      </c>
      <c r="W445">
        <v>302.91800000000001</v>
      </c>
      <c r="X445">
        <v>302.39400000000001</v>
      </c>
      <c r="Y445">
        <v>301.64</v>
      </c>
      <c r="Z445">
        <v>299.65600000000001</v>
      </c>
    </row>
    <row r="446" spans="1:26" x14ac:dyDescent="0.25">
      <c r="A446" t="s">
        <v>3</v>
      </c>
      <c r="B446" t="s">
        <v>190</v>
      </c>
      <c r="C446" t="s">
        <v>65</v>
      </c>
      <c r="D446">
        <f>VLOOKUP(C446,'Region Country Aggregation'!D:F,2,FALSE)</f>
        <v>8</v>
      </c>
      <c r="E446">
        <f>VLOOKUP(C446,'Region Country Aggregation'!D:F,3,FALSE)</f>
        <v>8</v>
      </c>
      <c r="F446">
        <v>490.245</v>
      </c>
      <c r="G446">
        <v>643.50300000000004</v>
      </c>
      <c r="H446">
        <v>810.31500000000005</v>
      </c>
      <c r="I446">
        <v>862.01700000000005</v>
      </c>
      <c r="J446">
        <v>987.99</v>
      </c>
      <c r="K446">
        <v>1155.4680000000001</v>
      </c>
      <c r="L446">
        <v>1328.133</v>
      </c>
      <c r="M446">
        <v>1525.943</v>
      </c>
      <c r="N446">
        <v>1734.261</v>
      </c>
      <c r="O446">
        <v>1918.672</v>
      </c>
      <c r="P446">
        <v>2070.0149999999999</v>
      </c>
      <c r="Q446">
        <v>2198.4850000000001</v>
      </c>
      <c r="R446">
        <v>2324.7710000000002</v>
      </c>
      <c r="S446">
        <v>2458.1260000000002</v>
      </c>
      <c r="T446">
        <v>2567.569</v>
      </c>
      <c r="U446">
        <v>2671.9520000000002</v>
      </c>
      <c r="V446">
        <v>2772.163</v>
      </c>
      <c r="W446">
        <v>2875.47</v>
      </c>
      <c r="X446">
        <v>2990.2310000000002</v>
      </c>
      <c r="Y446">
        <v>3117.4050000000002</v>
      </c>
      <c r="Z446">
        <v>3253.0210000000002</v>
      </c>
    </row>
    <row r="447" spans="1:26" x14ac:dyDescent="0.25">
      <c r="A447" t="s">
        <v>3</v>
      </c>
      <c r="B447" t="s">
        <v>190</v>
      </c>
      <c r="C447" t="s">
        <v>66</v>
      </c>
      <c r="D447">
        <f>VLOOKUP(C447,'Region Country Aggregation'!D:F,2,FALSE)</f>
        <v>8</v>
      </c>
      <c r="E447">
        <f>VLOOKUP(C447,'Region Country Aggregation'!D:F,3,FALSE)</f>
        <v>8</v>
      </c>
      <c r="F447">
        <v>112.203</v>
      </c>
      <c r="G447">
        <v>82.51</v>
      </c>
      <c r="H447">
        <v>102.337</v>
      </c>
      <c r="I447">
        <v>172.239</v>
      </c>
      <c r="J447">
        <v>265.25299999999999</v>
      </c>
      <c r="K447">
        <v>344.50099999999998</v>
      </c>
      <c r="L447">
        <v>456.435</v>
      </c>
      <c r="M447">
        <v>593.78399999999999</v>
      </c>
      <c r="N447">
        <v>714.29899999999998</v>
      </c>
      <c r="O447">
        <v>827.59299999999996</v>
      </c>
      <c r="P447">
        <v>918.48800000000006</v>
      </c>
      <c r="Q447">
        <v>986.80200000000002</v>
      </c>
      <c r="R447">
        <v>1043.9269999999999</v>
      </c>
      <c r="S447">
        <v>1104.347</v>
      </c>
      <c r="T447">
        <v>1179.1189999999999</v>
      </c>
      <c r="U447">
        <v>1276.8989999999999</v>
      </c>
      <c r="V447">
        <v>1401.5129999999999</v>
      </c>
      <c r="W447">
        <v>1553.1120000000001</v>
      </c>
      <c r="X447">
        <v>1733.367</v>
      </c>
      <c r="Y447">
        <v>1943.202</v>
      </c>
      <c r="Z447">
        <v>2184.614</v>
      </c>
    </row>
    <row r="448" spans="1:26" x14ac:dyDescent="0.25">
      <c r="A448" t="s">
        <v>3</v>
      </c>
      <c r="B448" t="s">
        <v>190</v>
      </c>
      <c r="C448" t="s">
        <v>67</v>
      </c>
      <c r="D448">
        <f>VLOOKUP(C448,'Region Country Aggregation'!D:F,2,FALSE)</f>
        <v>3</v>
      </c>
      <c r="E448">
        <f>VLOOKUP(C448,'Region Country Aggregation'!D:F,3,FALSE)</f>
        <v>2</v>
      </c>
      <c r="F448">
        <v>8.3989999999999991</v>
      </c>
      <c r="G448">
        <v>10.352</v>
      </c>
      <c r="H448">
        <v>10.423999999999999</v>
      </c>
      <c r="I448">
        <v>11.897</v>
      </c>
      <c r="J448">
        <v>13.574</v>
      </c>
      <c r="K448">
        <v>15.147</v>
      </c>
      <c r="L448">
        <v>16.73</v>
      </c>
      <c r="M448">
        <v>18.277000000000001</v>
      </c>
      <c r="N448">
        <v>19.821999999999999</v>
      </c>
      <c r="O448">
        <v>21.244</v>
      </c>
      <c r="P448">
        <v>22.425000000000001</v>
      </c>
      <c r="Q448">
        <v>23.434000000000001</v>
      </c>
      <c r="R448">
        <v>24.297999999999998</v>
      </c>
      <c r="S448">
        <v>25.106000000000002</v>
      </c>
      <c r="T448">
        <v>25.777999999999999</v>
      </c>
      <c r="U448">
        <v>26.190999999999999</v>
      </c>
      <c r="V448">
        <v>26.405000000000001</v>
      </c>
      <c r="W448">
        <v>26.469000000000001</v>
      </c>
      <c r="X448">
        <v>26.459</v>
      </c>
      <c r="Y448">
        <v>26.413</v>
      </c>
      <c r="Z448">
        <v>26.274000000000001</v>
      </c>
    </row>
    <row r="449" spans="1:26" x14ac:dyDescent="0.25">
      <c r="A449" t="s">
        <v>3</v>
      </c>
      <c r="B449" t="s">
        <v>190</v>
      </c>
      <c r="C449" t="s">
        <v>68</v>
      </c>
      <c r="D449">
        <f>VLOOKUP(C449,'Region Country Aggregation'!D:F,2,FALSE)</f>
        <v>8</v>
      </c>
      <c r="E449">
        <f>VLOOKUP(C449,'Region Country Aggregation'!D:F,3,FALSE)</f>
        <v>11</v>
      </c>
      <c r="F449">
        <v>146.00800000000001</v>
      </c>
      <c r="G449">
        <v>161.726</v>
      </c>
      <c r="H449">
        <v>198.14500000000001</v>
      </c>
      <c r="I449">
        <v>243.00700000000001</v>
      </c>
      <c r="J449">
        <v>291.96699999999998</v>
      </c>
      <c r="K449">
        <v>341.76100000000002</v>
      </c>
      <c r="L449">
        <v>391.39</v>
      </c>
      <c r="M449">
        <v>441.34800000000001</v>
      </c>
      <c r="N449">
        <v>491.57600000000002</v>
      </c>
      <c r="O449">
        <v>539.452</v>
      </c>
      <c r="P449">
        <v>583.46699999999998</v>
      </c>
      <c r="Q449">
        <v>625.14</v>
      </c>
      <c r="R449">
        <v>667.47299999999996</v>
      </c>
      <c r="S449">
        <v>710.39400000000001</v>
      </c>
      <c r="T449">
        <v>751.69899999999996</v>
      </c>
      <c r="U449">
        <v>789.58699999999999</v>
      </c>
      <c r="V449">
        <v>824.67399999999998</v>
      </c>
      <c r="W449">
        <v>858.63699999999994</v>
      </c>
      <c r="X449">
        <v>893.04499999999996</v>
      </c>
      <c r="Y449">
        <v>928.19399999999996</v>
      </c>
      <c r="Z449">
        <v>961.84799999999996</v>
      </c>
    </row>
    <row r="450" spans="1:26" x14ac:dyDescent="0.25">
      <c r="A450" t="s">
        <v>3</v>
      </c>
      <c r="B450" t="s">
        <v>190</v>
      </c>
      <c r="C450" t="s">
        <v>69</v>
      </c>
      <c r="D450">
        <f>VLOOKUP(C450,'Region Country Aggregation'!D:F,2,FALSE)</f>
        <v>3</v>
      </c>
      <c r="E450">
        <f>VLOOKUP(C450,'Region Country Aggregation'!D:F,3,FALSE)</f>
        <v>2</v>
      </c>
      <c r="F450">
        <v>1578.2159999999999</v>
      </c>
      <c r="G450">
        <v>1657.345</v>
      </c>
      <c r="H450">
        <v>1641.252</v>
      </c>
      <c r="I450">
        <v>1674.9749999999999</v>
      </c>
      <c r="J450">
        <v>1756.874</v>
      </c>
      <c r="K450">
        <v>1827.7</v>
      </c>
      <c r="L450">
        <v>1883.5050000000001</v>
      </c>
      <c r="M450">
        <v>1922.7349999999999</v>
      </c>
      <c r="N450">
        <v>1950.989</v>
      </c>
      <c r="O450">
        <v>1971.2719999999999</v>
      </c>
      <c r="P450">
        <v>1985.508</v>
      </c>
      <c r="Q450">
        <v>1995.0239999999999</v>
      </c>
      <c r="R450">
        <v>2002.88</v>
      </c>
      <c r="S450">
        <v>2005.9739999999999</v>
      </c>
      <c r="T450">
        <v>1996.9860000000001</v>
      </c>
      <c r="U450">
        <v>1979.7270000000001</v>
      </c>
      <c r="V450">
        <v>1966.4090000000001</v>
      </c>
      <c r="W450">
        <v>1952.54</v>
      </c>
      <c r="X450">
        <v>1938.454</v>
      </c>
      <c r="Y450">
        <v>1922.1790000000001</v>
      </c>
      <c r="Z450">
        <v>1899.1289999999999</v>
      </c>
    </row>
    <row r="451" spans="1:26" x14ac:dyDescent="0.25">
      <c r="A451" t="s">
        <v>3</v>
      </c>
      <c r="B451" t="s">
        <v>190</v>
      </c>
      <c r="C451" t="s">
        <v>70</v>
      </c>
      <c r="D451">
        <f>VLOOKUP(C451,'Region Country Aggregation'!D:F,2,FALSE)</f>
        <v>16</v>
      </c>
      <c r="E451">
        <f>VLOOKUP(C451,'Region Country Aggregation'!D:F,3,FALSE)</f>
        <v>10</v>
      </c>
      <c r="F451">
        <v>17.390999999999998</v>
      </c>
      <c r="G451">
        <v>19.146999999999998</v>
      </c>
      <c r="H451">
        <v>18.919</v>
      </c>
      <c r="I451">
        <v>20.221</v>
      </c>
      <c r="J451">
        <v>22.314</v>
      </c>
      <c r="K451">
        <v>24.661000000000001</v>
      </c>
      <c r="L451">
        <v>26.725000000000001</v>
      </c>
      <c r="M451">
        <v>28.579000000000001</v>
      </c>
      <c r="N451">
        <v>30.812000000000001</v>
      </c>
      <c r="O451">
        <v>33.481000000000002</v>
      </c>
      <c r="P451">
        <v>36.468000000000004</v>
      </c>
      <c r="Q451">
        <v>39.728000000000002</v>
      </c>
      <c r="R451">
        <v>43.15</v>
      </c>
      <c r="S451">
        <v>46.993000000000002</v>
      </c>
      <c r="T451">
        <v>51.661999999999999</v>
      </c>
      <c r="U451">
        <v>57.030999999999999</v>
      </c>
      <c r="V451">
        <v>62.962000000000003</v>
      </c>
      <c r="W451">
        <v>69.322999999999993</v>
      </c>
      <c r="X451">
        <v>76.209000000000003</v>
      </c>
      <c r="Y451">
        <v>83.792000000000002</v>
      </c>
      <c r="Z451">
        <v>92.188999999999993</v>
      </c>
    </row>
    <row r="452" spans="1:26" x14ac:dyDescent="0.25">
      <c r="A452" t="s">
        <v>3</v>
      </c>
      <c r="B452" t="s">
        <v>190</v>
      </c>
      <c r="C452" t="s">
        <v>71</v>
      </c>
      <c r="D452">
        <f>VLOOKUP(C452,'Region Country Aggregation'!D:F,2,FALSE)</f>
        <v>8</v>
      </c>
      <c r="E452">
        <f>VLOOKUP(C452,'Region Country Aggregation'!D:F,3,FALSE)</f>
        <v>8</v>
      </c>
      <c r="F452">
        <v>17.225999999999999</v>
      </c>
      <c r="G452">
        <v>23.456</v>
      </c>
      <c r="H452">
        <v>31.744</v>
      </c>
      <c r="I452">
        <v>39.173000000000002</v>
      </c>
      <c r="J452">
        <v>51.402999999999999</v>
      </c>
      <c r="K452">
        <v>68.251000000000005</v>
      </c>
      <c r="L452">
        <v>88.722999999999999</v>
      </c>
      <c r="M452">
        <v>111.83799999999999</v>
      </c>
      <c r="N452">
        <v>138.34200000000001</v>
      </c>
      <c r="O452">
        <v>168.03100000000001</v>
      </c>
      <c r="P452">
        <v>200.535</v>
      </c>
      <c r="Q452">
        <v>236.34299999999999</v>
      </c>
      <c r="R452">
        <v>276.303</v>
      </c>
      <c r="S452">
        <v>320.25400000000002</v>
      </c>
      <c r="T452">
        <v>367.89299999999997</v>
      </c>
      <c r="U452">
        <v>419.71800000000002</v>
      </c>
      <c r="V452">
        <v>475.57600000000002</v>
      </c>
      <c r="W452">
        <v>533.42999999999995</v>
      </c>
      <c r="X452">
        <v>593.21100000000001</v>
      </c>
      <c r="Y452">
        <v>654.89700000000005</v>
      </c>
      <c r="Z452">
        <v>718.71699999999998</v>
      </c>
    </row>
    <row r="453" spans="1:26" x14ac:dyDescent="0.25">
      <c r="A453" t="s">
        <v>3</v>
      </c>
      <c r="B453" t="s">
        <v>190</v>
      </c>
      <c r="C453" t="s">
        <v>72</v>
      </c>
      <c r="D453">
        <f>VLOOKUP(C453,'Region Country Aggregation'!D:F,2,FALSE)</f>
        <v>4</v>
      </c>
      <c r="E453">
        <f>VLOOKUP(C453,'Region Country Aggregation'!D:F,3,FALSE)</f>
        <v>3</v>
      </c>
      <c r="F453">
        <v>3630.2350000000001</v>
      </c>
      <c r="G453">
        <v>3872.9810000000002</v>
      </c>
      <c r="H453">
        <v>3899.299</v>
      </c>
      <c r="I453">
        <v>4104.915</v>
      </c>
      <c r="J453">
        <v>4262.0010000000002</v>
      </c>
      <c r="K453">
        <v>4414.2219999999998</v>
      </c>
      <c r="L453">
        <v>4509.9380000000001</v>
      </c>
      <c r="M453">
        <v>4502.3819999999996</v>
      </c>
      <c r="N453">
        <v>4427.72</v>
      </c>
      <c r="O453">
        <v>4333.6459999999997</v>
      </c>
      <c r="P453">
        <v>4212.8440000000001</v>
      </c>
      <c r="Q453">
        <v>4090.03</v>
      </c>
      <c r="R453">
        <v>3967.2420000000002</v>
      </c>
      <c r="S453">
        <v>3834.9169999999999</v>
      </c>
      <c r="T453">
        <v>3693.5390000000002</v>
      </c>
      <c r="U453">
        <v>3542.96</v>
      </c>
      <c r="V453">
        <v>3397.2190000000001</v>
      </c>
      <c r="W453">
        <v>3264.97</v>
      </c>
      <c r="X453">
        <v>3146.85</v>
      </c>
      <c r="Y453">
        <v>3039.1439999999998</v>
      </c>
      <c r="Z453">
        <v>2933.2289999999998</v>
      </c>
    </row>
    <row r="454" spans="1:26" x14ac:dyDescent="0.25">
      <c r="A454" t="s">
        <v>3</v>
      </c>
      <c r="B454" t="s">
        <v>190</v>
      </c>
      <c r="C454" t="s">
        <v>73</v>
      </c>
      <c r="D454">
        <f>VLOOKUP(C454,'Region Country Aggregation'!D:F,2,FALSE)</f>
        <v>7</v>
      </c>
      <c r="E454">
        <f>VLOOKUP(C454,'Region Country Aggregation'!D:F,3,FALSE)</f>
        <v>5</v>
      </c>
      <c r="F454">
        <v>80.456999999999994</v>
      </c>
      <c r="G454">
        <v>131.76499999999999</v>
      </c>
      <c r="H454">
        <v>178.18</v>
      </c>
      <c r="I454">
        <v>240.72200000000001</v>
      </c>
      <c r="J454">
        <v>320.20600000000002</v>
      </c>
      <c r="K454">
        <v>424.86399999999998</v>
      </c>
      <c r="L454">
        <v>521.34199999999998</v>
      </c>
      <c r="M454">
        <v>618.16800000000001</v>
      </c>
      <c r="N454">
        <v>701.45899999999995</v>
      </c>
      <c r="O454">
        <v>752.82399999999996</v>
      </c>
      <c r="P454">
        <v>759.94399999999996</v>
      </c>
      <c r="Q454">
        <v>743.59699999999998</v>
      </c>
      <c r="R454">
        <v>730.62900000000002</v>
      </c>
      <c r="S454">
        <v>730.38099999999997</v>
      </c>
      <c r="T454">
        <v>737.53599999999994</v>
      </c>
      <c r="U454">
        <v>747.27300000000002</v>
      </c>
      <c r="V454">
        <v>762.42</v>
      </c>
      <c r="W454">
        <v>781.83</v>
      </c>
      <c r="X454">
        <v>806.18100000000004</v>
      </c>
      <c r="Y454">
        <v>833.93600000000004</v>
      </c>
      <c r="Z454">
        <v>862.30600000000004</v>
      </c>
    </row>
    <row r="455" spans="1:26" x14ac:dyDescent="0.25">
      <c r="A455" t="s">
        <v>3</v>
      </c>
      <c r="B455" t="s">
        <v>190</v>
      </c>
      <c r="C455" t="s">
        <v>74</v>
      </c>
      <c r="D455">
        <f>VLOOKUP(C455,'Region Country Aggregation'!D:F,2,FALSE)</f>
        <v>15</v>
      </c>
      <c r="E455">
        <f>VLOOKUP(C455,'Region Country Aggregation'!D:F,3,FALSE)</f>
        <v>9</v>
      </c>
      <c r="F455">
        <v>40.106999999999999</v>
      </c>
      <c r="G455">
        <v>47.951000000000001</v>
      </c>
      <c r="H455">
        <v>60.006999999999998</v>
      </c>
      <c r="I455">
        <v>78.513000000000005</v>
      </c>
      <c r="J455">
        <v>104.759</v>
      </c>
      <c r="K455">
        <v>135.59200000000001</v>
      </c>
      <c r="L455">
        <v>170.28100000000001</v>
      </c>
      <c r="M455">
        <v>207.50200000000001</v>
      </c>
      <c r="N455">
        <v>251.565</v>
      </c>
      <c r="O455">
        <v>303.673</v>
      </c>
      <c r="P455">
        <v>365.33699999999999</v>
      </c>
      <c r="Q455">
        <v>438.12599999999998</v>
      </c>
      <c r="R455">
        <v>524.29100000000005</v>
      </c>
      <c r="S455">
        <v>625.22299999999996</v>
      </c>
      <c r="T455">
        <v>742.37300000000005</v>
      </c>
      <c r="U455">
        <v>876.28099999999995</v>
      </c>
      <c r="V455">
        <v>1027.1020000000001</v>
      </c>
      <c r="W455">
        <v>1195.06</v>
      </c>
      <c r="X455">
        <v>1381.5250000000001</v>
      </c>
      <c r="Y455">
        <v>1586.383</v>
      </c>
      <c r="Z455">
        <v>1810.855</v>
      </c>
    </row>
    <row r="456" spans="1:26" x14ac:dyDescent="0.25">
      <c r="A456" t="s">
        <v>3</v>
      </c>
      <c r="B456" t="s">
        <v>190</v>
      </c>
      <c r="C456" t="s">
        <v>75</v>
      </c>
      <c r="D456">
        <f>VLOOKUP(C456,'Region Country Aggregation'!D:F,2,FALSE)</f>
        <v>7</v>
      </c>
      <c r="E456">
        <f>VLOOKUP(C456,'Region Country Aggregation'!D:F,3,FALSE)</f>
        <v>5</v>
      </c>
      <c r="F456">
        <v>7.38</v>
      </c>
      <c r="G456">
        <v>8.8870000000000005</v>
      </c>
      <c r="H456">
        <v>10.941000000000001</v>
      </c>
      <c r="I456">
        <v>14.315</v>
      </c>
      <c r="J456">
        <v>18.231999999999999</v>
      </c>
      <c r="K456">
        <v>23.303000000000001</v>
      </c>
      <c r="L456">
        <v>29.286999999999999</v>
      </c>
      <c r="M456">
        <v>36.093000000000004</v>
      </c>
      <c r="N456">
        <v>43.838000000000001</v>
      </c>
      <c r="O456">
        <v>52.393999999999998</v>
      </c>
      <c r="P456">
        <v>61.472999999999999</v>
      </c>
      <c r="Q456">
        <v>71.222999999999999</v>
      </c>
      <c r="R456">
        <v>82.102999999999994</v>
      </c>
      <c r="S456">
        <v>94.403999999999996</v>
      </c>
      <c r="T456">
        <v>107.82299999999999</v>
      </c>
      <c r="U456">
        <v>121.794</v>
      </c>
      <c r="V456">
        <v>136.44999999999999</v>
      </c>
      <c r="W456">
        <v>151.76499999999999</v>
      </c>
      <c r="X456">
        <v>167.983</v>
      </c>
      <c r="Y456">
        <v>184.97800000000001</v>
      </c>
      <c r="Z456">
        <v>202.53399999999999</v>
      </c>
    </row>
    <row r="457" spans="1:26" x14ac:dyDescent="0.25">
      <c r="A457" t="s">
        <v>3</v>
      </c>
      <c r="B457" t="s">
        <v>190</v>
      </c>
      <c r="C457" t="s">
        <v>76</v>
      </c>
      <c r="D457">
        <f>VLOOKUP(C457,'Region Country Aggregation'!D:F,2,FALSE)</f>
        <v>12</v>
      </c>
      <c r="E457">
        <f>VLOOKUP(C457,'Region Country Aggregation'!D:F,3,FALSE)</f>
        <v>12</v>
      </c>
      <c r="F457">
        <v>12.888999999999999</v>
      </c>
      <c r="G457">
        <v>20.143000000000001</v>
      </c>
      <c r="H457">
        <v>27.826000000000001</v>
      </c>
      <c r="I457">
        <v>38.783999999999999</v>
      </c>
      <c r="J457">
        <v>55.372999999999998</v>
      </c>
      <c r="K457">
        <v>72.272000000000006</v>
      </c>
      <c r="L457">
        <v>88.837000000000003</v>
      </c>
      <c r="M457">
        <v>104.11799999999999</v>
      </c>
      <c r="N457">
        <v>120.384</v>
      </c>
      <c r="O457">
        <v>138.32599999999999</v>
      </c>
      <c r="P457">
        <v>156.46899999999999</v>
      </c>
      <c r="Q457">
        <v>175.583</v>
      </c>
      <c r="R457">
        <v>194.88200000000001</v>
      </c>
      <c r="S457">
        <v>215.87899999999999</v>
      </c>
      <c r="T457">
        <v>238.958</v>
      </c>
      <c r="U457">
        <v>263.7</v>
      </c>
      <c r="V457">
        <v>289.95800000000003</v>
      </c>
      <c r="W457">
        <v>317.67599999999999</v>
      </c>
      <c r="X457">
        <v>347.72800000000001</v>
      </c>
      <c r="Y457">
        <v>380.69499999999999</v>
      </c>
      <c r="Z457">
        <v>417.17500000000001</v>
      </c>
    </row>
    <row r="458" spans="1:26" x14ac:dyDescent="0.25">
      <c r="A458" t="s">
        <v>3</v>
      </c>
      <c r="B458" t="s">
        <v>190</v>
      </c>
      <c r="C458" t="s">
        <v>77</v>
      </c>
      <c r="D458">
        <f>VLOOKUP(C458,'Region Country Aggregation'!D:F,2,FALSE)</f>
        <v>4</v>
      </c>
      <c r="E458">
        <f>VLOOKUP(C458,'Region Country Aggregation'!D:F,3,FALSE)</f>
        <v>11</v>
      </c>
      <c r="F458">
        <v>880.44600000000003</v>
      </c>
      <c r="G458">
        <v>1096.6990000000001</v>
      </c>
      <c r="H458">
        <v>1320.884</v>
      </c>
      <c r="I458">
        <v>1590.2809999999999</v>
      </c>
      <c r="J458">
        <v>1891.67</v>
      </c>
      <c r="K458">
        <v>2167.38</v>
      </c>
      <c r="L458">
        <v>2393.8539999999998</v>
      </c>
      <c r="M458">
        <v>2558.9940000000001</v>
      </c>
      <c r="N458">
        <v>2670.38</v>
      </c>
      <c r="O458">
        <v>2733.79</v>
      </c>
      <c r="P458">
        <v>2748.3589999999999</v>
      </c>
      <c r="Q458">
        <v>2735.4969999999998</v>
      </c>
      <c r="R458">
        <v>2682.8539999999998</v>
      </c>
      <c r="S458">
        <v>2611.0990000000002</v>
      </c>
      <c r="T458">
        <v>2536.9609999999998</v>
      </c>
      <c r="U458">
        <v>2444.4569999999999</v>
      </c>
      <c r="V458">
        <v>2349.453</v>
      </c>
      <c r="W458">
        <v>2246.3589999999999</v>
      </c>
      <c r="X458">
        <v>2138.7170000000001</v>
      </c>
      <c r="Y458">
        <v>2030.6010000000001</v>
      </c>
      <c r="Z458">
        <v>1923.885</v>
      </c>
    </row>
    <row r="459" spans="1:26" x14ac:dyDescent="0.25">
      <c r="A459" t="s">
        <v>3</v>
      </c>
      <c r="B459" t="s">
        <v>190</v>
      </c>
      <c r="C459" t="s">
        <v>78</v>
      </c>
      <c r="D459">
        <f>VLOOKUP(C459,'Region Country Aggregation'!D:F,2,FALSE)</f>
        <v>8</v>
      </c>
      <c r="E459">
        <f>VLOOKUP(C459,'Region Country Aggregation'!D:F,3,FALSE)</f>
        <v>8</v>
      </c>
      <c r="F459">
        <v>74.445999999999998</v>
      </c>
      <c r="G459">
        <v>110.44499999999999</v>
      </c>
      <c r="H459">
        <v>124.857</v>
      </c>
      <c r="I459">
        <v>160.10599999999999</v>
      </c>
      <c r="J459">
        <v>193.71100000000001</v>
      </c>
      <c r="K459">
        <v>233.34899999999999</v>
      </c>
      <c r="L459">
        <v>282.99799999999999</v>
      </c>
      <c r="M459">
        <v>340.85500000000002</v>
      </c>
      <c r="N459">
        <v>403.74400000000003</v>
      </c>
      <c r="O459">
        <v>454.798</v>
      </c>
      <c r="P459">
        <v>493.762</v>
      </c>
      <c r="Q459">
        <v>518.22500000000002</v>
      </c>
      <c r="R459">
        <v>530.97</v>
      </c>
      <c r="S459">
        <v>534.28200000000004</v>
      </c>
      <c r="T459">
        <v>531.95699999999999</v>
      </c>
      <c r="U459">
        <v>529.31899999999996</v>
      </c>
      <c r="V459">
        <v>530.51599999999996</v>
      </c>
      <c r="W459">
        <v>535.17100000000005</v>
      </c>
      <c r="X459">
        <v>542.97900000000004</v>
      </c>
      <c r="Y459">
        <v>552.51499999999999</v>
      </c>
      <c r="Z459">
        <v>563.13199999999995</v>
      </c>
    </row>
    <row r="460" spans="1:26" x14ac:dyDescent="0.25">
      <c r="A460" t="s">
        <v>3</v>
      </c>
      <c r="B460" t="s">
        <v>190</v>
      </c>
      <c r="C460" t="s">
        <v>79</v>
      </c>
      <c r="D460">
        <f>VLOOKUP(C460,'Region Country Aggregation'!D:F,2,FALSE)</f>
        <v>12</v>
      </c>
      <c r="E460">
        <f>VLOOKUP(C460,'Region Country Aggregation'!D:F,3,FALSE)</f>
        <v>12</v>
      </c>
      <c r="F460">
        <v>7.2069999999999999</v>
      </c>
      <c r="G460">
        <v>9.7539999999999996</v>
      </c>
      <c r="H460">
        <v>14.34</v>
      </c>
      <c r="I460">
        <v>21.216999999999999</v>
      </c>
      <c r="J460">
        <v>30.835000000000001</v>
      </c>
      <c r="K460">
        <v>41.3</v>
      </c>
      <c r="L460">
        <v>51.576999999999998</v>
      </c>
      <c r="M460">
        <v>61.198999999999998</v>
      </c>
      <c r="N460">
        <v>71.334000000000003</v>
      </c>
      <c r="O460">
        <v>82.003</v>
      </c>
      <c r="P460">
        <v>92.972999999999999</v>
      </c>
      <c r="Q460">
        <v>103.78400000000001</v>
      </c>
      <c r="R460">
        <v>114.565</v>
      </c>
      <c r="S460">
        <v>126.029</v>
      </c>
      <c r="T460">
        <v>138.578</v>
      </c>
      <c r="U460">
        <v>152.244</v>
      </c>
      <c r="V460">
        <v>166.64</v>
      </c>
      <c r="W460">
        <v>181.54900000000001</v>
      </c>
      <c r="X460">
        <v>197.352</v>
      </c>
      <c r="Y460">
        <v>214.49700000000001</v>
      </c>
      <c r="Z460">
        <v>233.53100000000001</v>
      </c>
    </row>
    <row r="461" spans="1:26" x14ac:dyDescent="0.25">
      <c r="A461" t="s">
        <v>3</v>
      </c>
      <c r="B461" t="s">
        <v>190</v>
      </c>
      <c r="C461" t="s">
        <v>80</v>
      </c>
      <c r="D461">
        <f>VLOOKUP(C461,'Region Country Aggregation'!D:F,2,FALSE)</f>
        <v>8</v>
      </c>
      <c r="E461">
        <f>VLOOKUP(C461,'Region Country Aggregation'!D:F,3,FALSE)</f>
        <v>8</v>
      </c>
      <c r="F461">
        <v>32.287999999999997</v>
      </c>
      <c r="G461">
        <v>38.884</v>
      </c>
      <c r="H461">
        <v>53.347000000000001</v>
      </c>
      <c r="I461">
        <v>62.393000000000001</v>
      </c>
      <c r="J461">
        <v>76.155000000000001</v>
      </c>
      <c r="K461">
        <v>90.531999999999996</v>
      </c>
      <c r="L461">
        <v>103.81100000000001</v>
      </c>
      <c r="M461">
        <v>115.53400000000001</v>
      </c>
      <c r="N461">
        <v>126.678</v>
      </c>
      <c r="O461">
        <v>136.816</v>
      </c>
      <c r="P461">
        <v>145.90199999999999</v>
      </c>
      <c r="Q461">
        <v>154.929</v>
      </c>
      <c r="R461">
        <v>163.81700000000001</v>
      </c>
      <c r="S461">
        <v>172.791</v>
      </c>
      <c r="T461">
        <v>182.44800000000001</v>
      </c>
      <c r="U461">
        <v>192.59100000000001</v>
      </c>
      <c r="V461">
        <v>202.87700000000001</v>
      </c>
      <c r="W461">
        <v>212.86799999999999</v>
      </c>
      <c r="X461">
        <v>222.79400000000001</v>
      </c>
      <c r="Y461">
        <v>233.03</v>
      </c>
      <c r="Z461">
        <v>244.04400000000001</v>
      </c>
    </row>
    <row r="462" spans="1:26" x14ac:dyDescent="0.25">
      <c r="A462" t="s">
        <v>3</v>
      </c>
      <c r="B462" t="s">
        <v>190</v>
      </c>
      <c r="C462" t="s">
        <v>81</v>
      </c>
      <c r="D462">
        <f>VLOOKUP(C462,'Region Country Aggregation'!D:F,2,FALSE)</f>
        <v>15</v>
      </c>
      <c r="E462">
        <f>VLOOKUP(C462,'Region Country Aggregation'!D:F,3,FALSE)</f>
        <v>9</v>
      </c>
      <c r="F462">
        <v>0.97899999999999998</v>
      </c>
      <c r="G462">
        <v>1.1000000000000001</v>
      </c>
      <c r="H462">
        <v>1.9259999999999999</v>
      </c>
      <c r="I462">
        <v>2.9550000000000001</v>
      </c>
      <c r="J462">
        <v>4.4619999999999997</v>
      </c>
      <c r="K462">
        <v>6.5970000000000004</v>
      </c>
      <c r="L462">
        <v>9.1010000000000009</v>
      </c>
      <c r="M462">
        <v>11.935</v>
      </c>
      <c r="N462">
        <v>15.305999999999999</v>
      </c>
      <c r="O462">
        <v>19.387</v>
      </c>
      <c r="P462">
        <v>24.274999999999999</v>
      </c>
      <c r="Q462">
        <v>30.055</v>
      </c>
      <c r="R462">
        <v>36.840000000000003</v>
      </c>
      <c r="S462">
        <v>44.655000000000001</v>
      </c>
      <c r="T462">
        <v>53.5</v>
      </c>
      <c r="U462">
        <v>63.351999999999997</v>
      </c>
      <c r="V462">
        <v>74.143000000000001</v>
      </c>
      <c r="W462">
        <v>85.713999999999999</v>
      </c>
      <c r="X462">
        <v>98.02</v>
      </c>
      <c r="Y462">
        <v>110.97499999999999</v>
      </c>
      <c r="Z462">
        <v>124.554</v>
      </c>
    </row>
    <row r="463" spans="1:26" x14ac:dyDescent="0.25">
      <c r="A463" t="s">
        <v>3</v>
      </c>
      <c r="B463" t="s">
        <v>190</v>
      </c>
      <c r="C463" t="s">
        <v>82</v>
      </c>
      <c r="D463">
        <f>VLOOKUP(C463,'Region Country Aggregation'!D:F,2,FALSE)</f>
        <v>14</v>
      </c>
      <c r="E463">
        <f>VLOOKUP(C463,'Region Country Aggregation'!D:F,3,FALSE)</f>
        <v>9</v>
      </c>
      <c r="F463">
        <v>66.031999999999996</v>
      </c>
      <c r="G463">
        <v>80.864999999999995</v>
      </c>
      <c r="H463">
        <v>99.765000000000001</v>
      </c>
      <c r="I463">
        <v>129.036</v>
      </c>
      <c r="J463">
        <v>162.221</v>
      </c>
      <c r="K463">
        <v>198.12</v>
      </c>
      <c r="L463">
        <v>235.554</v>
      </c>
      <c r="M463">
        <v>273.45299999999997</v>
      </c>
      <c r="N463">
        <v>307.08499999999998</v>
      </c>
      <c r="O463">
        <v>331.173</v>
      </c>
      <c r="P463">
        <v>346.02300000000002</v>
      </c>
      <c r="Q463">
        <v>357.65100000000001</v>
      </c>
      <c r="R463">
        <v>369.745</v>
      </c>
      <c r="S463">
        <v>384.20400000000001</v>
      </c>
      <c r="T463">
        <v>400.37799999999999</v>
      </c>
      <c r="U463">
        <v>418.36200000000002</v>
      </c>
      <c r="V463">
        <v>437.85700000000003</v>
      </c>
      <c r="W463">
        <v>458.95800000000003</v>
      </c>
      <c r="X463">
        <v>482.55</v>
      </c>
      <c r="Y463">
        <v>508.50599999999997</v>
      </c>
      <c r="Z463">
        <v>536.13400000000001</v>
      </c>
    </row>
    <row r="464" spans="1:26" x14ac:dyDescent="0.25">
      <c r="A464" t="s">
        <v>3</v>
      </c>
      <c r="B464" t="s">
        <v>190</v>
      </c>
      <c r="C464" t="s">
        <v>83</v>
      </c>
      <c r="D464">
        <f>VLOOKUP(C464,'Region Country Aggregation'!D:F,2,FALSE)</f>
        <v>16</v>
      </c>
      <c r="E464">
        <f>VLOOKUP(C464,'Region Country Aggregation'!D:F,3,FALSE)</f>
        <v>10</v>
      </c>
      <c r="F464">
        <v>1.3360000000000001</v>
      </c>
      <c r="G464">
        <v>1.4690000000000001</v>
      </c>
      <c r="H464">
        <v>1.4390000000000001</v>
      </c>
      <c r="I464">
        <v>1.5389999999999999</v>
      </c>
      <c r="J464">
        <v>1.7509999999999999</v>
      </c>
      <c r="K464">
        <v>1.9930000000000001</v>
      </c>
      <c r="L464">
        <v>2.246</v>
      </c>
      <c r="M464">
        <v>2.4889999999999999</v>
      </c>
      <c r="N464">
        <v>2.7450000000000001</v>
      </c>
      <c r="O464">
        <v>3.0129999999999999</v>
      </c>
      <c r="P464">
        <v>3.2879999999999998</v>
      </c>
      <c r="Q464">
        <v>3.5720000000000001</v>
      </c>
      <c r="R464">
        <v>3.8740000000000001</v>
      </c>
      <c r="S464">
        <v>4.2039999999999997</v>
      </c>
      <c r="T464">
        <v>4.5659999999999998</v>
      </c>
      <c r="U464">
        <v>4.9459999999999997</v>
      </c>
      <c r="V464">
        <v>5.3449999999999998</v>
      </c>
      <c r="W464">
        <v>5.766</v>
      </c>
      <c r="X464">
        <v>6.2210000000000001</v>
      </c>
      <c r="Y464">
        <v>6.7149999999999999</v>
      </c>
      <c r="Z464">
        <v>7.2560000000000002</v>
      </c>
    </row>
    <row r="465" spans="1:26" x14ac:dyDescent="0.25">
      <c r="A465" t="s">
        <v>3</v>
      </c>
      <c r="B465" t="s">
        <v>190</v>
      </c>
      <c r="C465" t="s">
        <v>84</v>
      </c>
      <c r="D465">
        <f>VLOOKUP(C465,'Region Country Aggregation'!D:F,2,FALSE)</f>
        <v>11</v>
      </c>
      <c r="E465">
        <f>VLOOKUP(C465,'Region Country Aggregation'!D:F,3,FALSE)</f>
        <v>12</v>
      </c>
      <c r="F465">
        <v>57.408999999999999</v>
      </c>
      <c r="G465">
        <v>69.739999999999995</v>
      </c>
      <c r="H465">
        <v>95.022000000000006</v>
      </c>
      <c r="I465">
        <v>133.28299999999999</v>
      </c>
      <c r="J465">
        <v>180.83799999999999</v>
      </c>
      <c r="K465">
        <v>231.05099999999999</v>
      </c>
      <c r="L465">
        <v>276.81099999999998</v>
      </c>
      <c r="M465">
        <v>315.50900000000001</v>
      </c>
      <c r="N465">
        <v>350.81099999999998</v>
      </c>
      <c r="O465">
        <v>382.04300000000001</v>
      </c>
      <c r="P465">
        <v>411.11399999999998</v>
      </c>
      <c r="Q465">
        <v>440.35300000000001</v>
      </c>
      <c r="R465">
        <v>471.10899999999998</v>
      </c>
      <c r="S465">
        <v>502.91800000000001</v>
      </c>
      <c r="T465">
        <v>533.73</v>
      </c>
      <c r="U465">
        <v>564.24599999999998</v>
      </c>
      <c r="V465">
        <v>596.34400000000005</v>
      </c>
      <c r="W465">
        <v>630.16600000000005</v>
      </c>
      <c r="X465">
        <v>665.947</v>
      </c>
      <c r="Y465">
        <v>703.35599999999999</v>
      </c>
      <c r="Z465">
        <v>742.67</v>
      </c>
    </row>
    <row r="466" spans="1:26" x14ac:dyDescent="0.25">
      <c r="A466" t="s">
        <v>3</v>
      </c>
      <c r="B466" t="s">
        <v>190</v>
      </c>
      <c r="C466" t="s">
        <v>85</v>
      </c>
      <c r="D466">
        <f>VLOOKUP(C466,'Region Country Aggregation'!D:F,2,FALSE)</f>
        <v>15</v>
      </c>
      <c r="E466">
        <f>VLOOKUP(C466,'Region Country Aggregation'!D:F,3,FALSE)</f>
        <v>9</v>
      </c>
      <c r="F466">
        <v>2.161</v>
      </c>
      <c r="G466">
        <v>2.4929999999999999</v>
      </c>
      <c r="H466">
        <v>3.1190000000000002</v>
      </c>
      <c r="I466">
        <v>3.984</v>
      </c>
      <c r="J466">
        <v>4.8879999999999999</v>
      </c>
      <c r="K466">
        <v>5.9269999999999996</v>
      </c>
      <c r="L466">
        <v>7.077</v>
      </c>
      <c r="M466">
        <v>8.26</v>
      </c>
      <c r="N466">
        <v>9.6769999999999996</v>
      </c>
      <c r="O466">
        <v>11.32</v>
      </c>
      <c r="P466">
        <v>13.209</v>
      </c>
      <c r="Q466">
        <v>15.332000000000001</v>
      </c>
      <c r="R466">
        <v>17.696000000000002</v>
      </c>
      <c r="S466">
        <v>20.329000000000001</v>
      </c>
      <c r="T466">
        <v>23.277000000000001</v>
      </c>
      <c r="U466">
        <v>26.553999999999998</v>
      </c>
      <c r="V466">
        <v>30.155999999999999</v>
      </c>
      <c r="W466">
        <v>34.054000000000002</v>
      </c>
      <c r="X466">
        <v>38.289000000000001</v>
      </c>
      <c r="Y466">
        <v>42.914000000000001</v>
      </c>
      <c r="Z466">
        <v>47.951000000000001</v>
      </c>
    </row>
    <row r="467" spans="1:26" x14ac:dyDescent="0.25">
      <c r="A467" t="s">
        <v>3</v>
      </c>
      <c r="B467" t="s">
        <v>190</v>
      </c>
      <c r="C467" t="s">
        <v>86</v>
      </c>
      <c r="D467">
        <f>VLOOKUP(C467,'Region Country Aggregation'!D:F,2,FALSE)</f>
        <v>7</v>
      </c>
      <c r="E467">
        <f>VLOOKUP(C467,'Region Country Aggregation'!D:F,3,FALSE)</f>
        <v>5</v>
      </c>
      <c r="F467">
        <v>33.308999999999997</v>
      </c>
      <c r="G467">
        <v>48.473999999999997</v>
      </c>
      <c r="H467">
        <v>51.058999999999997</v>
      </c>
      <c r="I467">
        <v>61.634999999999998</v>
      </c>
      <c r="J467">
        <v>71.918999999999997</v>
      </c>
      <c r="K467">
        <v>78.319000000000003</v>
      </c>
      <c r="L467">
        <v>82.375</v>
      </c>
      <c r="M467">
        <v>85.850999999999999</v>
      </c>
      <c r="N467">
        <v>89.305000000000007</v>
      </c>
      <c r="O467">
        <v>92.146000000000001</v>
      </c>
      <c r="P467">
        <v>93.78</v>
      </c>
      <c r="Q467">
        <v>94.852000000000004</v>
      </c>
      <c r="R467">
        <v>96.71</v>
      </c>
      <c r="S467">
        <v>100.125</v>
      </c>
      <c r="T467">
        <v>104.70399999999999</v>
      </c>
      <c r="U467">
        <v>109.526</v>
      </c>
      <c r="V467">
        <v>114.099</v>
      </c>
      <c r="W467">
        <v>118.452</v>
      </c>
      <c r="X467">
        <v>122.947</v>
      </c>
      <c r="Y467">
        <v>128.125</v>
      </c>
      <c r="Z467">
        <v>134.255</v>
      </c>
    </row>
    <row r="468" spans="1:26" x14ac:dyDescent="0.25">
      <c r="A468" t="s">
        <v>3</v>
      </c>
      <c r="B468" t="s">
        <v>190</v>
      </c>
      <c r="C468" t="s">
        <v>87</v>
      </c>
      <c r="D468">
        <f>VLOOKUP(C468,'Region Country Aggregation'!D:F,2,FALSE)</f>
        <v>3</v>
      </c>
      <c r="E468">
        <f>VLOOKUP(C468,'Region Country Aggregation'!D:F,3,FALSE)</f>
        <v>2</v>
      </c>
      <c r="F468">
        <v>26.64</v>
      </c>
      <c r="G468">
        <v>31.776</v>
      </c>
      <c r="H468">
        <v>34.847999999999999</v>
      </c>
      <c r="I468">
        <v>38.026000000000003</v>
      </c>
      <c r="J468">
        <v>42.171999999999997</v>
      </c>
      <c r="K468">
        <v>45.448</v>
      </c>
      <c r="L468">
        <v>48.045000000000002</v>
      </c>
      <c r="M468">
        <v>50.249000000000002</v>
      </c>
      <c r="N468">
        <v>52.012</v>
      </c>
      <c r="O468">
        <v>53.219000000000001</v>
      </c>
      <c r="P468">
        <v>54.036000000000001</v>
      </c>
      <c r="Q468">
        <v>54.680999999999997</v>
      </c>
      <c r="R468">
        <v>55.113</v>
      </c>
      <c r="S468">
        <v>55.186999999999998</v>
      </c>
      <c r="T468">
        <v>54.831000000000003</v>
      </c>
      <c r="U468">
        <v>54.085999999999999</v>
      </c>
      <c r="V468">
        <v>53.066000000000003</v>
      </c>
      <c r="W468">
        <v>51.808999999999997</v>
      </c>
      <c r="X468">
        <v>50.414000000000001</v>
      </c>
      <c r="Y468">
        <v>48.875</v>
      </c>
      <c r="Z468">
        <v>47.125999999999998</v>
      </c>
    </row>
    <row r="469" spans="1:26" x14ac:dyDescent="0.25">
      <c r="A469" t="s">
        <v>3</v>
      </c>
      <c r="B469" t="s">
        <v>190</v>
      </c>
      <c r="C469" t="s">
        <v>88</v>
      </c>
      <c r="D469">
        <f>VLOOKUP(C469,'Region Country Aggregation'!D:F,2,FALSE)</f>
        <v>7</v>
      </c>
      <c r="E469">
        <f>VLOOKUP(C469,'Region Country Aggregation'!D:F,3,FALSE)</f>
        <v>5</v>
      </c>
      <c r="F469">
        <v>20.239999999999998</v>
      </c>
      <c r="G469">
        <v>30</v>
      </c>
      <c r="H469">
        <v>28.991</v>
      </c>
      <c r="I469">
        <v>35.472999999999999</v>
      </c>
      <c r="J469">
        <v>41.460999999999999</v>
      </c>
      <c r="K469">
        <v>46.091000000000001</v>
      </c>
      <c r="L469">
        <v>49.917999999999999</v>
      </c>
      <c r="M469">
        <v>52.487000000000002</v>
      </c>
      <c r="N469">
        <v>54.411999999999999</v>
      </c>
      <c r="O469">
        <v>55.877000000000002</v>
      </c>
      <c r="P469">
        <v>56.737000000000002</v>
      </c>
      <c r="Q469">
        <v>57.316000000000003</v>
      </c>
      <c r="R469">
        <v>58.56</v>
      </c>
      <c r="S469">
        <v>60.32</v>
      </c>
      <c r="T469">
        <v>62.091999999999999</v>
      </c>
      <c r="U469">
        <v>63.831000000000003</v>
      </c>
      <c r="V469">
        <v>65.855999999999995</v>
      </c>
      <c r="W469">
        <v>67.891999999999996</v>
      </c>
      <c r="X469">
        <v>70.097999999999999</v>
      </c>
      <c r="Y469">
        <v>72.587999999999994</v>
      </c>
      <c r="Z469">
        <v>75.326999999999998</v>
      </c>
    </row>
    <row r="470" spans="1:26" x14ac:dyDescent="0.25">
      <c r="A470" t="s">
        <v>3</v>
      </c>
      <c r="B470" t="s">
        <v>190</v>
      </c>
      <c r="C470" t="s">
        <v>89</v>
      </c>
      <c r="D470">
        <f>VLOOKUP(C470,'Region Country Aggregation'!D:F,2,FALSE)</f>
        <v>13</v>
      </c>
      <c r="E470">
        <f>VLOOKUP(C470,'Region Country Aggregation'!D:F,3,FALSE)</f>
        <v>12</v>
      </c>
      <c r="F470">
        <v>10.316000000000001</v>
      </c>
      <c r="G470">
        <v>17.925000000000001</v>
      </c>
      <c r="H470">
        <v>31.329000000000001</v>
      </c>
      <c r="I470">
        <v>35.424999999999997</v>
      </c>
      <c r="J470">
        <v>38.521999999999998</v>
      </c>
      <c r="K470">
        <v>40.502000000000002</v>
      </c>
      <c r="L470">
        <v>42.112000000000002</v>
      </c>
      <c r="M470">
        <v>43.426000000000002</v>
      </c>
      <c r="N470">
        <v>44.423999999999999</v>
      </c>
      <c r="O470">
        <v>45.173000000000002</v>
      </c>
      <c r="P470">
        <v>45.655999999999999</v>
      </c>
      <c r="Q470">
        <v>45.945</v>
      </c>
      <c r="R470">
        <v>46.478000000000002</v>
      </c>
      <c r="S470">
        <v>47.256999999999998</v>
      </c>
      <c r="T470">
        <v>48.113999999999997</v>
      </c>
      <c r="U470">
        <v>48.854999999999997</v>
      </c>
      <c r="V470">
        <v>49.412999999999997</v>
      </c>
      <c r="W470">
        <v>49.823</v>
      </c>
      <c r="X470">
        <v>50.162999999999997</v>
      </c>
      <c r="Y470">
        <v>50.44</v>
      </c>
      <c r="Z470">
        <v>50.661000000000001</v>
      </c>
    </row>
    <row r="471" spans="1:26" x14ac:dyDescent="0.25">
      <c r="A471" t="s">
        <v>3</v>
      </c>
      <c r="B471" t="s">
        <v>190</v>
      </c>
      <c r="C471" t="s">
        <v>90</v>
      </c>
      <c r="D471">
        <f>VLOOKUP(C471,'Region Country Aggregation'!D:F,2,FALSE)</f>
        <v>14</v>
      </c>
      <c r="E471">
        <f>VLOOKUP(C471,'Region Country Aggregation'!D:F,3,FALSE)</f>
        <v>9</v>
      </c>
      <c r="F471">
        <v>84.840999999999994</v>
      </c>
      <c r="G471">
        <v>108.17100000000001</v>
      </c>
      <c r="H471">
        <v>137.29300000000001</v>
      </c>
      <c r="I471">
        <v>173.13</v>
      </c>
      <c r="J471">
        <v>229.15700000000001</v>
      </c>
      <c r="K471">
        <v>292.29500000000002</v>
      </c>
      <c r="L471">
        <v>357.58</v>
      </c>
      <c r="M471">
        <v>422.19900000000001</v>
      </c>
      <c r="N471">
        <v>489.512</v>
      </c>
      <c r="O471">
        <v>557.10299999999995</v>
      </c>
      <c r="P471">
        <v>623.92899999999997</v>
      </c>
      <c r="Q471">
        <v>689.11500000000001</v>
      </c>
      <c r="R471">
        <v>753.80700000000002</v>
      </c>
      <c r="S471">
        <v>820.88699999999994</v>
      </c>
      <c r="T471">
        <v>891.47400000000005</v>
      </c>
      <c r="U471">
        <v>965.94500000000005</v>
      </c>
      <c r="V471">
        <v>1042.8489999999999</v>
      </c>
      <c r="W471">
        <v>1121.25</v>
      </c>
      <c r="X471">
        <v>1201.8150000000001</v>
      </c>
      <c r="Y471">
        <v>1286.047</v>
      </c>
      <c r="Z471">
        <v>1376.5119999999999</v>
      </c>
    </row>
    <row r="472" spans="1:26" x14ac:dyDescent="0.25">
      <c r="A472" t="s">
        <v>3</v>
      </c>
      <c r="B472" t="s">
        <v>190</v>
      </c>
      <c r="C472" t="s">
        <v>91</v>
      </c>
      <c r="D472">
        <f>VLOOKUP(C472,'Region Country Aggregation'!D:F,2,FALSE)</f>
        <v>7</v>
      </c>
      <c r="E472">
        <f>VLOOKUP(C472,'Region Country Aggregation'!D:F,3,FALSE)</f>
        <v>5</v>
      </c>
      <c r="F472">
        <v>6.032</v>
      </c>
      <c r="G472">
        <v>8.4920000000000009</v>
      </c>
      <c r="H472">
        <v>9.9510000000000005</v>
      </c>
      <c r="I472">
        <v>12.516999999999999</v>
      </c>
      <c r="J472">
        <v>15.896000000000001</v>
      </c>
      <c r="K472">
        <v>19.754999999999999</v>
      </c>
      <c r="L472">
        <v>23.507999999999999</v>
      </c>
      <c r="M472">
        <v>26.863</v>
      </c>
      <c r="N472">
        <v>29.962</v>
      </c>
      <c r="O472">
        <v>32.652999999999999</v>
      </c>
      <c r="P472">
        <v>34.834000000000003</v>
      </c>
      <c r="Q472">
        <v>36.71</v>
      </c>
      <c r="R472">
        <v>38.856999999999999</v>
      </c>
      <c r="S472">
        <v>41.575000000000003</v>
      </c>
      <c r="T472">
        <v>44.524999999999999</v>
      </c>
      <c r="U472">
        <v>47.433</v>
      </c>
      <c r="V472">
        <v>50.46</v>
      </c>
      <c r="W472">
        <v>53.542999999999999</v>
      </c>
      <c r="X472">
        <v>56.901000000000003</v>
      </c>
      <c r="Y472">
        <v>60.625999999999998</v>
      </c>
      <c r="Z472">
        <v>64.692999999999998</v>
      </c>
    </row>
    <row r="473" spans="1:26" x14ac:dyDescent="0.25">
      <c r="A473" t="s">
        <v>3</v>
      </c>
      <c r="B473" t="s">
        <v>190</v>
      </c>
      <c r="C473" t="s">
        <v>92</v>
      </c>
      <c r="D473">
        <f>VLOOKUP(C473,'Region Country Aggregation'!D:F,2,FALSE)</f>
        <v>15</v>
      </c>
      <c r="E473">
        <f>VLOOKUP(C473,'Region Country Aggregation'!D:F,3,FALSE)</f>
        <v>9</v>
      </c>
      <c r="F473">
        <v>13.884</v>
      </c>
      <c r="G473">
        <v>15.537000000000001</v>
      </c>
      <c r="H473">
        <v>17.998999999999999</v>
      </c>
      <c r="I473">
        <v>20.471</v>
      </c>
      <c r="J473">
        <v>26.477</v>
      </c>
      <c r="K473">
        <v>35.094999999999999</v>
      </c>
      <c r="L473">
        <v>46.061</v>
      </c>
      <c r="M473">
        <v>59.119</v>
      </c>
      <c r="N473">
        <v>75.619</v>
      </c>
      <c r="O473">
        <v>96.558999999999997</v>
      </c>
      <c r="P473">
        <v>122.666</v>
      </c>
      <c r="Q473">
        <v>154.46199999999999</v>
      </c>
      <c r="R473">
        <v>192.62100000000001</v>
      </c>
      <c r="S473">
        <v>238.05799999999999</v>
      </c>
      <c r="T473">
        <v>291.78100000000001</v>
      </c>
      <c r="U473">
        <v>354.22899999999998</v>
      </c>
      <c r="V473">
        <v>425.66300000000001</v>
      </c>
      <c r="W473">
        <v>506.09399999999999</v>
      </c>
      <c r="X473">
        <v>595.995</v>
      </c>
      <c r="Y473">
        <v>695.88099999999997</v>
      </c>
      <c r="Z473">
        <v>806.49699999999996</v>
      </c>
    </row>
    <row r="474" spans="1:26" x14ac:dyDescent="0.25">
      <c r="A474" t="s">
        <v>3</v>
      </c>
      <c r="B474" t="s">
        <v>190</v>
      </c>
      <c r="C474" t="s">
        <v>93</v>
      </c>
      <c r="D474">
        <f>VLOOKUP(C474,'Region Country Aggregation'!D:F,2,FALSE)</f>
        <v>16</v>
      </c>
      <c r="E474">
        <f>VLOOKUP(C474,'Region Country Aggregation'!D:F,3,FALSE)</f>
        <v>9</v>
      </c>
      <c r="F474">
        <v>1.1930000000000001</v>
      </c>
      <c r="G474">
        <v>1.5620000000000001</v>
      </c>
      <c r="H474">
        <v>2.3330000000000002</v>
      </c>
      <c r="I474">
        <v>2.8140000000000001</v>
      </c>
      <c r="J474">
        <v>3.4089999999999998</v>
      </c>
      <c r="K474">
        <v>4.0570000000000004</v>
      </c>
      <c r="L474">
        <v>4.7380000000000004</v>
      </c>
      <c r="M474">
        <v>5.4370000000000003</v>
      </c>
      <c r="N474">
        <v>6.18</v>
      </c>
      <c r="O474">
        <v>6.9240000000000004</v>
      </c>
      <c r="P474">
        <v>7.63</v>
      </c>
      <c r="Q474">
        <v>8.298</v>
      </c>
      <c r="R474">
        <v>8.99</v>
      </c>
      <c r="S474">
        <v>9.7629999999999999</v>
      </c>
      <c r="T474">
        <v>10.601000000000001</v>
      </c>
      <c r="U474">
        <v>11.462999999999999</v>
      </c>
      <c r="V474">
        <v>12.292999999999999</v>
      </c>
      <c r="W474">
        <v>13.108000000000001</v>
      </c>
      <c r="X474">
        <v>13.968999999999999</v>
      </c>
      <c r="Y474">
        <v>14.939</v>
      </c>
      <c r="Z474">
        <v>16.044</v>
      </c>
    </row>
    <row r="475" spans="1:26" x14ac:dyDescent="0.25">
      <c r="A475" t="s">
        <v>3</v>
      </c>
      <c r="B475" t="s">
        <v>190</v>
      </c>
      <c r="C475" t="s">
        <v>94</v>
      </c>
      <c r="D475">
        <f>VLOOKUP(C475,'Region Country Aggregation'!D:F,2,FALSE)</f>
        <v>9</v>
      </c>
      <c r="E475">
        <f>VLOOKUP(C475,'Region Country Aggregation'!D:F,3,FALSE)</f>
        <v>10</v>
      </c>
      <c r="F475">
        <v>1202.5060000000001</v>
      </c>
      <c r="G475">
        <v>1297.336</v>
      </c>
      <c r="H475">
        <v>1409.6859999999999</v>
      </c>
      <c r="I475">
        <v>1686.201</v>
      </c>
      <c r="J475">
        <v>2003.384</v>
      </c>
      <c r="K475">
        <v>2332.7150000000001</v>
      </c>
      <c r="L475">
        <v>2653.058</v>
      </c>
      <c r="M475">
        <v>2956.2829999999999</v>
      </c>
      <c r="N475">
        <v>3240.54</v>
      </c>
      <c r="O475">
        <v>3511.8290000000002</v>
      </c>
      <c r="P475">
        <v>3785.058</v>
      </c>
      <c r="Q475">
        <v>4064.9380000000001</v>
      </c>
      <c r="R475">
        <v>4346.62</v>
      </c>
      <c r="S475">
        <v>4645.3450000000003</v>
      </c>
      <c r="T475">
        <v>4956.0410000000002</v>
      </c>
      <c r="U475">
        <v>5280.1620000000003</v>
      </c>
      <c r="V475">
        <v>5606.53</v>
      </c>
      <c r="W475">
        <v>5930.085</v>
      </c>
      <c r="X475">
        <v>6253.7969999999996</v>
      </c>
      <c r="Y475">
        <v>6579.625</v>
      </c>
      <c r="Z475">
        <v>6910.1679999999997</v>
      </c>
    </row>
    <row r="476" spans="1:26" x14ac:dyDescent="0.25">
      <c r="A476" t="s">
        <v>3</v>
      </c>
      <c r="B476" t="s">
        <v>190</v>
      </c>
      <c r="C476" t="s">
        <v>95</v>
      </c>
      <c r="D476">
        <f>VLOOKUP(C476,'Region Country Aggregation'!D:F,2,FALSE)</f>
        <v>6</v>
      </c>
      <c r="E476">
        <f>VLOOKUP(C476,'Region Country Aggregation'!D:F,3,FALSE)</f>
        <v>5</v>
      </c>
      <c r="F476">
        <v>14.843999999999999</v>
      </c>
      <c r="G476">
        <v>16.045000000000002</v>
      </c>
      <c r="H476">
        <v>18.931000000000001</v>
      </c>
      <c r="I476">
        <v>21.893000000000001</v>
      </c>
      <c r="J476">
        <v>26.555</v>
      </c>
      <c r="K476">
        <v>31.408000000000001</v>
      </c>
      <c r="L476">
        <v>36.115000000000002</v>
      </c>
      <c r="M476">
        <v>40.664999999999999</v>
      </c>
      <c r="N476">
        <v>45.023000000000003</v>
      </c>
      <c r="O476">
        <v>48.953000000000003</v>
      </c>
      <c r="P476">
        <v>52.505000000000003</v>
      </c>
      <c r="Q476">
        <v>56.094000000000001</v>
      </c>
      <c r="R476">
        <v>59.878999999999998</v>
      </c>
      <c r="S476">
        <v>63.843000000000004</v>
      </c>
      <c r="T476">
        <v>67.923000000000002</v>
      </c>
      <c r="U476">
        <v>71.944000000000003</v>
      </c>
      <c r="V476">
        <v>75.64</v>
      </c>
      <c r="W476">
        <v>79.076999999999998</v>
      </c>
      <c r="X476">
        <v>82.340999999999994</v>
      </c>
      <c r="Y476">
        <v>85.528000000000006</v>
      </c>
      <c r="Z476">
        <v>88.712000000000003</v>
      </c>
    </row>
    <row r="477" spans="1:26" x14ac:dyDescent="0.25">
      <c r="A477" t="s">
        <v>3</v>
      </c>
      <c r="B477" t="s">
        <v>190</v>
      </c>
      <c r="C477" t="s">
        <v>96</v>
      </c>
      <c r="D477">
        <f>VLOOKUP(C477,'Region Country Aggregation'!D:F,2,FALSE)</f>
        <v>15</v>
      </c>
      <c r="E477">
        <f>VLOOKUP(C477,'Region Country Aggregation'!D:F,3,FALSE)</f>
        <v>9</v>
      </c>
      <c r="F477">
        <v>8.5719999999999992</v>
      </c>
      <c r="G477">
        <v>11.654999999999999</v>
      </c>
      <c r="H477">
        <v>14.86</v>
      </c>
      <c r="I477">
        <v>16.946000000000002</v>
      </c>
      <c r="J477">
        <v>22.759</v>
      </c>
      <c r="K477">
        <v>30.437000000000001</v>
      </c>
      <c r="L477">
        <v>39.771000000000001</v>
      </c>
      <c r="M477">
        <v>50.567999999999998</v>
      </c>
      <c r="N477">
        <v>63.523000000000003</v>
      </c>
      <c r="O477">
        <v>79.067999999999998</v>
      </c>
      <c r="P477">
        <v>97.498999999999995</v>
      </c>
      <c r="Q477">
        <v>119.006</v>
      </c>
      <c r="R477">
        <v>143.619</v>
      </c>
      <c r="S477">
        <v>171.45</v>
      </c>
      <c r="T477">
        <v>202.345</v>
      </c>
      <c r="U477">
        <v>236.35400000000001</v>
      </c>
      <c r="V477">
        <v>273.072</v>
      </c>
      <c r="W477">
        <v>312.39100000000002</v>
      </c>
      <c r="X477">
        <v>354.13200000000001</v>
      </c>
      <c r="Y477">
        <v>398.19200000000001</v>
      </c>
      <c r="Z477">
        <v>444.79</v>
      </c>
    </row>
    <row r="478" spans="1:26" x14ac:dyDescent="0.25">
      <c r="A478" t="s">
        <v>3</v>
      </c>
      <c r="B478" t="s">
        <v>190</v>
      </c>
      <c r="C478" t="s">
        <v>97</v>
      </c>
      <c r="D478">
        <f>VLOOKUP(C478,'Region Country Aggregation'!D:F,2,FALSE)</f>
        <v>3</v>
      </c>
      <c r="E478">
        <f>VLOOKUP(C478,'Region Country Aggregation'!D:F,3,FALSE)</f>
        <v>2</v>
      </c>
      <c r="F478">
        <v>8.1199999999999992</v>
      </c>
      <c r="G478">
        <v>8.4879999999999995</v>
      </c>
      <c r="H478">
        <v>9.4420000000000002</v>
      </c>
      <c r="I478">
        <v>10.429</v>
      </c>
      <c r="J478">
        <v>11.659000000000001</v>
      </c>
      <c r="K478">
        <v>12.92</v>
      </c>
      <c r="L478">
        <v>14.185</v>
      </c>
      <c r="M478">
        <v>15.472</v>
      </c>
      <c r="N478">
        <v>16.652000000000001</v>
      </c>
      <c r="O478">
        <v>17.652999999999999</v>
      </c>
      <c r="P478">
        <v>18.498999999999999</v>
      </c>
      <c r="Q478">
        <v>19.251999999999999</v>
      </c>
      <c r="R478">
        <v>20.013999999999999</v>
      </c>
      <c r="S478">
        <v>20.861999999999998</v>
      </c>
      <c r="T478">
        <v>21.806000000000001</v>
      </c>
      <c r="U478">
        <v>22.759</v>
      </c>
      <c r="V478">
        <v>23.664999999999999</v>
      </c>
      <c r="W478">
        <v>24.544</v>
      </c>
      <c r="X478">
        <v>25.448</v>
      </c>
      <c r="Y478">
        <v>26.422999999999998</v>
      </c>
      <c r="Z478">
        <v>27.49</v>
      </c>
    </row>
    <row r="479" spans="1:26" x14ac:dyDescent="0.25">
      <c r="A479" t="s">
        <v>3</v>
      </c>
      <c r="B479" t="s">
        <v>190</v>
      </c>
      <c r="C479" t="s">
        <v>98</v>
      </c>
      <c r="D479">
        <f>VLOOKUP(C479,'Region Country Aggregation'!D:F,2,FALSE)</f>
        <v>12</v>
      </c>
      <c r="E479">
        <f>VLOOKUP(C479,'Region Country Aggregation'!D:F,3,FALSE)</f>
        <v>12</v>
      </c>
      <c r="F479">
        <v>25.986000000000001</v>
      </c>
      <c r="G479">
        <v>47.593000000000004</v>
      </c>
      <c r="H479">
        <v>69.159000000000006</v>
      </c>
      <c r="I479">
        <v>92.444000000000003</v>
      </c>
      <c r="J479">
        <v>124.57</v>
      </c>
      <c r="K479">
        <v>154.80600000000001</v>
      </c>
      <c r="L479">
        <v>179.15100000000001</v>
      </c>
      <c r="M479">
        <v>194.73099999999999</v>
      </c>
      <c r="N479">
        <v>206.911</v>
      </c>
      <c r="O479">
        <v>216.77</v>
      </c>
      <c r="P479">
        <v>224.20099999999999</v>
      </c>
      <c r="Q479">
        <v>229.768</v>
      </c>
      <c r="R479">
        <v>234.483</v>
      </c>
      <c r="S479">
        <v>238.99600000000001</v>
      </c>
      <c r="T479">
        <v>244.18600000000001</v>
      </c>
      <c r="U479">
        <v>249.875</v>
      </c>
      <c r="V479">
        <v>256.03800000000001</v>
      </c>
      <c r="W479">
        <v>262.65699999999998</v>
      </c>
      <c r="X479">
        <v>269.76299999999998</v>
      </c>
      <c r="Y479">
        <v>278.00299999999999</v>
      </c>
      <c r="Z479">
        <v>287.94099999999997</v>
      </c>
    </row>
    <row r="480" spans="1:26" x14ac:dyDescent="0.25">
      <c r="A480" t="s">
        <v>3</v>
      </c>
      <c r="B480" t="s">
        <v>190</v>
      </c>
      <c r="C480" t="s">
        <v>99</v>
      </c>
      <c r="D480">
        <f>VLOOKUP(C480,'Region Country Aggregation'!D:F,2,FALSE)</f>
        <v>6</v>
      </c>
      <c r="E480">
        <f>VLOOKUP(C480,'Region Country Aggregation'!D:F,3,FALSE)</f>
        <v>5</v>
      </c>
      <c r="F480">
        <v>0</v>
      </c>
      <c r="G480">
        <v>5.1630000000000003</v>
      </c>
      <c r="H480">
        <v>6.4139999999999997</v>
      </c>
      <c r="I480">
        <v>7.06</v>
      </c>
      <c r="J480">
        <v>7.9660000000000002</v>
      </c>
      <c r="K480">
        <v>8.923</v>
      </c>
      <c r="L480">
        <v>9.8170000000000002</v>
      </c>
      <c r="M480">
        <v>10.585000000000001</v>
      </c>
      <c r="N480">
        <v>11.263999999999999</v>
      </c>
      <c r="O480">
        <v>11.843999999999999</v>
      </c>
      <c r="P480">
        <v>12.375999999999999</v>
      </c>
      <c r="Q480">
        <v>12.975</v>
      </c>
      <c r="R480">
        <v>13.682</v>
      </c>
      <c r="S480">
        <v>14.411</v>
      </c>
      <c r="T480">
        <v>15.156000000000001</v>
      </c>
      <c r="U480">
        <v>15.911</v>
      </c>
      <c r="V480">
        <v>16.652000000000001</v>
      </c>
      <c r="W480">
        <v>17.385999999999999</v>
      </c>
      <c r="X480">
        <v>18.122</v>
      </c>
      <c r="Y480">
        <v>18.866</v>
      </c>
      <c r="Z480">
        <v>19.625</v>
      </c>
    </row>
    <row r="481" spans="1:26" x14ac:dyDescent="0.25">
      <c r="A481" t="s">
        <v>3</v>
      </c>
      <c r="B481" t="s">
        <v>190</v>
      </c>
      <c r="C481" t="s">
        <v>100</v>
      </c>
      <c r="D481">
        <f>VLOOKUP(C481,'Region Country Aggregation'!D:F,2,FALSE)</f>
        <v>14</v>
      </c>
      <c r="E481">
        <f>VLOOKUP(C481,'Region Country Aggregation'!D:F,3,FALSE)</f>
        <v>9</v>
      </c>
      <c r="F481">
        <v>5.3250000000000002</v>
      </c>
      <c r="G481">
        <v>7.29</v>
      </c>
      <c r="H481">
        <v>9.9770000000000003</v>
      </c>
      <c r="I481">
        <v>17.882000000000001</v>
      </c>
      <c r="J481">
        <v>28.366</v>
      </c>
      <c r="K481">
        <v>38.831000000000003</v>
      </c>
      <c r="L481">
        <v>49.304000000000002</v>
      </c>
      <c r="M481">
        <v>59.600999999999999</v>
      </c>
      <c r="N481">
        <v>70.331999999999994</v>
      </c>
      <c r="O481">
        <v>81.078000000000003</v>
      </c>
      <c r="P481">
        <v>91.58</v>
      </c>
      <c r="Q481">
        <v>101.973</v>
      </c>
      <c r="R481">
        <v>113.126</v>
      </c>
      <c r="S481">
        <v>125.28100000000001</v>
      </c>
      <c r="T481">
        <v>138.047</v>
      </c>
      <c r="U481">
        <v>150.464</v>
      </c>
      <c r="V481">
        <v>162.59399999999999</v>
      </c>
      <c r="W481">
        <v>174.56200000000001</v>
      </c>
      <c r="X481">
        <v>186.77099999999999</v>
      </c>
      <c r="Y481">
        <v>199.291</v>
      </c>
      <c r="Z481">
        <v>211.809</v>
      </c>
    </row>
    <row r="482" spans="1:26" x14ac:dyDescent="0.25">
      <c r="A482" t="s">
        <v>3</v>
      </c>
      <c r="B482" t="s">
        <v>190</v>
      </c>
      <c r="C482" t="s">
        <v>101</v>
      </c>
      <c r="D482">
        <f>VLOOKUP(C482,'Region Country Aggregation'!D:F,2,FALSE)</f>
        <v>15</v>
      </c>
      <c r="E482">
        <f>VLOOKUP(C482,'Region Country Aggregation'!D:F,3,FALSE)</f>
        <v>9</v>
      </c>
      <c r="F482">
        <v>9.1129999999999995</v>
      </c>
      <c r="G482">
        <v>13.906000000000001</v>
      </c>
      <c r="H482">
        <v>19.244</v>
      </c>
      <c r="I482">
        <v>27.850999999999999</v>
      </c>
      <c r="J482">
        <v>40.039000000000001</v>
      </c>
      <c r="K482">
        <v>53.994999999999997</v>
      </c>
      <c r="L482">
        <v>68.760000000000005</v>
      </c>
      <c r="M482">
        <v>83.572999999999993</v>
      </c>
      <c r="N482">
        <v>100.432</v>
      </c>
      <c r="O482">
        <v>120.376</v>
      </c>
      <c r="P482">
        <v>143.52000000000001</v>
      </c>
      <c r="Q482">
        <v>170.18700000000001</v>
      </c>
      <c r="R482">
        <v>200.43</v>
      </c>
      <c r="S482">
        <v>234.101</v>
      </c>
      <c r="T482">
        <v>271.94499999999999</v>
      </c>
      <c r="U482">
        <v>313.887</v>
      </c>
      <c r="V482">
        <v>360.11700000000002</v>
      </c>
      <c r="W482">
        <v>410.67200000000003</v>
      </c>
      <c r="X482">
        <v>465.62700000000001</v>
      </c>
      <c r="Y482">
        <v>525.49</v>
      </c>
      <c r="Z482">
        <v>590.75599999999997</v>
      </c>
    </row>
    <row r="483" spans="1:26" x14ac:dyDescent="0.25">
      <c r="A483" t="s">
        <v>3</v>
      </c>
      <c r="B483" t="s">
        <v>190</v>
      </c>
      <c r="C483" t="s">
        <v>102</v>
      </c>
      <c r="D483">
        <f>VLOOKUP(C483,'Region Country Aggregation'!D:F,2,FALSE)</f>
        <v>15</v>
      </c>
      <c r="E483">
        <f>VLOOKUP(C483,'Region Country Aggregation'!D:F,3,FALSE)</f>
        <v>9</v>
      </c>
      <c r="F483">
        <v>4.68</v>
      </c>
      <c r="G483">
        <v>5.8680000000000003</v>
      </c>
      <c r="H483">
        <v>7.6239999999999997</v>
      </c>
      <c r="I483">
        <v>10.053000000000001</v>
      </c>
      <c r="J483">
        <v>13.132999999999999</v>
      </c>
      <c r="K483">
        <v>16.698</v>
      </c>
      <c r="L483">
        <v>20.629000000000001</v>
      </c>
      <c r="M483">
        <v>25.004000000000001</v>
      </c>
      <c r="N483">
        <v>30.036999999999999</v>
      </c>
      <c r="O483">
        <v>35.950000000000003</v>
      </c>
      <c r="P483">
        <v>42.792999999999999</v>
      </c>
      <c r="Q483">
        <v>50.548000000000002</v>
      </c>
      <c r="R483">
        <v>59.195</v>
      </c>
      <c r="S483">
        <v>68.739000000000004</v>
      </c>
      <c r="T483">
        <v>79.138999999999996</v>
      </c>
      <c r="U483">
        <v>90.480999999999995</v>
      </c>
      <c r="V483">
        <v>102.70399999999999</v>
      </c>
      <c r="W483">
        <v>115.699</v>
      </c>
      <c r="X483">
        <v>129.43899999999999</v>
      </c>
      <c r="Y483">
        <v>143.88200000000001</v>
      </c>
      <c r="Z483">
        <v>159.167</v>
      </c>
    </row>
    <row r="484" spans="1:26" x14ac:dyDescent="0.25">
      <c r="A484" t="s">
        <v>3</v>
      </c>
      <c r="B484" t="s">
        <v>190</v>
      </c>
      <c r="C484" t="s">
        <v>103</v>
      </c>
      <c r="D484">
        <f>VLOOKUP(C484,'Region Country Aggregation'!D:F,2,FALSE)</f>
        <v>16</v>
      </c>
      <c r="E484">
        <f>VLOOKUP(C484,'Region Country Aggregation'!D:F,3,FALSE)</f>
        <v>9</v>
      </c>
      <c r="F484">
        <v>10.864000000000001</v>
      </c>
      <c r="G484">
        <v>12.628</v>
      </c>
      <c r="H484">
        <v>15.734</v>
      </c>
      <c r="I484">
        <v>19.103000000000002</v>
      </c>
      <c r="J484">
        <v>23.763999999999999</v>
      </c>
      <c r="K484">
        <v>28.27</v>
      </c>
      <c r="L484">
        <v>32.124000000000002</v>
      </c>
      <c r="M484">
        <v>35.302999999999997</v>
      </c>
      <c r="N484">
        <v>38.137</v>
      </c>
      <c r="O484">
        <v>40.755000000000003</v>
      </c>
      <c r="P484">
        <v>43.392000000000003</v>
      </c>
      <c r="Q484">
        <v>45.787999999999997</v>
      </c>
      <c r="R484">
        <v>48.067999999999998</v>
      </c>
      <c r="S484">
        <v>50.404000000000003</v>
      </c>
      <c r="T484">
        <v>52.874000000000002</v>
      </c>
      <c r="U484">
        <v>55.642000000000003</v>
      </c>
      <c r="V484">
        <v>58.582999999999998</v>
      </c>
      <c r="W484">
        <v>61.58</v>
      </c>
      <c r="X484">
        <v>64.680000000000007</v>
      </c>
      <c r="Y484">
        <v>67.959999999999994</v>
      </c>
      <c r="Z484">
        <v>71.53</v>
      </c>
    </row>
    <row r="485" spans="1:26" x14ac:dyDescent="0.25">
      <c r="A485" t="s">
        <v>3</v>
      </c>
      <c r="B485" t="s">
        <v>190</v>
      </c>
      <c r="C485" t="s">
        <v>104</v>
      </c>
      <c r="D485">
        <f>VLOOKUP(C485,'Region Country Aggregation'!D:F,2,FALSE)</f>
        <v>15</v>
      </c>
      <c r="E485">
        <f>VLOOKUP(C485,'Region Country Aggregation'!D:F,3,FALSE)</f>
        <v>9</v>
      </c>
      <c r="F485">
        <v>7.492</v>
      </c>
      <c r="G485">
        <v>8.2680000000000007</v>
      </c>
      <c r="H485">
        <v>11.853999999999999</v>
      </c>
      <c r="I485">
        <v>15.343</v>
      </c>
      <c r="J485">
        <v>21.204999999999998</v>
      </c>
      <c r="K485">
        <v>29.013999999999999</v>
      </c>
      <c r="L485">
        <v>38.805</v>
      </c>
      <c r="M485">
        <v>50.395000000000003</v>
      </c>
      <c r="N485">
        <v>65.132000000000005</v>
      </c>
      <c r="O485">
        <v>84.105999999999995</v>
      </c>
      <c r="P485">
        <v>108.361</v>
      </c>
      <c r="Q485">
        <v>139.17500000000001</v>
      </c>
      <c r="R485">
        <v>177.947</v>
      </c>
      <c r="S485">
        <v>226.34399999999999</v>
      </c>
      <c r="T485">
        <v>285.91800000000001</v>
      </c>
      <c r="U485">
        <v>358.017</v>
      </c>
      <c r="V485">
        <v>443.67399999999998</v>
      </c>
      <c r="W485">
        <v>543.923</v>
      </c>
      <c r="X485">
        <v>660.06799999999998</v>
      </c>
      <c r="Y485">
        <v>792.67399999999998</v>
      </c>
      <c r="Z485">
        <v>942.80600000000004</v>
      </c>
    </row>
    <row r="486" spans="1:26" x14ac:dyDescent="0.25">
      <c r="A486" t="s">
        <v>3</v>
      </c>
      <c r="B486" t="s">
        <v>190</v>
      </c>
      <c r="C486" t="s">
        <v>105</v>
      </c>
      <c r="D486">
        <f>VLOOKUP(C486,'Region Country Aggregation'!D:F,2,FALSE)</f>
        <v>12</v>
      </c>
      <c r="E486">
        <f>VLOOKUP(C486,'Region Country Aggregation'!D:F,3,FALSE)</f>
        <v>12</v>
      </c>
      <c r="F486">
        <v>239.035</v>
      </c>
      <c r="G486">
        <v>301.30799999999999</v>
      </c>
      <c r="H486">
        <v>375.28800000000001</v>
      </c>
      <c r="I486">
        <v>476.92399999999998</v>
      </c>
      <c r="J486">
        <v>602.20899999999995</v>
      </c>
      <c r="K486">
        <v>732.86400000000003</v>
      </c>
      <c r="L486">
        <v>864.71799999999996</v>
      </c>
      <c r="M486">
        <v>997.56899999999996</v>
      </c>
      <c r="N486">
        <v>1134.086</v>
      </c>
      <c r="O486">
        <v>1267.413</v>
      </c>
      <c r="P486">
        <v>1399.7629999999999</v>
      </c>
      <c r="Q486">
        <v>1541.452</v>
      </c>
      <c r="R486">
        <v>1692.5889999999999</v>
      </c>
      <c r="S486">
        <v>1851.1289999999999</v>
      </c>
      <c r="T486">
        <v>2018.319</v>
      </c>
      <c r="U486">
        <v>2197.2350000000001</v>
      </c>
      <c r="V486">
        <v>2383.3510000000001</v>
      </c>
      <c r="W486">
        <v>2572.84</v>
      </c>
      <c r="X486">
        <v>2764.4110000000001</v>
      </c>
      <c r="Y486">
        <v>2957.8539999999998</v>
      </c>
      <c r="Z486">
        <v>3155.6590000000001</v>
      </c>
    </row>
    <row r="487" spans="1:26" x14ac:dyDescent="0.25">
      <c r="A487" t="s">
        <v>3</v>
      </c>
      <c r="B487" t="s">
        <v>190</v>
      </c>
      <c r="C487" t="s">
        <v>106</v>
      </c>
      <c r="D487">
        <f>VLOOKUP(C487,'Region Country Aggregation'!D:F,2,FALSE)</f>
        <v>15</v>
      </c>
      <c r="E487">
        <f>VLOOKUP(C487,'Region Country Aggregation'!D:F,3,FALSE)</f>
        <v>9</v>
      </c>
      <c r="F487">
        <v>8.5109999999999992</v>
      </c>
      <c r="G487">
        <v>10.827</v>
      </c>
      <c r="H487">
        <v>13.403</v>
      </c>
      <c r="I487">
        <v>16.302</v>
      </c>
      <c r="J487">
        <v>20.154</v>
      </c>
      <c r="K487">
        <v>24.617000000000001</v>
      </c>
      <c r="L487">
        <v>29.318000000000001</v>
      </c>
      <c r="M487">
        <v>33.869</v>
      </c>
      <c r="N487">
        <v>38.555</v>
      </c>
      <c r="O487">
        <v>43.405999999999999</v>
      </c>
      <c r="P487">
        <v>48.423999999999999</v>
      </c>
      <c r="Q487">
        <v>53.497999999999998</v>
      </c>
      <c r="R487">
        <v>58.58</v>
      </c>
      <c r="S487">
        <v>63.667000000000002</v>
      </c>
      <c r="T487">
        <v>68.912999999999997</v>
      </c>
      <c r="U487">
        <v>74.177999999999997</v>
      </c>
      <c r="V487">
        <v>79.602000000000004</v>
      </c>
      <c r="W487">
        <v>85.14</v>
      </c>
      <c r="X487">
        <v>90.751999999999995</v>
      </c>
      <c r="Y487">
        <v>96.611999999999995</v>
      </c>
      <c r="Z487">
        <v>102.813</v>
      </c>
    </row>
    <row r="488" spans="1:26" x14ac:dyDescent="0.25">
      <c r="A488" t="s">
        <v>3</v>
      </c>
      <c r="B488" t="s">
        <v>190</v>
      </c>
      <c r="C488" t="s">
        <v>107</v>
      </c>
      <c r="D488">
        <f>VLOOKUP(C488,'Region Country Aggregation'!D:F,2,FALSE)</f>
        <v>16</v>
      </c>
      <c r="E488">
        <f>VLOOKUP(C488,'Region Country Aggregation'!D:F,3,FALSE)</f>
        <v>12</v>
      </c>
      <c r="F488">
        <v>3.06</v>
      </c>
      <c r="G488">
        <v>3.609</v>
      </c>
      <c r="H488">
        <v>4.25</v>
      </c>
      <c r="I488">
        <v>5.2629999999999999</v>
      </c>
      <c r="J488">
        <v>6.2270000000000003</v>
      </c>
      <c r="K488">
        <v>7.16</v>
      </c>
      <c r="L488">
        <v>8.0570000000000004</v>
      </c>
      <c r="M488">
        <v>8.8819999999999997</v>
      </c>
      <c r="N488">
        <v>9.6920000000000002</v>
      </c>
      <c r="O488">
        <v>10.489000000000001</v>
      </c>
      <c r="P488">
        <v>11.255000000000001</v>
      </c>
      <c r="Q488">
        <v>12.010999999999999</v>
      </c>
      <c r="R488">
        <v>12.755000000000001</v>
      </c>
      <c r="S488">
        <v>13.507</v>
      </c>
      <c r="T488">
        <v>14.273</v>
      </c>
      <c r="U488">
        <v>15.041</v>
      </c>
      <c r="V488">
        <v>15.797000000000001</v>
      </c>
      <c r="W488">
        <v>16.542000000000002</v>
      </c>
      <c r="X488">
        <v>17.28</v>
      </c>
      <c r="Y488">
        <v>18.018999999999998</v>
      </c>
      <c r="Z488">
        <v>18.77</v>
      </c>
    </row>
    <row r="489" spans="1:26" x14ac:dyDescent="0.25">
      <c r="A489" t="s">
        <v>3</v>
      </c>
      <c r="B489" t="s">
        <v>190</v>
      </c>
      <c r="C489" t="s">
        <v>108</v>
      </c>
      <c r="D489">
        <f>VLOOKUP(C489,'Region Country Aggregation'!D:F,2,FALSE)</f>
        <v>15</v>
      </c>
      <c r="E489">
        <f>VLOOKUP(C489,'Region Country Aggregation'!D:F,3,FALSE)</f>
        <v>9</v>
      </c>
      <c r="F489">
        <v>6.5209999999999999</v>
      </c>
      <c r="G489">
        <v>7.9240000000000004</v>
      </c>
      <c r="H489">
        <v>10.085000000000001</v>
      </c>
      <c r="I489">
        <v>14.516999999999999</v>
      </c>
      <c r="J489">
        <v>19.626999999999999</v>
      </c>
      <c r="K489">
        <v>26.245000000000001</v>
      </c>
      <c r="L489">
        <v>34.606999999999999</v>
      </c>
      <c r="M489">
        <v>44.783000000000001</v>
      </c>
      <c r="N489">
        <v>57.988999999999997</v>
      </c>
      <c r="O489">
        <v>75.254000000000005</v>
      </c>
      <c r="P489">
        <v>97.680999999999997</v>
      </c>
      <c r="Q489">
        <v>126.616</v>
      </c>
      <c r="R489">
        <v>163.571</v>
      </c>
      <c r="S489">
        <v>210.23099999999999</v>
      </c>
      <c r="T489">
        <v>268.39800000000002</v>
      </c>
      <c r="U489">
        <v>339.32100000000003</v>
      </c>
      <c r="V489">
        <v>424.25599999999997</v>
      </c>
      <c r="W489">
        <v>524.20299999999997</v>
      </c>
      <c r="X489">
        <v>639.73900000000003</v>
      </c>
      <c r="Y489">
        <v>771.87199999999996</v>
      </c>
      <c r="Z489">
        <v>920.49400000000003</v>
      </c>
    </row>
    <row r="490" spans="1:26" x14ac:dyDescent="0.25">
      <c r="A490" t="s">
        <v>3</v>
      </c>
      <c r="B490" t="s">
        <v>190</v>
      </c>
      <c r="C490" t="s">
        <v>109</v>
      </c>
      <c r="D490">
        <f>VLOOKUP(C490,'Region Country Aggregation'!D:F,2,FALSE)</f>
        <v>15</v>
      </c>
      <c r="E490">
        <f>VLOOKUP(C490,'Region Country Aggregation'!D:F,3,FALSE)</f>
        <v>9</v>
      </c>
      <c r="F490">
        <v>181.73</v>
      </c>
      <c r="G490">
        <v>244.642</v>
      </c>
      <c r="H490">
        <v>338.22500000000002</v>
      </c>
      <c r="I490">
        <v>470.45299999999997</v>
      </c>
      <c r="J490">
        <v>651.21799999999996</v>
      </c>
      <c r="K490">
        <v>871.10400000000004</v>
      </c>
      <c r="L490">
        <v>1131.5899999999999</v>
      </c>
      <c r="M490">
        <v>1422.8789999999999</v>
      </c>
      <c r="N490">
        <v>1757.6030000000001</v>
      </c>
      <c r="O490">
        <v>2144.5889999999999</v>
      </c>
      <c r="P490">
        <v>2601.8000000000002</v>
      </c>
      <c r="Q490">
        <v>3152.7220000000002</v>
      </c>
      <c r="R490">
        <v>3815.0990000000002</v>
      </c>
      <c r="S490">
        <v>4603.5169999999998</v>
      </c>
      <c r="T490">
        <v>5530.6329999999998</v>
      </c>
      <c r="U490">
        <v>6619.2659999999996</v>
      </c>
      <c r="V490">
        <v>7863.8440000000001</v>
      </c>
      <c r="W490">
        <v>9265.8770000000004</v>
      </c>
      <c r="X490">
        <v>10809.807000000001</v>
      </c>
      <c r="Y490">
        <v>12489.57</v>
      </c>
      <c r="Z490">
        <v>14301.753000000001</v>
      </c>
    </row>
    <row r="491" spans="1:26" x14ac:dyDescent="0.25">
      <c r="A491" t="s">
        <v>3</v>
      </c>
      <c r="B491" t="s">
        <v>190</v>
      </c>
      <c r="C491" t="s">
        <v>110</v>
      </c>
      <c r="D491">
        <f>VLOOKUP(C491,'Region Country Aggregation'!D:F,2,FALSE)</f>
        <v>9</v>
      </c>
      <c r="E491">
        <f>VLOOKUP(C491,'Region Country Aggregation'!D:F,3,FALSE)</f>
        <v>10</v>
      </c>
      <c r="F491">
        <v>10.847</v>
      </c>
      <c r="G491">
        <v>12.669</v>
      </c>
      <c r="H491">
        <v>14.467000000000001</v>
      </c>
      <c r="I491">
        <v>17.591000000000001</v>
      </c>
      <c r="J491">
        <v>21.777999999999999</v>
      </c>
      <c r="K491">
        <v>27.608000000000001</v>
      </c>
      <c r="L491">
        <v>34.465000000000003</v>
      </c>
      <c r="M491">
        <v>41.984000000000002</v>
      </c>
      <c r="N491">
        <v>50.44</v>
      </c>
      <c r="O491">
        <v>59.72</v>
      </c>
      <c r="P491">
        <v>69.849999999999994</v>
      </c>
      <c r="Q491">
        <v>80.953999999999994</v>
      </c>
      <c r="R491">
        <v>93.028999999999996</v>
      </c>
      <c r="S491">
        <v>106.479</v>
      </c>
      <c r="T491">
        <v>121.39700000000001</v>
      </c>
      <c r="U491">
        <v>137.691</v>
      </c>
      <c r="V491">
        <v>155.251</v>
      </c>
      <c r="W491">
        <v>174.01400000000001</v>
      </c>
      <c r="X491">
        <v>194.21600000000001</v>
      </c>
      <c r="Y491">
        <v>215.971</v>
      </c>
      <c r="Z491">
        <v>239.42599999999999</v>
      </c>
    </row>
    <row r="492" spans="1:26" x14ac:dyDescent="0.25">
      <c r="A492" t="s">
        <v>3</v>
      </c>
      <c r="B492" t="s">
        <v>190</v>
      </c>
      <c r="C492" t="s">
        <v>111</v>
      </c>
      <c r="D492">
        <f>VLOOKUP(C492,'Region Country Aggregation'!D:F,2,FALSE)</f>
        <v>3</v>
      </c>
      <c r="E492">
        <f>VLOOKUP(C492,'Region Country Aggregation'!D:F,3,FALSE)</f>
        <v>2</v>
      </c>
      <c r="F492">
        <v>536.93100000000004</v>
      </c>
      <c r="G492">
        <v>573.16200000000003</v>
      </c>
      <c r="H492">
        <v>614.80899999999997</v>
      </c>
      <c r="I492">
        <v>655.18100000000004</v>
      </c>
      <c r="J492">
        <v>707.91899999999998</v>
      </c>
      <c r="K492">
        <v>749.14599999999996</v>
      </c>
      <c r="L492">
        <v>782.22400000000005</v>
      </c>
      <c r="M492">
        <v>808.524</v>
      </c>
      <c r="N492">
        <v>833.32799999999997</v>
      </c>
      <c r="O492">
        <v>856.26099999999997</v>
      </c>
      <c r="P492">
        <v>873.56700000000001</v>
      </c>
      <c r="Q492">
        <v>884.95299999999997</v>
      </c>
      <c r="R492">
        <v>894.04100000000005</v>
      </c>
      <c r="S492">
        <v>900.91099999999994</v>
      </c>
      <c r="T492">
        <v>903.35199999999998</v>
      </c>
      <c r="U492">
        <v>903.65899999999999</v>
      </c>
      <c r="V492">
        <v>902.28599999999994</v>
      </c>
      <c r="W492">
        <v>898.09900000000005</v>
      </c>
      <c r="X492">
        <v>891.55899999999997</v>
      </c>
      <c r="Y492">
        <v>883.173</v>
      </c>
      <c r="Z492">
        <v>872.04200000000003</v>
      </c>
    </row>
    <row r="493" spans="1:26" x14ac:dyDescent="0.25">
      <c r="A493" t="s">
        <v>3</v>
      </c>
      <c r="B493" t="s">
        <v>190</v>
      </c>
      <c r="C493" t="s">
        <v>112</v>
      </c>
      <c r="D493">
        <f>VLOOKUP(C493,'Region Country Aggregation'!D:F,2,FALSE)</f>
        <v>3</v>
      </c>
      <c r="E493">
        <f>VLOOKUP(C493,'Region Country Aggregation'!D:F,3,FALSE)</f>
        <v>2</v>
      </c>
      <c r="F493">
        <v>195.94800000000001</v>
      </c>
      <c r="G493">
        <v>218.65299999999999</v>
      </c>
      <c r="H493">
        <v>228.255</v>
      </c>
      <c r="I493">
        <v>254.75</v>
      </c>
      <c r="J493">
        <v>280.91199999999998</v>
      </c>
      <c r="K493">
        <v>297.96199999999999</v>
      </c>
      <c r="L493">
        <v>314.71199999999999</v>
      </c>
      <c r="M493">
        <v>329.37099999999998</v>
      </c>
      <c r="N493">
        <v>337.46</v>
      </c>
      <c r="O493">
        <v>339.07</v>
      </c>
      <c r="P493">
        <v>340.923</v>
      </c>
      <c r="Q493">
        <v>345.52699999999999</v>
      </c>
      <c r="R493">
        <v>351.7</v>
      </c>
      <c r="S493">
        <v>359.35899999999998</v>
      </c>
      <c r="T493">
        <v>367.447</v>
      </c>
      <c r="U493">
        <v>374.03199999999998</v>
      </c>
      <c r="V493">
        <v>379.68799999999999</v>
      </c>
      <c r="W493">
        <v>383.55099999999999</v>
      </c>
      <c r="X493">
        <v>385.89</v>
      </c>
      <c r="Y493">
        <v>387.12200000000001</v>
      </c>
      <c r="Z493">
        <v>386.69799999999998</v>
      </c>
    </row>
    <row r="494" spans="1:26" x14ac:dyDescent="0.25">
      <c r="A494" t="s">
        <v>3</v>
      </c>
      <c r="B494" t="s">
        <v>190</v>
      </c>
      <c r="C494" t="s">
        <v>113</v>
      </c>
      <c r="D494">
        <f>VLOOKUP(C494,'Region Country Aggregation'!D:F,2,FALSE)</f>
        <v>11</v>
      </c>
      <c r="E494">
        <f>VLOOKUP(C494,'Region Country Aggregation'!D:F,3,FALSE)</f>
        <v>12</v>
      </c>
      <c r="F494">
        <v>22.024999999999999</v>
      </c>
      <c r="G494">
        <v>26.021999999999998</v>
      </c>
      <c r="H494">
        <v>32.337000000000003</v>
      </c>
      <c r="I494">
        <v>39.921999999999997</v>
      </c>
      <c r="J494">
        <v>50.631999999999998</v>
      </c>
      <c r="K494">
        <v>63.722000000000001</v>
      </c>
      <c r="L494">
        <v>78.554000000000002</v>
      </c>
      <c r="M494">
        <v>94.113</v>
      </c>
      <c r="N494">
        <v>112.10299999999999</v>
      </c>
      <c r="O494">
        <v>132.88800000000001</v>
      </c>
      <c r="P494">
        <v>156.73099999999999</v>
      </c>
      <c r="Q494">
        <v>183.83699999999999</v>
      </c>
      <c r="R494">
        <v>214.749</v>
      </c>
      <c r="S494">
        <v>250.17500000000001</v>
      </c>
      <c r="T494">
        <v>291.12099999999998</v>
      </c>
      <c r="U494">
        <v>338.47899999999998</v>
      </c>
      <c r="V494">
        <v>391.51799999999997</v>
      </c>
      <c r="W494">
        <v>450.649</v>
      </c>
      <c r="X494">
        <v>517.072</v>
      </c>
      <c r="Y494">
        <v>591.83000000000004</v>
      </c>
      <c r="Z494">
        <v>675.73400000000004</v>
      </c>
    </row>
    <row r="495" spans="1:26" x14ac:dyDescent="0.25">
      <c r="A495" t="s">
        <v>3</v>
      </c>
      <c r="B495" t="s">
        <v>190</v>
      </c>
      <c r="C495" t="s">
        <v>114</v>
      </c>
      <c r="D495">
        <f>VLOOKUP(C495,'Region Country Aggregation'!D:F,2,FALSE)</f>
        <v>5</v>
      </c>
      <c r="E495">
        <f>VLOOKUP(C495,'Region Country Aggregation'!D:F,3,FALSE)</f>
        <v>11</v>
      </c>
      <c r="F495">
        <v>85.974000000000004</v>
      </c>
      <c r="G495">
        <v>103.32299999999999</v>
      </c>
      <c r="H495">
        <v>110.886</v>
      </c>
      <c r="I495">
        <v>124.41800000000001</v>
      </c>
      <c r="J495">
        <v>137.608</v>
      </c>
      <c r="K495">
        <v>149.155</v>
      </c>
      <c r="L495">
        <v>158.62200000000001</v>
      </c>
      <c r="M495">
        <v>167.54499999999999</v>
      </c>
      <c r="N495">
        <v>177.10900000000001</v>
      </c>
      <c r="O495">
        <v>187.69</v>
      </c>
      <c r="P495">
        <v>198.29400000000001</v>
      </c>
      <c r="Q495">
        <v>208.26599999999999</v>
      </c>
      <c r="R495">
        <v>218.63499999999999</v>
      </c>
      <c r="S495">
        <v>229.857</v>
      </c>
      <c r="T495">
        <v>241.005</v>
      </c>
      <c r="U495">
        <v>250.67599999999999</v>
      </c>
      <c r="V495">
        <v>259.31400000000002</v>
      </c>
      <c r="W495">
        <v>266.66399999999999</v>
      </c>
      <c r="X495">
        <v>273.00799999999998</v>
      </c>
      <c r="Y495">
        <v>278.68799999999999</v>
      </c>
      <c r="Z495">
        <v>283.05099999999999</v>
      </c>
    </row>
    <row r="496" spans="1:26" x14ac:dyDescent="0.25">
      <c r="A496" t="s">
        <v>3</v>
      </c>
      <c r="B496" t="s">
        <v>190</v>
      </c>
      <c r="C496" t="s">
        <v>115</v>
      </c>
      <c r="D496">
        <f>VLOOKUP(C496,'Region Country Aggregation'!D:F,2,FALSE)</f>
        <v>8</v>
      </c>
      <c r="E496">
        <f>VLOOKUP(C496,'Region Country Aggregation'!D:F,3,FALSE)</f>
        <v>8</v>
      </c>
      <c r="F496">
        <v>43.006999999999998</v>
      </c>
      <c r="G496">
        <v>51.134999999999998</v>
      </c>
      <c r="H496">
        <v>68.334000000000003</v>
      </c>
      <c r="I496">
        <v>83.748000000000005</v>
      </c>
      <c r="J496">
        <v>100.71899999999999</v>
      </c>
      <c r="K496">
        <v>117.807</v>
      </c>
      <c r="L496">
        <v>134.422</v>
      </c>
      <c r="M496">
        <v>150.24600000000001</v>
      </c>
      <c r="N496">
        <v>163.08099999999999</v>
      </c>
      <c r="O496">
        <v>170.56299999999999</v>
      </c>
      <c r="P496">
        <v>173.91499999999999</v>
      </c>
      <c r="Q496">
        <v>182.25399999999999</v>
      </c>
      <c r="R496">
        <v>193.499</v>
      </c>
      <c r="S496">
        <v>207.21899999999999</v>
      </c>
      <c r="T496">
        <v>222.06700000000001</v>
      </c>
      <c r="U496">
        <v>237.80699999999999</v>
      </c>
      <c r="V496">
        <v>254.571</v>
      </c>
      <c r="W496">
        <v>271.988</v>
      </c>
      <c r="X496">
        <v>290.52999999999997</v>
      </c>
      <c r="Y496">
        <v>310.44</v>
      </c>
      <c r="Z496">
        <v>331.82</v>
      </c>
    </row>
    <row r="497" spans="1:26" x14ac:dyDescent="0.25">
      <c r="A497" t="s">
        <v>3</v>
      </c>
      <c r="B497" t="s">
        <v>190</v>
      </c>
      <c r="C497" t="s">
        <v>116</v>
      </c>
      <c r="D497">
        <f>VLOOKUP(C497,'Region Country Aggregation'!D:F,2,FALSE)</f>
        <v>11</v>
      </c>
      <c r="E497">
        <f>VLOOKUP(C497,'Region Country Aggregation'!D:F,3,FALSE)</f>
        <v>12</v>
      </c>
      <c r="F497">
        <v>266.68</v>
      </c>
      <c r="G497">
        <v>340.262</v>
      </c>
      <c r="H497">
        <v>418.50799999999998</v>
      </c>
      <c r="I497">
        <v>496.09800000000001</v>
      </c>
      <c r="J497">
        <v>612.85</v>
      </c>
      <c r="K497">
        <v>756.61900000000003</v>
      </c>
      <c r="L497">
        <v>915.84500000000003</v>
      </c>
      <c r="M497">
        <v>1090.2080000000001</v>
      </c>
      <c r="N497">
        <v>1290.498</v>
      </c>
      <c r="O497">
        <v>1514.6679999999999</v>
      </c>
      <c r="P497">
        <v>1759.885</v>
      </c>
      <c r="Q497">
        <v>2029.377</v>
      </c>
      <c r="R497">
        <v>2329.7710000000002</v>
      </c>
      <c r="S497">
        <v>2669.7779999999998</v>
      </c>
      <c r="T497">
        <v>3056.65</v>
      </c>
      <c r="U497">
        <v>3484.7190000000001</v>
      </c>
      <c r="V497">
        <v>3947.3560000000002</v>
      </c>
      <c r="W497">
        <v>4442.5439999999999</v>
      </c>
      <c r="X497">
        <v>4976.3190000000004</v>
      </c>
      <c r="Y497">
        <v>5555.8950000000004</v>
      </c>
      <c r="Z497">
        <v>6186.0910000000003</v>
      </c>
    </row>
    <row r="498" spans="1:26" x14ac:dyDescent="0.25">
      <c r="A498" t="s">
        <v>3</v>
      </c>
      <c r="B498" t="s">
        <v>190</v>
      </c>
      <c r="C498" t="s">
        <v>117</v>
      </c>
      <c r="D498">
        <f>VLOOKUP(C498,'Region Country Aggregation'!D:F,2,FALSE)</f>
        <v>9</v>
      </c>
      <c r="E498">
        <f>VLOOKUP(C498,'Region Country Aggregation'!D:F,3,FALSE)</f>
        <v>10</v>
      </c>
      <c r="F498">
        <v>24.039000000000001</v>
      </c>
      <c r="G498">
        <v>29.684000000000001</v>
      </c>
      <c r="H498">
        <v>44.448</v>
      </c>
      <c r="I498">
        <v>65.12</v>
      </c>
      <c r="J498">
        <v>86.438999999999993</v>
      </c>
      <c r="K498">
        <v>107.98399999999999</v>
      </c>
      <c r="L498">
        <v>128.04599999999999</v>
      </c>
      <c r="M498">
        <v>146.56200000000001</v>
      </c>
      <c r="N498">
        <v>164.67400000000001</v>
      </c>
      <c r="O498">
        <v>182.739</v>
      </c>
      <c r="P498">
        <v>200.61699999999999</v>
      </c>
      <c r="Q498">
        <v>218.27099999999999</v>
      </c>
      <c r="R498">
        <v>235.87100000000001</v>
      </c>
      <c r="S498">
        <v>253.41</v>
      </c>
      <c r="T498">
        <v>271.2</v>
      </c>
      <c r="U498">
        <v>289.39499999999998</v>
      </c>
      <c r="V498">
        <v>307.85300000000001</v>
      </c>
      <c r="W498">
        <v>326.17899999999997</v>
      </c>
      <c r="X498">
        <v>344.48399999999998</v>
      </c>
      <c r="Y498">
        <v>362.92700000000002</v>
      </c>
      <c r="Z498">
        <v>381.84899999999999</v>
      </c>
    </row>
    <row r="499" spans="1:26" x14ac:dyDescent="0.25">
      <c r="A499" t="s">
        <v>3</v>
      </c>
      <c r="B499" t="s">
        <v>190</v>
      </c>
      <c r="C499" t="s">
        <v>118</v>
      </c>
      <c r="D499">
        <f>VLOOKUP(C499,'Region Country Aggregation'!D:F,2,FALSE)</f>
        <v>10</v>
      </c>
      <c r="E499">
        <f>VLOOKUP(C499,'Region Country Aggregation'!D:F,3,FALSE)</f>
        <v>10</v>
      </c>
      <c r="F499">
        <v>143.35300000000001</v>
      </c>
      <c r="G499">
        <v>176.017</v>
      </c>
      <c r="H499">
        <v>248.84700000000001</v>
      </c>
      <c r="I499">
        <v>334.39299999999997</v>
      </c>
      <c r="J499">
        <v>441.714</v>
      </c>
      <c r="K499">
        <v>549.923</v>
      </c>
      <c r="L499">
        <v>648.63800000000003</v>
      </c>
      <c r="M499">
        <v>734.77200000000005</v>
      </c>
      <c r="N499">
        <v>819.03300000000002</v>
      </c>
      <c r="O499">
        <v>902.024</v>
      </c>
      <c r="P499">
        <v>984.79600000000005</v>
      </c>
      <c r="Q499">
        <v>1067.9179999999999</v>
      </c>
      <c r="R499">
        <v>1150.9000000000001</v>
      </c>
      <c r="S499">
        <v>1236.5930000000001</v>
      </c>
      <c r="T499">
        <v>1326.461</v>
      </c>
      <c r="U499">
        <v>1420.943</v>
      </c>
      <c r="V499">
        <v>1519.2280000000001</v>
      </c>
      <c r="W499">
        <v>1620.5550000000001</v>
      </c>
      <c r="X499">
        <v>1725.81</v>
      </c>
      <c r="Y499">
        <v>1835.412</v>
      </c>
      <c r="Z499">
        <v>1950.7719999999999</v>
      </c>
    </row>
    <row r="500" spans="1:26" x14ac:dyDescent="0.25">
      <c r="A500" t="s">
        <v>3</v>
      </c>
      <c r="B500" t="s">
        <v>190</v>
      </c>
      <c r="C500" t="s">
        <v>119</v>
      </c>
      <c r="D500">
        <f>VLOOKUP(C500,'Region Country Aggregation'!D:F,2,FALSE)</f>
        <v>12</v>
      </c>
      <c r="E500">
        <f>VLOOKUP(C500,'Region Country Aggregation'!D:F,3,FALSE)</f>
        <v>12</v>
      </c>
      <c r="F500">
        <v>208.53899999999999</v>
      </c>
      <c r="G500">
        <v>260.98700000000002</v>
      </c>
      <c r="H500">
        <v>332.05500000000001</v>
      </c>
      <c r="I500">
        <v>419.85899999999998</v>
      </c>
      <c r="J500">
        <v>535.44000000000005</v>
      </c>
      <c r="K500">
        <v>657.63199999999995</v>
      </c>
      <c r="L500">
        <v>783.47500000000002</v>
      </c>
      <c r="M500">
        <v>906.96100000000001</v>
      </c>
      <c r="N500">
        <v>1047.7650000000001</v>
      </c>
      <c r="O500">
        <v>1207.876</v>
      </c>
      <c r="P500">
        <v>1388.7170000000001</v>
      </c>
      <c r="Q500">
        <v>1592.518</v>
      </c>
      <c r="R500">
        <v>1821.7370000000001</v>
      </c>
      <c r="S500">
        <v>2079.1849999999999</v>
      </c>
      <c r="T500">
        <v>2367.2809999999999</v>
      </c>
      <c r="U500">
        <v>2690.2530000000002</v>
      </c>
      <c r="V500">
        <v>3044.5439999999999</v>
      </c>
      <c r="W500">
        <v>3426.88</v>
      </c>
      <c r="X500">
        <v>3838.2280000000001</v>
      </c>
      <c r="Y500">
        <v>4279.9970000000003</v>
      </c>
      <c r="Z500">
        <v>4754.8810000000003</v>
      </c>
    </row>
    <row r="501" spans="1:26" x14ac:dyDescent="0.25">
      <c r="A501" t="s">
        <v>3</v>
      </c>
      <c r="B501" t="s">
        <v>190</v>
      </c>
      <c r="C501" t="s">
        <v>120</v>
      </c>
      <c r="D501">
        <f>VLOOKUP(C501,'Region Country Aggregation'!D:F,2,FALSE)</f>
        <v>12</v>
      </c>
      <c r="E501">
        <f>VLOOKUP(C501,'Region Country Aggregation'!D:F,3,FALSE)</f>
        <v>12</v>
      </c>
      <c r="F501">
        <v>10.492000000000001</v>
      </c>
      <c r="G501">
        <v>11.374000000000001</v>
      </c>
      <c r="H501">
        <v>15.207000000000001</v>
      </c>
      <c r="I501">
        <v>23.803999999999998</v>
      </c>
      <c r="J501">
        <v>30.036999999999999</v>
      </c>
      <c r="K501">
        <v>37.948999999999998</v>
      </c>
      <c r="L501">
        <v>47.372</v>
      </c>
      <c r="M501">
        <v>57.552</v>
      </c>
      <c r="N501">
        <v>69.314999999999998</v>
      </c>
      <c r="O501">
        <v>82.966999999999999</v>
      </c>
      <c r="P501">
        <v>98.56</v>
      </c>
      <c r="Q501">
        <v>116.01900000000001</v>
      </c>
      <c r="R501">
        <v>135.21199999999999</v>
      </c>
      <c r="S501">
        <v>156.03800000000001</v>
      </c>
      <c r="T501">
        <v>178.52500000000001</v>
      </c>
      <c r="U501">
        <v>202.755</v>
      </c>
      <c r="V501">
        <v>228.762</v>
      </c>
      <c r="W501">
        <v>256.14600000000002</v>
      </c>
      <c r="X501">
        <v>284.77699999999999</v>
      </c>
      <c r="Y501">
        <v>314.77</v>
      </c>
      <c r="Z501">
        <v>346.38499999999999</v>
      </c>
    </row>
    <row r="502" spans="1:26" x14ac:dyDescent="0.25">
      <c r="A502" t="s">
        <v>3</v>
      </c>
      <c r="B502" t="s">
        <v>190</v>
      </c>
      <c r="C502" t="s">
        <v>121</v>
      </c>
      <c r="D502">
        <f>VLOOKUP(C502,'Region Country Aggregation'!D:F,2,FALSE)</f>
        <v>6</v>
      </c>
      <c r="E502">
        <f>VLOOKUP(C502,'Region Country Aggregation'!D:F,3,FALSE)</f>
        <v>5</v>
      </c>
      <c r="F502">
        <v>451.64400000000001</v>
      </c>
      <c r="G502">
        <v>525.72199999999998</v>
      </c>
      <c r="H502">
        <v>660.47799999999995</v>
      </c>
      <c r="I502">
        <v>764.17</v>
      </c>
      <c r="J502">
        <v>883.90300000000002</v>
      </c>
      <c r="K502">
        <v>982.02700000000004</v>
      </c>
      <c r="L502">
        <v>1059.0540000000001</v>
      </c>
      <c r="M502">
        <v>1119.9179999999999</v>
      </c>
      <c r="N502">
        <v>1162.4269999999999</v>
      </c>
      <c r="O502">
        <v>1182.021</v>
      </c>
      <c r="P502">
        <v>1183.2149999999999</v>
      </c>
      <c r="Q502">
        <v>1176.856</v>
      </c>
      <c r="R502">
        <v>1169.895</v>
      </c>
      <c r="S502">
        <v>1163.6579999999999</v>
      </c>
      <c r="T502">
        <v>1151.6469999999999</v>
      </c>
      <c r="U502">
        <v>1128.355</v>
      </c>
      <c r="V502">
        <v>1098.396</v>
      </c>
      <c r="W502">
        <v>1065.624</v>
      </c>
      <c r="X502">
        <v>1033.7270000000001</v>
      </c>
      <c r="Y502">
        <v>1004.49</v>
      </c>
      <c r="Z502">
        <v>976.07</v>
      </c>
    </row>
    <row r="503" spans="1:26" x14ac:dyDescent="0.25">
      <c r="A503" t="s">
        <v>3</v>
      </c>
      <c r="B503" t="s">
        <v>190</v>
      </c>
      <c r="C503" t="s">
        <v>122</v>
      </c>
      <c r="D503">
        <f>VLOOKUP(C503,'Region Country Aggregation'!D:F,2,FALSE)</f>
        <v>16</v>
      </c>
      <c r="E503">
        <f>VLOOKUP(C503,'Region Country Aggregation'!D:F,3,FALSE)</f>
        <v>10</v>
      </c>
      <c r="F503">
        <v>63.476999999999997</v>
      </c>
      <c r="G503">
        <v>70.781000000000006</v>
      </c>
      <c r="H503">
        <v>64.751999999999995</v>
      </c>
      <c r="I503">
        <v>70.885999999999996</v>
      </c>
      <c r="J503">
        <v>77.209999999999994</v>
      </c>
      <c r="K503">
        <v>83.676000000000002</v>
      </c>
      <c r="L503">
        <v>89.409000000000006</v>
      </c>
      <c r="M503">
        <v>94.852999999999994</v>
      </c>
      <c r="N503">
        <v>100.155</v>
      </c>
      <c r="O503">
        <v>105.09699999999999</v>
      </c>
      <c r="P503">
        <v>109.86499999999999</v>
      </c>
      <c r="Q503">
        <v>114.261</v>
      </c>
      <c r="R503">
        <v>118.08</v>
      </c>
      <c r="S503">
        <v>121.999</v>
      </c>
      <c r="T503">
        <v>126.35599999999999</v>
      </c>
      <c r="U503">
        <v>130.988</v>
      </c>
      <c r="V503">
        <v>135.72399999999999</v>
      </c>
      <c r="W503">
        <v>140.589</v>
      </c>
      <c r="X503">
        <v>145.76300000000001</v>
      </c>
      <c r="Y503">
        <v>151.41200000000001</v>
      </c>
      <c r="Z503">
        <v>157.708</v>
      </c>
    </row>
    <row r="504" spans="1:26" x14ac:dyDescent="0.25">
      <c r="A504" t="s">
        <v>3</v>
      </c>
      <c r="B504" t="s">
        <v>190</v>
      </c>
      <c r="C504" t="s">
        <v>123</v>
      </c>
      <c r="D504">
        <f>VLOOKUP(C504,'Region Country Aggregation'!D:F,2,FALSE)</f>
        <v>3</v>
      </c>
      <c r="E504">
        <f>VLOOKUP(C504,'Region Country Aggregation'!D:F,3,FALSE)</f>
        <v>2</v>
      </c>
      <c r="F504">
        <v>215.791</v>
      </c>
      <c r="G504">
        <v>224.643</v>
      </c>
      <c r="H504">
        <v>230.60599999999999</v>
      </c>
      <c r="I504">
        <v>228.25899999999999</v>
      </c>
      <c r="J504">
        <v>247.04300000000001</v>
      </c>
      <c r="K504">
        <v>263.17500000000001</v>
      </c>
      <c r="L504">
        <v>276.70999999999998</v>
      </c>
      <c r="M504">
        <v>286.84300000000002</v>
      </c>
      <c r="N504">
        <v>294.2</v>
      </c>
      <c r="O504">
        <v>299.93900000000002</v>
      </c>
      <c r="P504">
        <v>305.62799999999999</v>
      </c>
      <c r="Q504">
        <v>311.96899999999999</v>
      </c>
      <c r="R504">
        <v>318.42200000000003</v>
      </c>
      <c r="S504">
        <v>323.69799999999998</v>
      </c>
      <c r="T504">
        <v>326.637</v>
      </c>
      <c r="U504">
        <v>328.06799999999998</v>
      </c>
      <c r="V504">
        <v>329.005</v>
      </c>
      <c r="W504">
        <v>329.30700000000002</v>
      </c>
      <c r="X504">
        <v>329.04500000000002</v>
      </c>
      <c r="Y504">
        <v>327.84300000000002</v>
      </c>
      <c r="Z504">
        <v>324.93599999999998</v>
      </c>
    </row>
    <row r="505" spans="1:26" x14ac:dyDescent="0.25">
      <c r="A505" t="s">
        <v>3</v>
      </c>
      <c r="B505" t="s">
        <v>190</v>
      </c>
      <c r="C505" t="s">
        <v>124</v>
      </c>
      <c r="D505">
        <f>VLOOKUP(C505,'Region Country Aggregation'!D:F,2,FALSE)</f>
        <v>10</v>
      </c>
      <c r="E505">
        <f>VLOOKUP(C505,'Region Country Aggregation'!D:F,3,FALSE)</f>
        <v>10</v>
      </c>
      <c r="F505">
        <v>20.276</v>
      </c>
      <c r="G505">
        <v>23.006</v>
      </c>
      <c r="H505">
        <v>30.001000000000001</v>
      </c>
      <c r="I505">
        <v>37.390999999999998</v>
      </c>
      <c r="J505">
        <v>47.284999999999997</v>
      </c>
      <c r="K505">
        <v>59.593000000000004</v>
      </c>
      <c r="L505">
        <v>73.497</v>
      </c>
      <c r="M505">
        <v>88.396000000000001</v>
      </c>
      <c r="N505">
        <v>104.907</v>
      </c>
      <c r="O505">
        <v>122.86799999999999</v>
      </c>
      <c r="P505">
        <v>142.11500000000001</v>
      </c>
      <c r="Q505">
        <v>162.71100000000001</v>
      </c>
      <c r="R505">
        <v>184.68199999999999</v>
      </c>
      <c r="S505">
        <v>208.16</v>
      </c>
      <c r="T505">
        <v>233.31</v>
      </c>
      <c r="U505">
        <v>260.14400000000001</v>
      </c>
      <c r="V505">
        <v>288.43400000000003</v>
      </c>
      <c r="W505">
        <v>317.99</v>
      </c>
      <c r="X505">
        <v>349.12299999999999</v>
      </c>
      <c r="Y505">
        <v>382.07100000000003</v>
      </c>
      <c r="Z505">
        <v>417.17200000000003</v>
      </c>
    </row>
    <row r="506" spans="1:26" x14ac:dyDescent="0.25">
      <c r="A506" t="s">
        <v>3</v>
      </c>
      <c r="B506" t="s">
        <v>190</v>
      </c>
      <c r="C506" t="s">
        <v>125</v>
      </c>
      <c r="D506">
        <f>VLOOKUP(C506,'Region Country Aggregation'!D:F,2,FALSE)</f>
        <v>8</v>
      </c>
      <c r="E506">
        <f>VLOOKUP(C506,'Region Country Aggregation'!D:F,3,FALSE)</f>
        <v>11</v>
      </c>
      <c r="F506">
        <v>9.5990000000000002</v>
      </c>
      <c r="G506">
        <v>8.8119999999999994</v>
      </c>
      <c r="H506">
        <v>11.054</v>
      </c>
      <c r="I506">
        <v>13.976000000000001</v>
      </c>
      <c r="J506">
        <v>18.654</v>
      </c>
      <c r="K506">
        <v>25.158999999999999</v>
      </c>
      <c r="L506">
        <v>33.173000000000002</v>
      </c>
      <c r="M506">
        <v>42.545000000000002</v>
      </c>
      <c r="N506">
        <v>53.704999999999998</v>
      </c>
      <c r="O506">
        <v>66.822000000000003</v>
      </c>
      <c r="P506">
        <v>82.093999999999994</v>
      </c>
      <c r="Q506">
        <v>99.448999999999998</v>
      </c>
      <c r="R506">
        <v>118.78100000000001</v>
      </c>
      <c r="S506">
        <v>140.68199999999999</v>
      </c>
      <c r="T506">
        <v>165.483</v>
      </c>
      <c r="U506">
        <v>193.50399999999999</v>
      </c>
      <c r="V506">
        <v>224.821</v>
      </c>
      <c r="W506">
        <v>259.38099999999997</v>
      </c>
      <c r="X506">
        <v>297.34199999999998</v>
      </c>
      <c r="Y506">
        <v>339.12</v>
      </c>
      <c r="Z506">
        <v>385.33100000000002</v>
      </c>
    </row>
    <row r="507" spans="1:26" x14ac:dyDescent="0.25">
      <c r="A507" t="s">
        <v>3</v>
      </c>
      <c r="B507" t="s">
        <v>190</v>
      </c>
      <c r="C507" t="s">
        <v>126</v>
      </c>
      <c r="D507">
        <f>VLOOKUP(C507,'Region Country Aggregation'!D:F,2,FALSE)</f>
        <v>16</v>
      </c>
      <c r="E507">
        <f>VLOOKUP(C507,'Region Country Aggregation'!D:F,3,FALSE)</f>
        <v>12</v>
      </c>
      <c r="F507">
        <v>4.1440000000000001</v>
      </c>
      <c r="G507">
        <v>4.593</v>
      </c>
      <c r="H507">
        <v>4.4930000000000003</v>
      </c>
      <c r="I507">
        <v>4.899</v>
      </c>
      <c r="J507">
        <v>5.1879999999999997</v>
      </c>
      <c r="K507">
        <v>5.4480000000000004</v>
      </c>
      <c r="L507">
        <v>5.6840000000000002</v>
      </c>
      <c r="M507">
        <v>5.9710000000000001</v>
      </c>
      <c r="N507">
        <v>6.3579999999999997</v>
      </c>
      <c r="O507">
        <v>6.827</v>
      </c>
      <c r="P507">
        <v>7.3490000000000002</v>
      </c>
      <c r="Q507">
        <v>7.9189999999999996</v>
      </c>
      <c r="R507">
        <v>8.5749999999999993</v>
      </c>
      <c r="S507">
        <v>9.3309999999999995</v>
      </c>
      <c r="T507">
        <v>10.215999999999999</v>
      </c>
      <c r="U507">
        <v>11.2</v>
      </c>
      <c r="V507">
        <v>12.253</v>
      </c>
      <c r="W507">
        <v>13.391</v>
      </c>
      <c r="X507">
        <v>14.638</v>
      </c>
      <c r="Y507">
        <v>16.016999999999999</v>
      </c>
      <c r="Z507">
        <v>17.541</v>
      </c>
    </row>
    <row r="508" spans="1:26" x14ac:dyDescent="0.25">
      <c r="A508" t="s">
        <v>3</v>
      </c>
      <c r="B508" t="s">
        <v>190</v>
      </c>
      <c r="C508" t="s">
        <v>127</v>
      </c>
      <c r="D508">
        <f>VLOOKUP(C508,'Region Country Aggregation'!D:F,2,FALSE)</f>
        <v>8</v>
      </c>
      <c r="E508">
        <f>VLOOKUP(C508,'Region Country Aggregation'!D:F,3,FALSE)</f>
        <v>8</v>
      </c>
      <c r="F508">
        <v>38.311</v>
      </c>
      <c r="G508">
        <v>57.069000000000003</v>
      </c>
      <c r="H508">
        <v>122.76</v>
      </c>
      <c r="I508">
        <v>199.745</v>
      </c>
      <c r="J508">
        <v>255.91300000000001</v>
      </c>
      <c r="K508">
        <v>301.86900000000003</v>
      </c>
      <c r="L508">
        <v>335.91</v>
      </c>
      <c r="M508">
        <v>359.34399999999999</v>
      </c>
      <c r="N508">
        <v>377.10199999999998</v>
      </c>
      <c r="O508">
        <v>389.12700000000001</v>
      </c>
      <c r="P508">
        <v>398.197</v>
      </c>
      <c r="Q508">
        <v>410.55900000000003</v>
      </c>
      <c r="R508">
        <v>422.37599999999998</v>
      </c>
      <c r="S508">
        <v>435.85599999999999</v>
      </c>
      <c r="T508">
        <v>449.154</v>
      </c>
      <c r="U508">
        <v>461.41300000000001</v>
      </c>
      <c r="V508">
        <v>472.42399999999998</v>
      </c>
      <c r="W508">
        <v>482.286</v>
      </c>
      <c r="X508">
        <v>491.12799999999999</v>
      </c>
      <c r="Y508">
        <v>498.298</v>
      </c>
      <c r="Z508">
        <v>503.45400000000001</v>
      </c>
    </row>
    <row r="509" spans="1:26" x14ac:dyDescent="0.25">
      <c r="A509" t="s">
        <v>3</v>
      </c>
      <c r="B509" t="s">
        <v>190</v>
      </c>
      <c r="C509" t="s">
        <v>128</v>
      </c>
      <c r="D509">
        <f>VLOOKUP(C509,'Region Country Aggregation'!D:F,2,FALSE)</f>
        <v>6</v>
      </c>
      <c r="E509">
        <f>VLOOKUP(C509,'Region Country Aggregation'!D:F,3,FALSE)</f>
        <v>5</v>
      </c>
      <c r="F509">
        <v>153.464</v>
      </c>
      <c r="G509">
        <v>202.52600000000001</v>
      </c>
      <c r="H509">
        <v>234.124</v>
      </c>
      <c r="I509">
        <v>256.35700000000003</v>
      </c>
      <c r="J509">
        <v>300.81799999999998</v>
      </c>
      <c r="K509">
        <v>341.75900000000001</v>
      </c>
      <c r="L509">
        <v>374.22199999999998</v>
      </c>
      <c r="M509">
        <v>393.92899999999997</v>
      </c>
      <c r="N509">
        <v>407.964</v>
      </c>
      <c r="O509">
        <v>416.88299999999998</v>
      </c>
      <c r="P509">
        <v>424.19299999999998</v>
      </c>
      <c r="Q509">
        <v>429.43700000000001</v>
      </c>
      <c r="R509">
        <v>438.46800000000002</v>
      </c>
      <c r="S509">
        <v>448.56200000000001</v>
      </c>
      <c r="T509">
        <v>460.20800000000003</v>
      </c>
      <c r="U509">
        <v>473.20600000000002</v>
      </c>
      <c r="V509">
        <v>487.63400000000001</v>
      </c>
      <c r="W509">
        <v>503.35700000000003</v>
      </c>
      <c r="X509">
        <v>521.36800000000005</v>
      </c>
      <c r="Y509">
        <v>541.86900000000003</v>
      </c>
      <c r="Z509">
        <v>564.71</v>
      </c>
    </row>
    <row r="510" spans="1:26" x14ac:dyDescent="0.25">
      <c r="A510" t="s">
        <v>3</v>
      </c>
      <c r="B510" t="s">
        <v>190</v>
      </c>
      <c r="C510" t="s">
        <v>129</v>
      </c>
      <c r="D510">
        <f>VLOOKUP(C510,'Region Country Aggregation'!D:F,2,FALSE)</f>
        <v>7</v>
      </c>
      <c r="E510">
        <f>VLOOKUP(C510,'Region Country Aggregation'!D:F,3,FALSE)</f>
        <v>4</v>
      </c>
      <c r="F510">
        <v>1260.058</v>
      </c>
      <c r="G510">
        <v>1696.729</v>
      </c>
      <c r="H510">
        <v>2015.1179999999999</v>
      </c>
      <c r="I510">
        <v>2449.0569999999998</v>
      </c>
      <c r="J510">
        <v>2914.395</v>
      </c>
      <c r="K510">
        <v>3357.9920000000002</v>
      </c>
      <c r="L510">
        <v>3777.636</v>
      </c>
      <c r="M510">
        <v>4152.5230000000001</v>
      </c>
      <c r="N510">
        <v>4459.8770000000004</v>
      </c>
      <c r="O510">
        <v>4641.8090000000002</v>
      </c>
      <c r="P510">
        <v>4720.2460000000001</v>
      </c>
      <c r="Q510">
        <v>4795.7049999999999</v>
      </c>
      <c r="R510">
        <v>4958.0110000000004</v>
      </c>
      <c r="S510">
        <v>5185.7110000000002</v>
      </c>
      <c r="T510">
        <v>5439.27</v>
      </c>
      <c r="U510">
        <v>5697.3869999999997</v>
      </c>
      <c r="V510">
        <v>5960.0249999999996</v>
      </c>
      <c r="W510">
        <v>6196.6710000000003</v>
      </c>
      <c r="X510">
        <v>6452.1959999999999</v>
      </c>
      <c r="Y510">
        <v>6711.39</v>
      </c>
      <c r="Z510">
        <v>6951.1769999999997</v>
      </c>
    </row>
    <row r="511" spans="1:26" x14ac:dyDescent="0.25">
      <c r="A511" t="s">
        <v>3</v>
      </c>
      <c r="B511" t="s">
        <v>190</v>
      </c>
      <c r="C511" t="s">
        <v>130</v>
      </c>
      <c r="D511">
        <f>VLOOKUP(C511,'Region Country Aggregation'!D:F,2,FALSE)</f>
        <v>15</v>
      </c>
      <c r="E511">
        <f>VLOOKUP(C511,'Region Country Aggregation'!D:F,3,FALSE)</f>
        <v>9</v>
      </c>
      <c r="F511">
        <v>5.3529999999999998</v>
      </c>
      <c r="G511">
        <v>7.734</v>
      </c>
      <c r="H511">
        <v>11.057</v>
      </c>
      <c r="I511">
        <v>15.925000000000001</v>
      </c>
      <c r="J511">
        <v>22.27</v>
      </c>
      <c r="K511">
        <v>29.97</v>
      </c>
      <c r="L511">
        <v>38.695</v>
      </c>
      <c r="M511">
        <v>47.982999999999997</v>
      </c>
      <c r="N511">
        <v>58.621000000000002</v>
      </c>
      <c r="O511">
        <v>70.775999999999996</v>
      </c>
      <c r="P511">
        <v>84.64</v>
      </c>
      <c r="Q511">
        <v>100.801</v>
      </c>
      <c r="R511">
        <v>119.81100000000001</v>
      </c>
      <c r="S511">
        <v>141.85400000000001</v>
      </c>
      <c r="T511">
        <v>166.935</v>
      </c>
      <c r="U511">
        <v>194.83600000000001</v>
      </c>
      <c r="V511">
        <v>225.51300000000001</v>
      </c>
      <c r="W511">
        <v>259.00200000000001</v>
      </c>
      <c r="X511">
        <v>295.44600000000003</v>
      </c>
      <c r="Y511">
        <v>334.66899999999998</v>
      </c>
      <c r="Z511">
        <v>376.45299999999997</v>
      </c>
    </row>
    <row r="512" spans="1:26" x14ac:dyDescent="0.25">
      <c r="A512" t="s">
        <v>3</v>
      </c>
      <c r="B512" t="s">
        <v>190</v>
      </c>
      <c r="C512" t="s">
        <v>131</v>
      </c>
      <c r="D512">
        <f>VLOOKUP(C512,'Region Country Aggregation'!D:F,2,FALSE)</f>
        <v>8</v>
      </c>
      <c r="E512">
        <f>VLOOKUP(C512,'Region Country Aggregation'!D:F,3,FALSE)</f>
        <v>8</v>
      </c>
      <c r="F512">
        <v>407.34800000000001</v>
      </c>
      <c r="G512">
        <v>490.57799999999997</v>
      </c>
      <c r="H512">
        <v>563.63199999999995</v>
      </c>
      <c r="I512">
        <v>731.45500000000004</v>
      </c>
      <c r="J512">
        <v>900.64</v>
      </c>
      <c r="K512">
        <v>1093.3109999999999</v>
      </c>
      <c r="L512">
        <v>1329.943</v>
      </c>
      <c r="M512">
        <v>1570.287</v>
      </c>
      <c r="N512">
        <v>1813.8030000000001</v>
      </c>
      <c r="O512">
        <v>2027.6610000000001</v>
      </c>
      <c r="P512">
        <v>2190.2109999999998</v>
      </c>
      <c r="Q512">
        <v>2310.4470000000001</v>
      </c>
      <c r="R512">
        <v>2408.9839999999999</v>
      </c>
      <c r="S512">
        <v>2504.3150000000001</v>
      </c>
      <c r="T512">
        <v>2604.364</v>
      </c>
      <c r="U512">
        <v>2717.4369999999999</v>
      </c>
      <c r="V512">
        <v>2847.9639999999999</v>
      </c>
      <c r="W512">
        <v>2991.431</v>
      </c>
      <c r="X512">
        <v>3147.3919999999998</v>
      </c>
      <c r="Y512">
        <v>3313.0909999999999</v>
      </c>
      <c r="Z512">
        <v>3486.56</v>
      </c>
    </row>
    <row r="513" spans="1:26" x14ac:dyDescent="0.25">
      <c r="A513" t="s">
        <v>3</v>
      </c>
      <c r="B513" t="s">
        <v>190</v>
      </c>
      <c r="C513" t="s">
        <v>132</v>
      </c>
      <c r="D513">
        <f>VLOOKUP(C513,'Region Country Aggregation'!D:F,2,FALSE)</f>
        <v>15</v>
      </c>
      <c r="E513">
        <f>VLOOKUP(C513,'Region Country Aggregation'!D:F,3,FALSE)</f>
        <v>9</v>
      </c>
      <c r="F513">
        <v>47.756999999999998</v>
      </c>
      <c r="G513">
        <v>61.954999999999998</v>
      </c>
      <c r="H513">
        <v>88.125</v>
      </c>
      <c r="I513">
        <v>100.316</v>
      </c>
      <c r="J513">
        <v>146.679</v>
      </c>
      <c r="K513">
        <v>190.2</v>
      </c>
      <c r="L513">
        <v>239.33500000000001</v>
      </c>
      <c r="M513">
        <v>293.72199999999998</v>
      </c>
      <c r="N513">
        <v>358.79899999999998</v>
      </c>
      <c r="O513">
        <v>435.37900000000002</v>
      </c>
      <c r="P513">
        <v>523.30399999999997</v>
      </c>
      <c r="Q513">
        <v>623.84500000000003</v>
      </c>
      <c r="R513">
        <v>740.61300000000006</v>
      </c>
      <c r="S513">
        <v>876.51400000000001</v>
      </c>
      <c r="T513">
        <v>1033.527</v>
      </c>
      <c r="U513">
        <v>1212.71</v>
      </c>
      <c r="V513">
        <v>1411.6179999999999</v>
      </c>
      <c r="W513">
        <v>1632.114</v>
      </c>
      <c r="X513">
        <v>1876.2950000000001</v>
      </c>
      <c r="Y513">
        <v>2146.518</v>
      </c>
      <c r="Z513">
        <v>2440.3249999999998</v>
      </c>
    </row>
    <row r="514" spans="1:26" x14ac:dyDescent="0.25">
      <c r="A514" t="s">
        <v>3</v>
      </c>
      <c r="B514" t="s">
        <v>190</v>
      </c>
      <c r="C514" t="s">
        <v>133</v>
      </c>
      <c r="D514">
        <f>VLOOKUP(C514,'Region Country Aggregation'!D:F,2,FALSE)</f>
        <v>15</v>
      </c>
      <c r="E514">
        <f>VLOOKUP(C514,'Region Country Aggregation'!D:F,3,FALSE)</f>
        <v>9</v>
      </c>
      <c r="F514">
        <v>14.516999999999999</v>
      </c>
      <c r="G514">
        <v>18.231999999999999</v>
      </c>
      <c r="H514">
        <v>21.61</v>
      </c>
      <c r="I514">
        <v>26.77</v>
      </c>
      <c r="J514">
        <v>35.615000000000002</v>
      </c>
      <c r="K514">
        <v>46.109000000000002</v>
      </c>
      <c r="L514">
        <v>57.881</v>
      </c>
      <c r="M514">
        <v>70.399000000000001</v>
      </c>
      <c r="N514">
        <v>85.155000000000001</v>
      </c>
      <c r="O514">
        <v>102.49299999999999</v>
      </c>
      <c r="P514">
        <v>122.71</v>
      </c>
      <c r="Q514">
        <v>146.369</v>
      </c>
      <c r="R514">
        <v>173.965</v>
      </c>
      <c r="S514">
        <v>206.155</v>
      </c>
      <c r="T514">
        <v>243.25200000000001</v>
      </c>
      <c r="U514">
        <v>285.411</v>
      </c>
      <c r="V514">
        <v>332.78</v>
      </c>
      <c r="W514">
        <v>385.43599999999998</v>
      </c>
      <c r="X514">
        <v>443.88200000000001</v>
      </c>
      <c r="Y514">
        <v>508.46100000000001</v>
      </c>
      <c r="Z514">
        <v>579.74800000000005</v>
      </c>
    </row>
    <row r="515" spans="1:26" x14ac:dyDescent="0.25">
      <c r="A515" t="s">
        <v>3</v>
      </c>
      <c r="B515" t="s">
        <v>190</v>
      </c>
      <c r="C515" t="s">
        <v>134</v>
      </c>
      <c r="D515">
        <f>VLOOKUP(C515,'Region Country Aggregation'!D:F,2,FALSE)</f>
        <v>12</v>
      </c>
      <c r="E515">
        <f>VLOOKUP(C515,'Region Country Aggregation'!D:F,3,FALSE)</f>
        <v>11</v>
      </c>
      <c r="F515">
        <v>153.31399999999999</v>
      </c>
      <c r="G515">
        <v>193.55699999999999</v>
      </c>
      <c r="H515">
        <v>264.851</v>
      </c>
      <c r="I515">
        <v>318.92899999999997</v>
      </c>
      <c r="J515">
        <v>376.16199999999998</v>
      </c>
      <c r="K515">
        <v>419.85599999999999</v>
      </c>
      <c r="L515">
        <v>448.45400000000001</v>
      </c>
      <c r="M515">
        <v>464.173</v>
      </c>
      <c r="N515">
        <v>474.666</v>
      </c>
      <c r="O515">
        <v>480.37700000000001</v>
      </c>
      <c r="P515">
        <v>482.09699999999998</v>
      </c>
      <c r="Q515">
        <v>484.16699999999997</v>
      </c>
      <c r="R515">
        <v>485.53100000000001</v>
      </c>
      <c r="S515">
        <v>485.233</v>
      </c>
      <c r="T515">
        <v>486.09899999999999</v>
      </c>
      <c r="U515">
        <v>487.42</v>
      </c>
      <c r="V515">
        <v>488.27100000000002</v>
      </c>
      <c r="W515">
        <v>486.23500000000001</v>
      </c>
      <c r="X515">
        <v>481.48</v>
      </c>
      <c r="Y515">
        <v>474.255</v>
      </c>
      <c r="Z515">
        <v>466.09300000000002</v>
      </c>
    </row>
    <row r="516" spans="1:26" x14ac:dyDescent="0.25">
      <c r="A516" t="s">
        <v>3</v>
      </c>
      <c r="B516" t="s">
        <v>190</v>
      </c>
      <c r="C516" t="s">
        <v>135</v>
      </c>
      <c r="D516">
        <f>VLOOKUP(C516,'Region Country Aggregation'!D:F,2,FALSE)</f>
        <v>16</v>
      </c>
      <c r="E516">
        <f>VLOOKUP(C516,'Region Country Aggregation'!D:F,3,FALSE)</f>
        <v>10</v>
      </c>
      <c r="F516">
        <v>0.92400000000000004</v>
      </c>
      <c r="G516">
        <v>0.97399999999999998</v>
      </c>
      <c r="H516">
        <v>1.3080000000000001</v>
      </c>
      <c r="I516">
        <v>1.7190000000000001</v>
      </c>
      <c r="J516">
        <v>2.165</v>
      </c>
      <c r="K516">
        <v>2.7639999999999998</v>
      </c>
      <c r="L516">
        <v>3.4369999999999998</v>
      </c>
      <c r="M516">
        <v>4.1580000000000004</v>
      </c>
      <c r="N516">
        <v>4.97</v>
      </c>
      <c r="O516">
        <v>5.8940000000000001</v>
      </c>
      <c r="P516">
        <v>6.94</v>
      </c>
      <c r="Q516">
        <v>8.1069999999999993</v>
      </c>
      <c r="R516">
        <v>9.3970000000000002</v>
      </c>
      <c r="S516">
        <v>10.815</v>
      </c>
      <c r="T516">
        <v>12.353999999999999</v>
      </c>
      <c r="U516">
        <v>14.026</v>
      </c>
      <c r="V516">
        <v>15.85</v>
      </c>
      <c r="W516">
        <v>17.805</v>
      </c>
      <c r="X516">
        <v>19.898</v>
      </c>
      <c r="Y516">
        <v>22.128</v>
      </c>
      <c r="Z516">
        <v>24.524000000000001</v>
      </c>
    </row>
    <row r="517" spans="1:26" x14ac:dyDescent="0.25">
      <c r="A517" t="s">
        <v>3</v>
      </c>
      <c r="B517" t="s">
        <v>190</v>
      </c>
      <c r="C517" t="s">
        <v>136</v>
      </c>
      <c r="D517">
        <f>VLOOKUP(C517,'Region Country Aggregation'!D:F,2,FALSE)</f>
        <v>15</v>
      </c>
      <c r="E517">
        <f>VLOOKUP(C517,'Region Country Aggregation'!D:F,3,FALSE)</f>
        <v>9</v>
      </c>
      <c r="F517">
        <v>1.758</v>
      </c>
      <c r="G517">
        <v>3.3340000000000001</v>
      </c>
      <c r="H517">
        <v>4.3520000000000003</v>
      </c>
      <c r="I517">
        <v>7.2359999999999998</v>
      </c>
      <c r="J517">
        <v>9.3010000000000002</v>
      </c>
      <c r="K517">
        <v>11.974</v>
      </c>
      <c r="L517">
        <v>15.141999999999999</v>
      </c>
      <c r="M517">
        <v>18.597000000000001</v>
      </c>
      <c r="N517">
        <v>22.619</v>
      </c>
      <c r="O517">
        <v>27.303999999999998</v>
      </c>
      <c r="P517">
        <v>32.722000000000001</v>
      </c>
      <c r="Q517">
        <v>38.945999999999998</v>
      </c>
      <c r="R517">
        <v>46.003999999999998</v>
      </c>
      <c r="S517">
        <v>53.856000000000002</v>
      </c>
      <c r="T517">
        <v>62.533999999999999</v>
      </c>
      <c r="U517">
        <v>72.007000000000005</v>
      </c>
      <c r="V517">
        <v>82.313000000000002</v>
      </c>
      <c r="W517">
        <v>93.372</v>
      </c>
      <c r="X517">
        <v>105.17700000000001</v>
      </c>
      <c r="Y517">
        <v>117.767</v>
      </c>
      <c r="Z517">
        <v>131.16</v>
      </c>
    </row>
    <row r="518" spans="1:26" x14ac:dyDescent="0.25">
      <c r="A518" t="s">
        <v>3</v>
      </c>
      <c r="B518" t="s">
        <v>190</v>
      </c>
      <c r="C518" t="s">
        <v>137</v>
      </c>
      <c r="D518">
        <f>VLOOKUP(C518,'Region Country Aggregation'!D:F,2,FALSE)</f>
        <v>9</v>
      </c>
      <c r="E518">
        <f>VLOOKUP(C518,'Region Country Aggregation'!D:F,3,FALSE)</f>
        <v>10</v>
      </c>
      <c r="F518">
        <v>30.716999999999999</v>
      </c>
      <c r="G518">
        <v>34.500999999999998</v>
      </c>
      <c r="H518">
        <v>37.018999999999998</v>
      </c>
      <c r="I518">
        <v>40.756999999999998</v>
      </c>
      <c r="J518">
        <v>47.411999999999999</v>
      </c>
      <c r="K518">
        <v>54.392000000000003</v>
      </c>
      <c r="L518">
        <v>61.061</v>
      </c>
      <c r="M518">
        <v>67.489000000000004</v>
      </c>
      <c r="N518">
        <v>74.515000000000001</v>
      </c>
      <c r="O518">
        <v>82.054000000000002</v>
      </c>
      <c r="P518">
        <v>89.977000000000004</v>
      </c>
      <c r="Q518">
        <v>98.123999999999995</v>
      </c>
      <c r="R518">
        <v>106.517</v>
      </c>
      <c r="S518">
        <v>115.79900000000001</v>
      </c>
      <c r="T518">
        <v>126.46899999999999</v>
      </c>
      <c r="U518">
        <v>138.23400000000001</v>
      </c>
      <c r="V518">
        <v>150.83000000000001</v>
      </c>
      <c r="W518">
        <v>164.16399999999999</v>
      </c>
      <c r="X518">
        <v>178.50800000000001</v>
      </c>
      <c r="Y518">
        <v>194.131</v>
      </c>
      <c r="Z518">
        <v>211.30600000000001</v>
      </c>
    </row>
    <row r="519" spans="1:26" x14ac:dyDescent="0.25">
      <c r="A519" t="s">
        <v>3</v>
      </c>
      <c r="B519" t="s">
        <v>190</v>
      </c>
      <c r="C519" t="s">
        <v>138</v>
      </c>
      <c r="D519">
        <f>VLOOKUP(C519,'Region Country Aggregation'!D:F,2,FALSE)</f>
        <v>15</v>
      </c>
      <c r="E519">
        <f>VLOOKUP(C519,'Region Country Aggregation'!D:F,3,FALSE)</f>
        <v>9</v>
      </c>
      <c r="F519">
        <v>0</v>
      </c>
      <c r="G519">
        <v>0</v>
      </c>
      <c r="H519">
        <v>0.315</v>
      </c>
      <c r="I519">
        <v>0.34899999999999998</v>
      </c>
      <c r="J519">
        <v>0.45500000000000002</v>
      </c>
      <c r="K519">
        <v>0.61399999999999999</v>
      </c>
      <c r="L519">
        <v>0.81</v>
      </c>
      <c r="M519">
        <v>1.022</v>
      </c>
      <c r="N519">
        <v>1.2909999999999999</v>
      </c>
      <c r="O519">
        <v>1.641</v>
      </c>
      <c r="P519">
        <v>2.093</v>
      </c>
      <c r="Q519">
        <v>2.665</v>
      </c>
      <c r="R519">
        <v>3.3769999999999998</v>
      </c>
      <c r="S519">
        <v>4.2530000000000001</v>
      </c>
      <c r="T519">
        <v>5.3230000000000004</v>
      </c>
      <c r="U519">
        <v>6.617</v>
      </c>
      <c r="V519">
        <v>8.1639999999999997</v>
      </c>
      <c r="W519">
        <v>9.9860000000000007</v>
      </c>
      <c r="X519">
        <v>12.098000000000001</v>
      </c>
      <c r="Y519">
        <v>14.526</v>
      </c>
      <c r="Z519">
        <v>17.29</v>
      </c>
    </row>
    <row r="520" spans="1:26" x14ac:dyDescent="0.25">
      <c r="A520" t="s">
        <v>3</v>
      </c>
      <c r="B520" t="s">
        <v>190</v>
      </c>
      <c r="C520" t="s">
        <v>139</v>
      </c>
      <c r="D520">
        <f>VLOOKUP(C520,'Region Country Aggregation'!D:F,2,FALSE)</f>
        <v>6</v>
      </c>
      <c r="E520">
        <f>VLOOKUP(C520,'Region Country Aggregation'!D:F,3,FALSE)</f>
        <v>5</v>
      </c>
      <c r="F520">
        <v>48.866</v>
      </c>
      <c r="G520">
        <v>63.372999999999998</v>
      </c>
      <c r="H520">
        <v>69.977000000000004</v>
      </c>
      <c r="I520">
        <v>75.67</v>
      </c>
      <c r="J520">
        <v>84.747</v>
      </c>
      <c r="K520">
        <v>94.444999999999993</v>
      </c>
      <c r="L520">
        <v>102.81</v>
      </c>
      <c r="M520">
        <v>108.937</v>
      </c>
      <c r="N520">
        <v>114.096</v>
      </c>
      <c r="O520">
        <v>118.69799999999999</v>
      </c>
      <c r="P520">
        <v>123.48399999999999</v>
      </c>
      <c r="Q520">
        <v>129.227</v>
      </c>
      <c r="R520">
        <v>136.09700000000001</v>
      </c>
      <c r="S520">
        <v>143.43799999999999</v>
      </c>
      <c r="T520">
        <v>150.88499999999999</v>
      </c>
      <c r="U520">
        <v>158.828</v>
      </c>
      <c r="V520">
        <v>167.31299999999999</v>
      </c>
      <c r="W520">
        <v>175.92400000000001</v>
      </c>
      <c r="X520">
        <v>184.67099999999999</v>
      </c>
      <c r="Y520">
        <v>193.57</v>
      </c>
      <c r="Z520">
        <v>202.822</v>
      </c>
    </row>
    <row r="521" spans="1:26" x14ac:dyDescent="0.25">
      <c r="A521" t="s">
        <v>3</v>
      </c>
      <c r="B521" t="s">
        <v>190</v>
      </c>
      <c r="C521" t="s">
        <v>140</v>
      </c>
      <c r="D521">
        <f>VLOOKUP(C521,'Region Country Aggregation'!D:F,2,FALSE)</f>
        <v>16</v>
      </c>
      <c r="E521">
        <f>VLOOKUP(C521,'Region Country Aggregation'!D:F,3,FALSE)</f>
        <v>10</v>
      </c>
      <c r="F521">
        <v>0</v>
      </c>
      <c r="G521">
        <v>0.216</v>
      </c>
      <c r="H521">
        <v>0.28999999999999998</v>
      </c>
      <c r="I521">
        <v>0.48299999999999998</v>
      </c>
      <c r="J521">
        <v>1.024</v>
      </c>
      <c r="K521">
        <v>1.4750000000000001</v>
      </c>
      <c r="L521">
        <v>1.97</v>
      </c>
      <c r="M521">
        <v>2.4729999999999999</v>
      </c>
      <c r="N521">
        <v>3.0110000000000001</v>
      </c>
      <c r="O521">
        <v>3.577</v>
      </c>
      <c r="P521">
        <v>4.1680000000000001</v>
      </c>
      <c r="Q521">
        <v>4.7789999999999999</v>
      </c>
      <c r="R521">
        <v>5.39</v>
      </c>
      <c r="S521">
        <v>6.0140000000000002</v>
      </c>
      <c r="T521">
        <v>6.6609999999999996</v>
      </c>
      <c r="U521">
        <v>7.3390000000000004</v>
      </c>
      <c r="V521">
        <v>8.0449999999999999</v>
      </c>
      <c r="W521">
        <v>8.7690000000000001</v>
      </c>
      <c r="X521">
        <v>9.5090000000000003</v>
      </c>
      <c r="Y521">
        <v>10.275</v>
      </c>
      <c r="Z521">
        <v>11.077999999999999</v>
      </c>
    </row>
    <row r="522" spans="1:26" x14ac:dyDescent="0.25">
      <c r="A522" t="s">
        <v>3</v>
      </c>
      <c r="B522" t="s">
        <v>190</v>
      </c>
      <c r="C522" t="s">
        <v>141</v>
      </c>
      <c r="D522">
        <f>VLOOKUP(C522,'Region Country Aggregation'!D:F,2,FALSE)</f>
        <v>10</v>
      </c>
      <c r="E522">
        <f>VLOOKUP(C522,'Region Country Aggregation'!D:F,3,FALSE)</f>
        <v>10</v>
      </c>
      <c r="F522">
        <v>2.3170000000000002</v>
      </c>
      <c r="G522">
        <v>3.06</v>
      </c>
      <c r="H522">
        <v>3.73</v>
      </c>
      <c r="I522">
        <v>4.6609999999999996</v>
      </c>
      <c r="J522">
        <v>5.9649999999999999</v>
      </c>
      <c r="K522">
        <v>7.3940000000000001</v>
      </c>
      <c r="L522">
        <v>8.8230000000000004</v>
      </c>
      <c r="M522">
        <v>10.217000000000001</v>
      </c>
      <c r="N522">
        <v>11.67</v>
      </c>
      <c r="O522">
        <v>13.218</v>
      </c>
      <c r="P522">
        <v>14.826000000000001</v>
      </c>
      <c r="Q522">
        <v>16.507999999999999</v>
      </c>
      <c r="R522">
        <v>18.257000000000001</v>
      </c>
      <c r="S522">
        <v>20.036999999999999</v>
      </c>
      <c r="T522">
        <v>21.928999999999998</v>
      </c>
      <c r="U522">
        <v>23.992000000000001</v>
      </c>
      <c r="V522">
        <v>26.155999999999999</v>
      </c>
      <c r="W522">
        <v>28.388999999999999</v>
      </c>
      <c r="X522">
        <v>30.672000000000001</v>
      </c>
      <c r="Y522">
        <v>33.024999999999999</v>
      </c>
      <c r="Z522">
        <v>35.509</v>
      </c>
    </row>
    <row r="523" spans="1:26" x14ac:dyDescent="0.25">
      <c r="A523" t="s">
        <v>3</v>
      </c>
      <c r="B523" t="s">
        <v>190</v>
      </c>
      <c r="C523" t="s">
        <v>142</v>
      </c>
      <c r="D523">
        <f>VLOOKUP(C523,'Region Country Aggregation'!D:F,2,FALSE)</f>
        <v>6</v>
      </c>
      <c r="E523">
        <f>VLOOKUP(C523,'Region Country Aggregation'!D:F,3,FALSE)</f>
        <v>5</v>
      </c>
      <c r="F523">
        <v>68.570999999999998</v>
      </c>
      <c r="G523">
        <v>87.123999999999995</v>
      </c>
      <c r="H523">
        <v>109.477</v>
      </c>
      <c r="I523">
        <v>127.663</v>
      </c>
      <c r="J523">
        <v>147.51</v>
      </c>
      <c r="K523">
        <v>164.428</v>
      </c>
      <c r="L523">
        <v>179.72300000000001</v>
      </c>
      <c r="M523">
        <v>192.917</v>
      </c>
      <c r="N523">
        <v>203.499</v>
      </c>
      <c r="O523">
        <v>210.58699999999999</v>
      </c>
      <c r="P523">
        <v>214.59200000000001</v>
      </c>
      <c r="Q523">
        <v>216.48699999999999</v>
      </c>
      <c r="R523">
        <v>217.738</v>
      </c>
      <c r="S523">
        <v>218.58500000000001</v>
      </c>
      <c r="T523">
        <v>217.85900000000001</v>
      </c>
      <c r="U523">
        <v>215.03200000000001</v>
      </c>
      <c r="V523">
        <v>210.649</v>
      </c>
      <c r="W523">
        <v>205.489</v>
      </c>
      <c r="X523">
        <v>200.14599999999999</v>
      </c>
      <c r="Y523">
        <v>194.916</v>
      </c>
      <c r="Z523">
        <v>189.53399999999999</v>
      </c>
    </row>
    <row r="524" spans="1:26" x14ac:dyDescent="0.25">
      <c r="A524" t="s">
        <v>3</v>
      </c>
      <c r="B524" t="s">
        <v>190</v>
      </c>
      <c r="C524" t="s">
        <v>143</v>
      </c>
      <c r="D524">
        <f>VLOOKUP(C524,'Region Country Aggregation'!D:F,2,FALSE)</f>
        <v>6</v>
      </c>
      <c r="E524">
        <f>VLOOKUP(C524,'Region Country Aggregation'!D:F,3,FALSE)</f>
        <v>5</v>
      </c>
      <c r="F524">
        <v>39.311999999999998</v>
      </c>
      <c r="G524">
        <v>46.960999999999999</v>
      </c>
      <c r="H524">
        <v>51.320999999999998</v>
      </c>
      <c r="I524">
        <v>54.893999999999998</v>
      </c>
      <c r="J524">
        <v>60.069000000000003</v>
      </c>
      <c r="K524">
        <v>64.352000000000004</v>
      </c>
      <c r="L524">
        <v>68.272000000000006</v>
      </c>
      <c r="M524">
        <v>71.942999999999998</v>
      </c>
      <c r="N524">
        <v>75.207999999999998</v>
      </c>
      <c r="O524">
        <v>77.635000000000005</v>
      </c>
      <c r="P524">
        <v>79.268000000000001</v>
      </c>
      <c r="Q524">
        <v>80.369</v>
      </c>
      <c r="R524">
        <v>81.381</v>
      </c>
      <c r="S524">
        <v>82.123000000000005</v>
      </c>
      <c r="T524">
        <v>82.32</v>
      </c>
      <c r="U524">
        <v>81.78</v>
      </c>
      <c r="V524">
        <v>80.72</v>
      </c>
      <c r="W524">
        <v>79.45</v>
      </c>
      <c r="X524">
        <v>78.144000000000005</v>
      </c>
      <c r="Y524">
        <v>76.790999999999997</v>
      </c>
      <c r="Z524">
        <v>75.174000000000007</v>
      </c>
    </row>
    <row r="525" spans="1:26" x14ac:dyDescent="0.25">
      <c r="A525" t="s">
        <v>3</v>
      </c>
      <c r="B525" t="s">
        <v>190</v>
      </c>
      <c r="C525" t="s">
        <v>144</v>
      </c>
      <c r="D525">
        <f>VLOOKUP(C525,'Region Country Aggregation'!D:F,2,FALSE)</f>
        <v>3</v>
      </c>
      <c r="E525">
        <f>VLOOKUP(C525,'Region Country Aggregation'!D:F,3,FALSE)</f>
        <v>2</v>
      </c>
      <c r="F525">
        <v>259.11399999999998</v>
      </c>
      <c r="G525">
        <v>295.27</v>
      </c>
      <c r="H525">
        <v>316.69099999999997</v>
      </c>
      <c r="I525">
        <v>360.62299999999999</v>
      </c>
      <c r="J525">
        <v>401.09300000000002</v>
      </c>
      <c r="K525">
        <v>435.99</v>
      </c>
      <c r="L525">
        <v>465.36099999999999</v>
      </c>
      <c r="M525">
        <v>490.67599999999999</v>
      </c>
      <c r="N525">
        <v>515.24400000000003</v>
      </c>
      <c r="O525">
        <v>538.22699999999998</v>
      </c>
      <c r="P525">
        <v>556.95100000000002</v>
      </c>
      <c r="Q525">
        <v>569.87099999999998</v>
      </c>
      <c r="R525">
        <v>582.029</v>
      </c>
      <c r="S525">
        <v>598.17100000000005</v>
      </c>
      <c r="T525">
        <v>611.56200000000001</v>
      </c>
      <c r="U525">
        <v>619.91200000000003</v>
      </c>
      <c r="V525">
        <v>624.54600000000005</v>
      </c>
      <c r="W525">
        <v>625.51499999999999</v>
      </c>
      <c r="X525">
        <v>625.024</v>
      </c>
      <c r="Y525">
        <v>624.75800000000004</v>
      </c>
      <c r="Z525">
        <v>623.053</v>
      </c>
    </row>
    <row r="526" spans="1:26" x14ac:dyDescent="0.25">
      <c r="A526" t="s">
        <v>3</v>
      </c>
      <c r="B526" t="s">
        <v>190</v>
      </c>
      <c r="C526" t="s">
        <v>145</v>
      </c>
      <c r="D526">
        <f>VLOOKUP(C526,'Region Country Aggregation'!D:F,2,FALSE)</f>
        <v>15</v>
      </c>
      <c r="E526">
        <f>VLOOKUP(C526,'Region Country Aggregation'!D:F,3,FALSE)</f>
        <v>9</v>
      </c>
      <c r="F526">
        <v>4.4960000000000004</v>
      </c>
      <c r="G526">
        <v>4.99</v>
      </c>
      <c r="H526">
        <v>5.6379999999999999</v>
      </c>
      <c r="I526">
        <v>5.508</v>
      </c>
      <c r="J526">
        <v>5.8010000000000002</v>
      </c>
      <c r="K526">
        <v>6.4290000000000003</v>
      </c>
      <c r="L526">
        <v>7.1929999999999996</v>
      </c>
      <c r="M526">
        <v>8.0510000000000002</v>
      </c>
      <c r="N526">
        <v>9.0500000000000007</v>
      </c>
      <c r="O526">
        <v>10.18</v>
      </c>
      <c r="P526">
        <v>11.375</v>
      </c>
      <c r="Q526">
        <v>12.657</v>
      </c>
      <c r="R526">
        <v>14.087999999999999</v>
      </c>
      <c r="S526">
        <v>15.673999999999999</v>
      </c>
      <c r="T526">
        <v>17.478999999999999</v>
      </c>
      <c r="U526">
        <v>19.52</v>
      </c>
      <c r="V526">
        <v>21.776</v>
      </c>
      <c r="W526">
        <v>24.266999999999999</v>
      </c>
      <c r="X526">
        <v>27.027000000000001</v>
      </c>
      <c r="Y526">
        <v>30.088000000000001</v>
      </c>
      <c r="Z526">
        <v>33.454000000000001</v>
      </c>
    </row>
    <row r="527" spans="1:26" x14ac:dyDescent="0.25">
      <c r="A527" t="s">
        <v>3</v>
      </c>
      <c r="B527" t="s">
        <v>190</v>
      </c>
      <c r="C527" t="s">
        <v>146</v>
      </c>
      <c r="D527">
        <f>VLOOKUP(C527,'Region Country Aggregation'!D:F,2,FALSE)</f>
        <v>8</v>
      </c>
      <c r="E527">
        <f>VLOOKUP(C527,'Region Country Aggregation'!D:F,3,FALSE)</f>
        <v>8</v>
      </c>
      <c r="F527">
        <v>60.048000000000002</v>
      </c>
      <c r="G527">
        <v>76.403000000000006</v>
      </c>
      <c r="H527">
        <v>96.933999999999997</v>
      </c>
      <c r="I527">
        <v>110.40600000000001</v>
      </c>
      <c r="J527">
        <v>164.96199999999999</v>
      </c>
      <c r="K527">
        <v>216.17</v>
      </c>
      <c r="L527">
        <v>273.72300000000001</v>
      </c>
      <c r="M527">
        <v>334.82100000000003</v>
      </c>
      <c r="N527">
        <v>401.74400000000003</v>
      </c>
      <c r="O527">
        <v>475.55399999999997</v>
      </c>
      <c r="P527">
        <v>555.95600000000002</v>
      </c>
      <c r="Q527">
        <v>641.125</v>
      </c>
      <c r="R527">
        <v>729.21900000000005</v>
      </c>
      <c r="S527">
        <v>821.22699999999998</v>
      </c>
      <c r="T527">
        <v>918.97299999999996</v>
      </c>
      <c r="U527">
        <v>1026.277</v>
      </c>
      <c r="V527">
        <v>1142.67</v>
      </c>
      <c r="W527">
        <v>1264.365</v>
      </c>
      <c r="X527">
        <v>1391.5889999999999</v>
      </c>
      <c r="Y527">
        <v>1526.5450000000001</v>
      </c>
      <c r="Z527">
        <v>1673.309</v>
      </c>
    </row>
    <row r="528" spans="1:26" x14ac:dyDescent="0.25">
      <c r="A528" t="s">
        <v>3</v>
      </c>
      <c r="B528" t="s">
        <v>190</v>
      </c>
      <c r="C528" t="s">
        <v>147</v>
      </c>
      <c r="D528">
        <f>VLOOKUP(C528,'Region Country Aggregation'!D:F,2,FALSE)</f>
        <v>15</v>
      </c>
      <c r="E528">
        <f>VLOOKUP(C528,'Region Country Aggregation'!D:F,3,FALSE)</f>
        <v>9</v>
      </c>
      <c r="F528">
        <v>6.17</v>
      </c>
      <c r="G528">
        <v>13.445</v>
      </c>
      <c r="H528">
        <v>15.010999999999999</v>
      </c>
      <c r="I528">
        <v>18.425999999999998</v>
      </c>
      <c r="J528">
        <v>22.116</v>
      </c>
      <c r="K528">
        <v>27.99</v>
      </c>
      <c r="L528">
        <v>35.807000000000002</v>
      </c>
      <c r="M528">
        <v>45.276000000000003</v>
      </c>
      <c r="N528">
        <v>57.139000000000003</v>
      </c>
      <c r="O528">
        <v>71.537000000000006</v>
      </c>
      <c r="P528">
        <v>88.712000000000003</v>
      </c>
      <c r="Q528">
        <v>108.84399999999999</v>
      </c>
      <c r="R528">
        <v>131.96700000000001</v>
      </c>
      <c r="S528">
        <v>158.19999999999999</v>
      </c>
      <c r="T528">
        <v>187.54599999999999</v>
      </c>
      <c r="U528">
        <v>219.94900000000001</v>
      </c>
      <c r="V528">
        <v>254.995</v>
      </c>
      <c r="W528">
        <v>292.51299999999998</v>
      </c>
      <c r="X528">
        <v>332.19499999999999</v>
      </c>
      <c r="Y528">
        <v>373.66199999999998</v>
      </c>
      <c r="Z528">
        <v>417.46</v>
      </c>
    </row>
    <row r="529" spans="1:26" x14ac:dyDescent="0.25">
      <c r="A529" t="s">
        <v>3</v>
      </c>
      <c r="B529" t="s">
        <v>190</v>
      </c>
      <c r="C529" t="s">
        <v>148</v>
      </c>
      <c r="D529">
        <f>VLOOKUP(C529,'Region Country Aggregation'!D:F,2,FALSE)</f>
        <v>15</v>
      </c>
      <c r="E529">
        <f>VLOOKUP(C529,'Region Country Aggregation'!D:F,3,FALSE)</f>
        <v>9</v>
      </c>
      <c r="F529">
        <v>4.391</v>
      </c>
      <c r="G529">
        <v>4.641</v>
      </c>
      <c r="H529">
        <v>5.4139999999999997</v>
      </c>
      <c r="I529">
        <v>6.9130000000000003</v>
      </c>
      <c r="J529">
        <v>9.1029999999999998</v>
      </c>
      <c r="K529">
        <v>11.661</v>
      </c>
      <c r="L529">
        <v>14.372</v>
      </c>
      <c r="M529">
        <v>17.106000000000002</v>
      </c>
      <c r="N529">
        <v>20.306000000000001</v>
      </c>
      <c r="O529">
        <v>24.07</v>
      </c>
      <c r="P529">
        <v>28.423999999999999</v>
      </c>
      <c r="Q529">
        <v>33.396000000000001</v>
      </c>
      <c r="R529">
        <v>39.01</v>
      </c>
      <c r="S529">
        <v>45.335000000000001</v>
      </c>
      <c r="T529">
        <v>52.4</v>
      </c>
      <c r="U529">
        <v>60.219000000000001</v>
      </c>
      <c r="V529">
        <v>68.747</v>
      </c>
      <c r="W529">
        <v>77.915999999999997</v>
      </c>
      <c r="X529">
        <v>87.725999999999999</v>
      </c>
      <c r="Y529">
        <v>98.259</v>
      </c>
      <c r="Z529">
        <v>109.52800000000001</v>
      </c>
    </row>
    <row r="530" spans="1:26" x14ac:dyDescent="0.25">
      <c r="A530" t="s">
        <v>3</v>
      </c>
      <c r="B530" t="s">
        <v>190</v>
      </c>
      <c r="C530" t="s">
        <v>149</v>
      </c>
      <c r="D530">
        <f>VLOOKUP(C530,'Region Country Aggregation'!D:F,2,FALSE)</f>
        <v>12</v>
      </c>
      <c r="E530">
        <f>VLOOKUP(C530,'Region Country Aggregation'!D:F,3,FALSE)</f>
        <v>12</v>
      </c>
      <c r="F530">
        <v>347.154</v>
      </c>
      <c r="G530">
        <v>445.19499999999999</v>
      </c>
      <c r="H530">
        <v>530.36699999999996</v>
      </c>
      <c r="I530">
        <v>652.04600000000005</v>
      </c>
      <c r="J530">
        <v>829.28700000000003</v>
      </c>
      <c r="K530">
        <v>1012.982</v>
      </c>
      <c r="L530">
        <v>1184.0139999999999</v>
      </c>
      <c r="M530">
        <v>1326.854</v>
      </c>
      <c r="N530">
        <v>1455.3610000000001</v>
      </c>
      <c r="O530">
        <v>1571.3230000000001</v>
      </c>
      <c r="P530">
        <v>1678.9590000000001</v>
      </c>
      <c r="Q530">
        <v>1783.8589999999999</v>
      </c>
      <c r="R530">
        <v>1888.9960000000001</v>
      </c>
      <c r="S530">
        <v>1995.1379999999999</v>
      </c>
      <c r="T530">
        <v>2105.4070000000002</v>
      </c>
      <c r="U530">
        <v>2223.3679999999999</v>
      </c>
      <c r="V530">
        <v>2344.8870000000002</v>
      </c>
      <c r="W530">
        <v>2466.4659999999999</v>
      </c>
      <c r="X530">
        <v>2589.317</v>
      </c>
      <c r="Y530">
        <v>2715.547</v>
      </c>
      <c r="Z530">
        <v>2849.2669999999998</v>
      </c>
    </row>
    <row r="531" spans="1:26" x14ac:dyDescent="0.25">
      <c r="A531" t="s">
        <v>3</v>
      </c>
      <c r="B531" t="s">
        <v>190</v>
      </c>
      <c r="C531" t="s">
        <v>150</v>
      </c>
      <c r="D531">
        <f>VLOOKUP(C531,'Region Country Aggregation'!D:F,2,FALSE)</f>
        <v>7</v>
      </c>
      <c r="E531">
        <f>VLOOKUP(C531,'Region Country Aggregation'!D:F,3,FALSE)</f>
        <v>5</v>
      </c>
      <c r="F531">
        <v>5.98</v>
      </c>
      <c r="G531">
        <v>9.6820000000000004</v>
      </c>
      <c r="H531">
        <v>13.333</v>
      </c>
      <c r="I531">
        <v>18.04</v>
      </c>
      <c r="J531">
        <v>23.623999999999999</v>
      </c>
      <c r="K531">
        <v>31.02</v>
      </c>
      <c r="L531">
        <v>39.646999999999998</v>
      </c>
      <c r="M531">
        <v>48.749000000000002</v>
      </c>
      <c r="N531">
        <v>59.31</v>
      </c>
      <c r="O531">
        <v>71.043000000000006</v>
      </c>
      <c r="P531">
        <v>83.513000000000005</v>
      </c>
      <c r="Q531">
        <v>96.480999999999995</v>
      </c>
      <c r="R531">
        <v>110.142</v>
      </c>
      <c r="S531">
        <v>125.12</v>
      </c>
      <c r="T531">
        <v>141.68600000000001</v>
      </c>
      <c r="U531">
        <v>159.84700000000001</v>
      </c>
      <c r="V531">
        <v>179.42</v>
      </c>
      <c r="W531">
        <v>199.96100000000001</v>
      </c>
      <c r="X531">
        <v>221.68199999999999</v>
      </c>
      <c r="Y531">
        <v>244.95099999999999</v>
      </c>
      <c r="Z531">
        <v>270.14299999999997</v>
      </c>
    </row>
    <row r="532" spans="1:26" x14ac:dyDescent="0.25">
      <c r="A532" t="s">
        <v>3</v>
      </c>
      <c r="B532" t="s">
        <v>190</v>
      </c>
      <c r="C532" t="s">
        <v>151</v>
      </c>
      <c r="D532">
        <f>VLOOKUP(C532,'Region Country Aggregation'!D:F,2,FALSE)</f>
        <v>7</v>
      </c>
      <c r="E532">
        <f>VLOOKUP(C532,'Region Country Aggregation'!D:F,3,FALSE)</f>
        <v>5</v>
      </c>
      <c r="F532">
        <v>10.454000000000001</v>
      </c>
      <c r="G532">
        <v>22.609000000000002</v>
      </c>
      <c r="H532">
        <v>37.42</v>
      </c>
      <c r="I532">
        <v>55.463999999999999</v>
      </c>
      <c r="J532">
        <v>84.798000000000002</v>
      </c>
      <c r="K532">
        <v>117.93300000000001</v>
      </c>
      <c r="L532">
        <v>152.41399999999999</v>
      </c>
      <c r="M532">
        <v>187.43600000000001</v>
      </c>
      <c r="N532">
        <v>221.76499999999999</v>
      </c>
      <c r="O532">
        <v>253.934</v>
      </c>
      <c r="P532">
        <v>283.14600000000002</v>
      </c>
      <c r="Q532">
        <v>306.29500000000002</v>
      </c>
      <c r="R532">
        <v>328.56</v>
      </c>
      <c r="S532">
        <v>349.709</v>
      </c>
      <c r="T532">
        <v>367.73099999999999</v>
      </c>
      <c r="U532">
        <v>382.54300000000001</v>
      </c>
      <c r="V532">
        <v>393.52300000000002</v>
      </c>
      <c r="W532">
        <v>400.49</v>
      </c>
      <c r="X532">
        <v>404.76100000000002</v>
      </c>
      <c r="Y532">
        <v>407.34899999999999</v>
      </c>
      <c r="Z532">
        <v>408.90499999999997</v>
      </c>
    </row>
    <row r="533" spans="1:26" x14ac:dyDescent="0.25">
      <c r="A533" t="s">
        <v>3</v>
      </c>
      <c r="B533" t="s">
        <v>190</v>
      </c>
      <c r="C533" t="s">
        <v>152</v>
      </c>
      <c r="D533">
        <f>VLOOKUP(C533,'Region Country Aggregation'!D:F,2,FALSE)</f>
        <v>12</v>
      </c>
      <c r="E533">
        <f>VLOOKUP(C533,'Region Country Aggregation'!D:F,3,FALSE)</f>
        <v>12</v>
      </c>
      <c r="F533">
        <v>0.97499999999999998</v>
      </c>
      <c r="G533">
        <v>0.96799999999999997</v>
      </c>
      <c r="H533">
        <v>1.4810000000000001</v>
      </c>
      <c r="I533">
        <v>2.3410000000000002</v>
      </c>
      <c r="J533">
        <v>3.5739999999999998</v>
      </c>
      <c r="K533">
        <v>5.0919999999999996</v>
      </c>
      <c r="L533">
        <v>6.8289999999999997</v>
      </c>
      <c r="M533">
        <v>8.7089999999999996</v>
      </c>
      <c r="N533">
        <v>10.967000000000001</v>
      </c>
      <c r="O533">
        <v>13.664</v>
      </c>
      <c r="P533">
        <v>16.756</v>
      </c>
      <c r="Q533">
        <v>20.233000000000001</v>
      </c>
      <c r="R533">
        <v>24.04</v>
      </c>
      <c r="S533">
        <v>28.292000000000002</v>
      </c>
      <c r="T533">
        <v>33.088999999999999</v>
      </c>
      <c r="U533">
        <v>38.411000000000001</v>
      </c>
      <c r="V533">
        <v>44.225000000000001</v>
      </c>
      <c r="W533">
        <v>50.465000000000003</v>
      </c>
      <c r="X533">
        <v>57.076000000000001</v>
      </c>
      <c r="Y533">
        <v>64.111000000000004</v>
      </c>
      <c r="Z533">
        <v>71.691000000000003</v>
      </c>
    </row>
    <row r="534" spans="1:26" x14ac:dyDescent="0.25">
      <c r="A534" t="s">
        <v>3</v>
      </c>
      <c r="B534" t="s">
        <v>190</v>
      </c>
      <c r="C534" t="s">
        <v>153</v>
      </c>
      <c r="D534">
        <f>VLOOKUP(C534,'Region Country Aggregation'!D:F,2,FALSE)</f>
        <v>16</v>
      </c>
      <c r="E534">
        <f>VLOOKUP(C534,'Region Country Aggregation'!D:F,3,FALSE)</f>
        <v>12</v>
      </c>
      <c r="F534">
        <v>0.379</v>
      </c>
      <c r="G534">
        <v>0.41799999999999998</v>
      </c>
      <c r="H534">
        <v>0.42299999999999999</v>
      </c>
      <c r="I534">
        <v>0.46400000000000002</v>
      </c>
      <c r="J534">
        <v>0.52200000000000002</v>
      </c>
      <c r="K534">
        <v>0.60799999999999998</v>
      </c>
      <c r="L534">
        <v>0.70599999999999996</v>
      </c>
      <c r="M534">
        <v>0.80400000000000005</v>
      </c>
      <c r="N534">
        <v>0.91</v>
      </c>
      <c r="O534">
        <v>1.032</v>
      </c>
      <c r="P534">
        <v>1.1759999999999999</v>
      </c>
      <c r="Q534">
        <v>1.343</v>
      </c>
      <c r="R534">
        <v>1.522</v>
      </c>
      <c r="S534">
        <v>1.72</v>
      </c>
      <c r="T534">
        <v>1.9390000000000001</v>
      </c>
      <c r="U534">
        <v>2.1850000000000001</v>
      </c>
      <c r="V534">
        <v>2.4670000000000001</v>
      </c>
      <c r="W534">
        <v>2.7869999999999999</v>
      </c>
      <c r="X534">
        <v>3.1429999999999998</v>
      </c>
      <c r="Y534">
        <v>3.53</v>
      </c>
      <c r="Z534">
        <v>3.9540000000000002</v>
      </c>
    </row>
    <row r="535" spans="1:26" x14ac:dyDescent="0.25">
      <c r="A535" t="s">
        <v>3</v>
      </c>
      <c r="B535" t="s">
        <v>190</v>
      </c>
      <c r="C535" t="s">
        <v>154</v>
      </c>
      <c r="D535">
        <f>VLOOKUP(C535,'Region Country Aggregation'!D:F,2,FALSE)</f>
        <v>16</v>
      </c>
      <c r="E535">
        <f>VLOOKUP(C535,'Region Country Aggregation'!D:F,3,FALSE)</f>
        <v>10</v>
      </c>
      <c r="F535">
        <v>17.969000000000001</v>
      </c>
      <c r="G535">
        <v>26.384</v>
      </c>
      <c r="H535">
        <v>31.079000000000001</v>
      </c>
      <c r="I535">
        <v>33.520000000000003</v>
      </c>
      <c r="J535">
        <v>38.734999999999999</v>
      </c>
      <c r="K535">
        <v>43.08</v>
      </c>
      <c r="L535">
        <v>46.404000000000003</v>
      </c>
      <c r="M535">
        <v>48.988</v>
      </c>
      <c r="N535">
        <v>50.981999999999999</v>
      </c>
      <c r="O535">
        <v>52.146000000000001</v>
      </c>
      <c r="P535">
        <v>52.578000000000003</v>
      </c>
      <c r="Q535">
        <v>53.015000000000001</v>
      </c>
      <c r="R535">
        <v>53.783000000000001</v>
      </c>
      <c r="S535">
        <v>54.685000000000002</v>
      </c>
      <c r="T535">
        <v>55.494</v>
      </c>
      <c r="U535">
        <v>56.165999999999997</v>
      </c>
      <c r="V535">
        <v>56.828000000000003</v>
      </c>
      <c r="W535">
        <v>57.625</v>
      </c>
      <c r="X535">
        <v>58.673999999999999</v>
      </c>
      <c r="Y535">
        <v>59.947000000000003</v>
      </c>
      <c r="Z535">
        <v>61.401000000000003</v>
      </c>
    </row>
    <row r="536" spans="1:26" x14ac:dyDescent="0.25">
      <c r="A536" t="s">
        <v>3</v>
      </c>
      <c r="B536" t="s">
        <v>190</v>
      </c>
      <c r="C536" t="s">
        <v>155</v>
      </c>
      <c r="D536">
        <f>VLOOKUP(C536,'Region Country Aggregation'!D:F,2,FALSE)</f>
        <v>14</v>
      </c>
      <c r="E536">
        <f>VLOOKUP(C536,'Region Country Aggregation'!D:F,3,FALSE)</f>
        <v>9</v>
      </c>
      <c r="F536">
        <v>58.121000000000002</v>
      </c>
      <c r="G536">
        <v>72.031999999999996</v>
      </c>
      <c r="H536">
        <v>89.757000000000005</v>
      </c>
      <c r="I536">
        <v>102.629</v>
      </c>
      <c r="J536">
        <v>135.489</v>
      </c>
      <c r="K536">
        <v>173.25200000000001</v>
      </c>
      <c r="L536">
        <v>213.33799999999999</v>
      </c>
      <c r="M536">
        <v>253.28</v>
      </c>
      <c r="N536">
        <v>293.37400000000002</v>
      </c>
      <c r="O536">
        <v>331.50799999999998</v>
      </c>
      <c r="P536">
        <v>364.70499999999998</v>
      </c>
      <c r="Q536">
        <v>394.78100000000001</v>
      </c>
      <c r="R536">
        <v>423.63299999999998</v>
      </c>
      <c r="S536">
        <v>452.84699999999998</v>
      </c>
      <c r="T536">
        <v>481.012</v>
      </c>
      <c r="U536">
        <v>507.85599999999999</v>
      </c>
      <c r="V536">
        <v>534.16</v>
      </c>
      <c r="W536">
        <v>560.10900000000004</v>
      </c>
      <c r="X536">
        <v>586.49599999999998</v>
      </c>
      <c r="Y536">
        <v>614.27</v>
      </c>
      <c r="Z536">
        <v>644.255</v>
      </c>
    </row>
    <row r="537" spans="1:26" x14ac:dyDescent="0.25">
      <c r="A537" t="s">
        <v>3</v>
      </c>
      <c r="B537" t="s">
        <v>190</v>
      </c>
      <c r="C537" t="s">
        <v>156</v>
      </c>
      <c r="D537">
        <f>VLOOKUP(C537,'Region Country Aggregation'!D:F,2,FALSE)</f>
        <v>8</v>
      </c>
      <c r="E537">
        <f>VLOOKUP(C537,'Region Country Aggregation'!D:F,3,FALSE)</f>
        <v>8</v>
      </c>
      <c r="F537">
        <v>625.06200000000001</v>
      </c>
      <c r="G537">
        <v>780.93299999999999</v>
      </c>
      <c r="H537">
        <v>912.43200000000002</v>
      </c>
      <c r="I537">
        <v>1153.3610000000001</v>
      </c>
      <c r="J537">
        <v>1431.1020000000001</v>
      </c>
      <c r="K537">
        <v>1682.0060000000001</v>
      </c>
      <c r="L537">
        <v>1902.175</v>
      </c>
      <c r="M537">
        <v>2099.393</v>
      </c>
      <c r="N537">
        <v>2294.4940000000001</v>
      </c>
      <c r="O537">
        <v>2481.9589999999998</v>
      </c>
      <c r="P537">
        <v>2664.2559999999999</v>
      </c>
      <c r="Q537">
        <v>2846.9110000000001</v>
      </c>
      <c r="R537">
        <v>3029.2420000000002</v>
      </c>
      <c r="S537">
        <v>3217.0659999999998</v>
      </c>
      <c r="T537">
        <v>3414.9540000000002</v>
      </c>
      <c r="U537">
        <v>3621.1970000000001</v>
      </c>
      <c r="V537">
        <v>3828.768</v>
      </c>
      <c r="W537">
        <v>4035.7860000000001</v>
      </c>
      <c r="X537">
        <v>4244.3519999999999</v>
      </c>
      <c r="Y537">
        <v>4455.8890000000001</v>
      </c>
      <c r="Z537">
        <v>4672.7120000000004</v>
      </c>
    </row>
    <row r="538" spans="1:26" x14ac:dyDescent="0.25">
      <c r="A538" t="s">
        <v>3</v>
      </c>
      <c r="B538" t="s">
        <v>190</v>
      </c>
      <c r="C538" t="s">
        <v>9</v>
      </c>
      <c r="D538">
        <f>VLOOKUP(C538,'Region Country Aggregation'!D:F,2,FALSE)</f>
        <v>12</v>
      </c>
      <c r="E538">
        <f>VLOOKUP(C538,'Region Country Aggregation'!D:F,3,FALSE)</f>
        <v>12</v>
      </c>
      <c r="F538">
        <v>0</v>
      </c>
      <c r="G538">
        <v>0</v>
      </c>
      <c r="H538">
        <v>742.81299999999999</v>
      </c>
      <c r="I538">
        <v>889.43899999999996</v>
      </c>
      <c r="J538">
        <v>1064.202</v>
      </c>
      <c r="K538">
        <v>1157.0239999999999</v>
      </c>
      <c r="L538">
        <v>1204.828</v>
      </c>
      <c r="M538">
        <v>1234.1510000000001</v>
      </c>
      <c r="N538">
        <v>1252.3330000000001</v>
      </c>
      <c r="O538">
        <v>1253.047</v>
      </c>
      <c r="P538">
        <v>1236.2829999999999</v>
      </c>
      <c r="Q538">
        <v>1208.742</v>
      </c>
      <c r="R538">
        <v>1184.8710000000001</v>
      </c>
      <c r="S538">
        <v>1209.912</v>
      </c>
      <c r="T538">
        <v>1246.7950000000001</v>
      </c>
      <c r="U538">
        <v>1287.4110000000001</v>
      </c>
      <c r="V538">
        <v>1325.0229999999999</v>
      </c>
      <c r="W538">
        <v>1355.1990000000001</v>
      </c>
      <c r="X538">
        <v>1380.961</v>
      </c>
      <c r="Y538">
        <v>1403.6590000000001</v>
      </c>
      <c r="Z538">
        <v>1426.875</v>
      </c>
    </row>
    <row r="539" spans="1:26" x14ac:dyDescent="0.25">
      <c r="A539" t="s">
        <v>3</v>
      </c>
      <c r="B539" t="s">
        <v>190</v>
      </c>
      <c r="C539" t="s">
        <v>157</v>
      </c>
      <c r="D539">
        <f>VLOOKUP(C539,'Region Country Aggregation'!D:F,2,FALSE)</f>
        <v>15</v>
      </c>
      <c r="E539">
        <f>VLOOKUP(C539,'Region Country Aggregation'!D:F,3,FALSE)</f>
        <v>9</v>
      </c>
      <c r="F539">
        <v>28.707999999999998</v>
      </c>
      <c r="G539">
        <v>40.353999999999999</v>
      </c>
      <c r="H539">
        <v>56.273000000000003</v>
      </c>
      <c r="I539">
        <v>77.376999999999995</v>
      </c>
      <c r="J539">
        <v>108.36</v>
      </c>
      <c r="K539">
        <v>149.256</v>
      </c>
      <c r="L539">
        <v>198.298</v>
      </c>
      <c r="M539">
        <v>254.16800000000001</v>
      </c>
      <c r="N539">
        <v>320.63900000000001</v>
      </c>
      <c r="O539">
        <v>399.98700000000002</v>
      </c>
      <c r="P539">
        <v>494.779</v>
      </c>
      <c r="Q539">
        <v>606.07799999999997</v>
      </c>
      <c r="R539">
        <v>735.495</v>
      </c>
      <c r="S539">
        <v>884.13499999999999</v>
      </c>
      <c r="T539">
        <v>1053.288</v>
      </c>
      <c r="U539">
        <v>1241.3599999999999</v>
      </c>
      <c r="V539">
        <v>1448.1890000000001</v>
      </c>
      <c r="W539">
        <v>1673.933</v>
      </c>
      <c r="X539">
        <v>1917.7070000000001</v>
      </c>
      <c r="Y539">
        <v>2180.1660000000002</v>
      </c>
      <c r="Z539">
        <v>2461.6060000000002</v>
      </c>
    </row>
    <row r="540" spans="1:26" x14ac:dyDescent="0.25">
      <c r="A540" t="s">
        <v>3</v>
      </c>
      <c r="B540" t="s">
        <v>190</v>
      </c>
      <c r="C540" t="s">
        <v>158</v>
      </c>
      <c r="D540">
        <f>VLOOKUP(C540,'Region Country Aggregation'!D:F,2,FALSE)</f>
        <v>15</v>
      </c>
      <c r="E540">
        <f>VLOOKUP(C540,'Region Country Aggregation'!D:F,3,FALSE)</f>
        <v>9</v>
      </c>
      <c r="F540">
        <v>18.73</v>
      </c>
      <c r="G540">
        <v>25.902999999999999</v>
      </c>
      <c r="H540">
        <v>38.411000000000001</v>
      </c>
      <c r="I540">
        <v>52.161999999999999</v>
      </c>
      <c r="J540">
        <v>74.534000000000006</v>
      </c>
      <c r="K540">
        <v>103.283</v>
      </c>
      <c r="L540">
        <v>138.32900000000001</v>
      </c>
      <c r="M540">
        <v>179.613</v>
      </c>
      <c r="N540">
        <v>231.654</v>
      </c>
      <c r="O540">
        <v>297.42399999999998</v>
      </c>
      <c r="P540">
        <v>379.79700000000003</v>
      </c>
      <c r="Q540">
        <v>481.49799999999999</v>
      </c>
      <c r="R540">
        <v>605.36699999999996</v>
      </c>
      <c r="S540">
        <v>754.71900000000005</v>
      </c>
      <c r="T540">
        <v>931.98400000000004</v>
      </c>
      <c r="U540">
        <v>1137.7729999999999</v>
      </c>
      <c r="V540">
        <v>1372.8869999999999</v>
      </c>
      <c r="W540">
        <v>1636.867</v>
      </c>
      <c r="X540">
        <v>1929.5740000000001</v>
      </c>
      <c r="Y540">
        <v>2252.6480000000001</v>
      </c>
      <c r="Z540">
        <v>2604.5279999999998</v>
      </c>
    </row>
    <row r="541" spans="1:26" x14ac:dyDescent="0.25">
      <c r="A541" t="s">
        <v>3</v>
      </c>
      <c r="B541" t="s">
        <v>190</v>
      </c>
      <c r="C541" t="s">
        <v>159</v>
      </c>
      <c r="D541">
        <f>VLOOKUP(C541,'Region Country Aggregation'!D:F,2,FALSE)</f>
        <v>7</v>
      </c>
      <c r="E541">
        <f>VLOOKUP(C541,'Region Country Aggregation'!D:F,3,FALSE)</f>
        <v>5</v>
      </c>
      <c r="F541">
        <v>181.77500000000001</v>
      </c>
      <c r="G541">
        <v>263.00700000000001</v>
      </c>
      <c r="H541">
        <v>276.28300000000002</v>
      </c>
      <c r="I541">
        <v>331.56</v>
      </c>
      <c r="J541">
        <v>391.36</v>
      </c>
      <c r="K541">
        <v>453.51400000000001</v>
      </c>
      <c r="L541">
        <v>511.52600000000001</v>
      </c>
      <c r="M541">
        <v>561.15</v>
      </c>
      <c r="N541">
        <v>607.553</v>
      </c>
      <c r="O541">
        <v>649.29</v>
      </c>
      <c r="P541">
        <v>688.46799999999996</v>
      </c>
      <c r="Q541">
        <v>733.60699999999997</v>
      </c>
      <c r="R541">
        <v>790.43499999999995</v>
      </c>
      <c r="S541">
        <v>857.24699999999996</v>
      </c>
      <c r="T541">
        <v>928.94</v>
      </c>
      <c r="U541">
        <v>1001.457</v>
      </c>
      <c r="V541">
        <v>1075.479</v>
      </c>
      <c r="W541">
        <v>1152.2080000000001</v>
      </c>
      <c r="X541">
        <v>1233.5039999999999</v>
      </c>
      <c r="Y541">
        <v>1319.0540000000001</v>
      </c>
      <c r="Z541">
        <v>1406.623</v>
      </c>
    </row>
    <row r="542" spans="1:26" x14ac:dyDescent="0.25">
      <c r="A542" t="s">
        <v>3</v>
      </c>
      <c r="B542" t="s">
        <v>190</v>
      </c>
      <c r="C542" t="s">
        <v>160</v>
      </c>
      <c r="D542">
        <f>VLOOKUP(C542,'Region Country Aggregation'!D:F,2,FALSE)</f>
        <v>10</v>
      </c>
      <c r="E542">
        <f>VLOOKUP(C542,'Region Country Aggregation'!D:F,3,FALSE)</f>
        <v>10</v>
      </c>
      <c r="F542">
        <v>31.718</v>
      </c>
      <c r="G542">
        <v>32.009</v>
      </c>
      <c r="H542">
        <v>42.433999999999997</v>
      </c>
      <c r="I542">
        <v>52.081000000000003</v>
      </c>
      <c r="J542">
        <v>62.351999999999997</v>
      </c>
      <c r="K542">
        <v>71.769000000000005</v>
      </c>
      <c r="L542">
        <v>79.884</v>
      </c>
      <c r="M542">
        <v>86.534999999999997</v>
      </c>
      <c r="N542">
        <v>92.543999999999997</v>
      </c>
      <c r="O542">
        <v>98.11</v>
      </c>
      <c r="P542">
        <v>103.624</v>
      </c>
      <c r="Q542">
        <v>108.935</v>
      </c>
      <c r="R542">
        <v>114.108</v>
      </c>
      <c r="S542">
        <v>119.527</v>
      </c>
      <c r="T542">
        <v>125.307</v>
      </c>
      <c r="U542">
        <v>131.465</v>
      </c>
      <c r="V542">
        <v>137.88200000000001</v>
      </c>
      <c r="W542">
        <v>144.387</v>
      </c>
      <c r="X542">
        <v>151.11500000000001</v>
      </c>
      <c r="Y542">
        <v>158.21100000000001</v>
      </c>
      <c r="Z542">
        <v>165.92599999999999</v>
      </c>
    </row>
    <row r="543" spans="1:26" x14ac:dyDescent="0.25">
      <c r="A543" t="s">
        <v>3</v>
      </c>
      <c r="B543" t="s">
        <v>190</v>
      </c>
      <c r="C543" t="s">
        <v>161</v>
      </c>
      <c r="D543">
        <f>VLOOKUP(C543,'Region Country Aggregation'!D:F,2,FALSE)</f>
        <v>1</v>
      </c>
      <c r="E543">
        <f>VLOOKUP(C543,'Region Country Aggregation'!D:F,3,FALSE)</f>
        <v>1</v>
      </c>
      <c r="F543">
        <v>11225.241</v>
      </c>
      <c r="G543">
        <v>12622.125</v>
      </c>
      <c r="H543">
        <v>13087.12</v>
      </c>
      <c r="I543">
        <v>14652.174999999999</v>
      </c>
      <c r="J543">
        <v>16642.448</v>
      </c>
      <c r="K543">
        <v>18224.425999999999</v>
      </c>
      <c r="L543">
        <v>19477.084999999999</v>
      </c>
      <c r="M543">
        <v>20484.661</v>
      </c>
      <c r="N543">
        <v>21325.098999999998</v>
      </c>
      <c r="O543">
        <v>22008.293000000001</v>
      </c>
      <c r="P543">
        <v>22472.579000000002</v>
      </c>
      <c r="Q543">
        <v>22818.202000000001</v>
      </c>
      <c r="R543">
        <v>23094.748</v>
      </c>
      <c r="S543">
        <v>23294.134999999998</v>
      </c>
      <c r="T543">
        <v>23284.627</v>
      </c>
      <c r="U543">
        <v>23077.904999999999</v>
      </c>
      <c r="V543">
        <v>22792.115000000002</v>
      </c>
      <c r="W543">
        <v>22394.517</v>
      </c>
      <c r="X543">
        <v>21938.313999999998</v>
      </c>
      <c r="Y543">
        <v>21453.399000000001</v>
      </c>
      <c r="Z543">
        <v>20908.321</v>
      </c>
    </row>
    <row r="544" spans="1:26" x14ac:dyDescent="0.25">
      <c r="A544" t="s">
        <v>3</v>
      </c>
      <c r="B544" t="s">
        <v>190</v>
      </c>
      <c r="C544" t="s">
        <v>162</v>
      </c>
      <c r="D544">
        <f>VLOOKUP(C544,'Region Country Aggregation'!D:F,2,FALSE)</f>
        <v>7</v>
      </c>
      <c r="E544">
        <f>VLOOKUP(C544,'Region Country Aggregation'!D:F,3,FALSE)</f>
        <v>5</v>
      </c>
      <c r="F544">
        <v>40.237000000000002</v>
      </c>
      <c r="G544">
        <v>52.359000000000002</v>
      </c>
      <c r="H544">
        <v>78.647999999999996</v>
      </c>
      <c r="I544">
        <v>110.001</v>
      </c>
      <c r="J544">
        <v>149.02500000000001</v>
      </c>
      <c r="K544">
        <v>195.74299999999999</v>
      </c>
      <c r="L544">
        <v>242.512</v>
      </c>
      <c r="M544">
        <v>286.928</v>
      </c>
      <c r="N544">
        <v>332.84300000000002</v>
      </c>
      <c r="O544">
        <v>378.64299999999997</v>
      </c>
      <c r="P544">
        <v>423.00299999999999</v>
      </c>
      <c r="Q544">
        <v>469.18299999999999</v>
      </c>
      <c r="R544">
        <v>520.09900000000005</v>
      </c>
      <c r="S544">
        <v>578.30899999999997</v>
      </c>
      <c r="T544">
        <v>641.91099999999994</v>
      </c>
      <c r="U544">
        <v>708.41899999999998</v>
      </c>
      <c r="V544">
        <v>776.101</v>
      </c>
      <c r="W544">
        <v>842.91</v>
      </c>
      <c r="X544">
        <v>910.57899999999995</v>
      </c>
      <c r="Y544">
        <v>980.55100000000004</v>
      </c>
      <c r="Z544">
        <v>1053.1759999999999</v>
      </c>
    </row>
    <row r="545" spans="1:26" x14ac:dyDescent="0.25">
      <c r="A545" t="s">
        <v>3</v>
      </c>
      <c r="B545" t="s">
        <v>190</v>
      </c>
      <c r="C545" t="s">
        <v>163</v>
      </c>
      <c r="D545">
        <f>VLOOKUP(C545,'Region Country Aggregation'!D:F,2,FALSE)</f>
        <v>16</v>
      </c>
      <c r="E545">
        <f>VLOOKUP(C545,'Region Country Aggregation'!D:F,3,FALSE)</f>
        <v>10</v>
      </c>
      <c r="F545">
        <v>0.80800000000000005</v>
      </c>
      <c r="G545">
        <v>0.96299999999999997</v>
      </c>
      <c r="H545">
        <v>1.0369999999999999</v>
      </c>
      <c r="I545">
        <v>1.147</v>
      </c>
      <c r="J545">
        <v>1.349</v>
      </c>
      <c r="K545">
        <v>1.502</v>
      </c>
      <c r="L545">
        <v>1.615</v>
      </c>
      <c r="M545">
        <v>1.7130000000000001</v>
      </c>
      <c r="N545">
        <v>1.8260000000000001</v>
      </c>
      <c r="O545">
        <v>1.954</v>
      </c>
      <c r="P545">
        <v>2.0950000000000002</v>
      </c>
      <c r="Q545">
        <v>2.2509999999999999</v>
      </c>
      <c r="R545">
        <v>2.419</v>
      </c>
      <c r="S545">
        <v>2.6080000000000001</v>
      </c>
      <c r="T545">
        <v>2.8239999999999998</v>
      </c>
      <c r="U545">
        <v>3.0630000000000002</v>
      </c>
      <c r="V545">
        <v>3.3180000000000001</v>
      </c>
      <c r="W545">
        <v>3.5859999999999999</v>
      </c>
      <c r="X545">
        <v>3.871</v>
      </c>
      <c r="Y545">
        <v>4.1779999999999999</v>
      </c>
      <c r="Z545">
        <v>4.5119999999999996</v>
      </c>
    </row>
    <row r="546" spans="1:26" x14ac:dyDescent="0.25">
      <c r="A546" t="s">
        <v>3</v>
      </c>
      <c r="B546" t="s">
        <v>190</v>
      </c>
      <c r="C546" t="s">
        <v>164</v>
      </c>
      <c r="D546">
        <f>VLOOKUP(C546,'Region Country Aggregation'!D:F,2,FALSE)</f>
        <v>10</v>
      </c>
      <c r="E546">
        <f>VLOOKUP(C546,'Region Country Aggregation'!D:F,3,FALSE)</f>
        <v>10</v>
      </c>
      <c r="F546">
        <v>232.52199999999999</v>
      </c>
      <c r="G546">
        <v>263.762</v>
      </c>
      <c r="H546">
        <v>316.39699999999999</v>
      </c>
      <c r="I546">
        <v>384.64100000000002</v>
      </c>
      <c r="J546">
        <v>449.11399999999998</v>
      </c>
      <c r="K546">
        <v>525.53200000000004</v>
      </c>
      <c r="L546">
        <v>620.15899999999999</v>
      </c>
      <c r="M546">
        <v>735.45500000000004</v>
      </c>
      <c r="N546">
        <v>874.94799999999998</v>
      </c>
      <c r="O546">
        <v>1035.92</v>
      </c>
      <c r="P546">
        <v>1207.203</v>
      </c>
      <c r="Q546">
        <v>1377.925</v>
      </c>
      <c r="R546">
        <v>1540.7819999999999</v>
      </c>
      <c r="S546">
        <v>1688.626</v>
      </c>
      <c r="T546">
        <v>1820.7840000000001</v>
      </c>
      <c r="U546">
        <v>1942.0260000000001</v>
      </c>
      <c r="V546">
        <v>2056.4960000000001</v>
      </c>
      <c r="W546">
        <v>2166.0540000000001</v>
      </c>
      <c r="X546">
        <v>2273.9859999999999</v>
      </c>
      <c r="Y546">
        <v>2381.5940000000001</v>
      </c>
      <c r="Z546">
        <v>2490.373</v>
      </c>
    </row>
    <row r="547" spans="1:26" x14ac:dyDescent="0.25">
      <c r="A547" t="s">
        <v>3</v>
      </c>
      <c r="B547" t="s">
        <v>190</v>
      </c>
      <c r="C547" t="s">
        <v>165</v>
      </c>
      <c r="D547">
        <f>VLOOKUP(C547,'Region Country Aggregation'!D:F,2,FALSE)</f>
        <v>13</v>
      </c>
      <c r="E547">
        <f>VLOOKUP(C547,'Region Country Aggregation'!D:F,3,FALSE)</f>
        <v>12</v>
      </c>
      <c r="F547">
        <v>123.99299999999999</v>
      </c>
      <c r="G547">
        <v>178.07499999999999</v>
      </c>
      <c r="H547">
        <v>249.923</v>
      </c>
      <c r="I547">
        <v>335.61</v>
      </c>
      <c r="J547">
        <v>472.887</v>
      </c>
      <c r="K547">
        <v>610.70299999999997</v>
      </c>
      <c r="L547">
        <v>745.51800000000003</v>
      </c>
      <c r="M547">
        <v>870.90499999999997</v>
      </c>
      <c r="N547">
        <v>999.625</v>
      </c>
      <c r="O547">
        <v>1130.6479999999999</v>
      </c>
      <c r="P547">
        <v>1255.8510000000001</v>
      </c>
      <c r="Q547">
        <v>1375.6590000000001</v>
      </c>
      <c r="R547">
        <v>1495.577</v>
      </c>
      <c r="S547">
        <v>1626.692</v>
      </c>
      <c r="T547">
        <v>1758.3340000000001</v>
      </c>
      <c r="U547">
        <v>1884.491</v>
      </c>
      <c r="V547">
        <v>2004.7260000000001</v>
      </c>
      <c r="W547">
        <v>2122.7069999999999</v>
      </c>
      <c r="X547">
        <v>2245.7130000000002</v>
      </c>
      <c r="Y547">
        <v>2376.7689999999998</v>
      </c>
      <c r="Z547">
        <v>2515.297</v>
      </c>
    </row>
    <row r="548" spans="1:26" x14ac:dyDescent="0.25">
      <c r="A548" t="s">
        <v>3</v>
      </c>
      <c r="B548" t="s">
        <v>190</v>
      </c>
      <c r="C548" t="s">
        <v>166</v>
      </c>
      <c r="D548">
        <f>VLOOKUP(C548,'Region Country Aggregation'!D:F,2,FALSE)</f>
        <v>16</v>
      </c>
      <c r="E548">
        <f>VLOOKUP(C548,'Region Country Aggregation'!D:F,3,FALSE)</f>
        <v>12</v>
      </c>
      <c r="F548">
        <v>0.70199999999999996</v>
      </c>
      <c r="G548">
        <v>0.73899999999999999</v>
      </c>
      <c r="H548">
        <v>0.95699999999999996</v>
      </c>
      <c r="I548">
        <v>1.1499999999999999</v>
      </c>
      <c r="J548">
        <v>1.403</v>
      </c>
      <c r="K548">
        <v>1.736</v>
      </c>
      <c r="L548">
        <v>2.129</v>
      </c>
      <c r="M548">
        <v>2.5630000000000002</v>
      </c>
      <c r="N548">
        <v>3.0720000000000001</v>
      </c>
      <c r="O548">
        <v>3.6629999999999998</v>
      </c>
      <c r="P548">
        <v>4.335</v>
      </c>
      <c r="Q548">
        <v>5.0940000000000003</v>
      </c>
      <c r="R548">
        <v>5.9420000000000002</v>
      </c>
      <c r="S548">
        <v>6.8810000000000002</v>
      </c>
      <c r="T548">
        <v>7.9109999999999996</v>
      </c>
      <c r="U548">
        <v>9.0329999999999995</v>
      </c>
      <c r="V548">
        <v>10.25</v>
      </c>
      <c r="W548">
        <v>11.548999999999999</v>
      </c>
      <c r="X548">
        <v>12.928000000000001</v>
      </c>
      <c r="Y548">
        <v>14.385999999999999</v>
      </c>
      <c r="Z548">
        <v>15.927</v>
      </c>
    </row>
    <row r="549" spans="1:26" x14ac:dyDescent="0.25">
      <c r="A549" t="s">
        <v>3</v>
      </c>
      <c r="B549" t="s">
        <v>190</v>
      </c>
      <c r="C549" t="s">
        <v>167</v>
      </c>
      <c r="D549">
        <f>VLOOKUP(C549,'Region Country Aggregation'!D:F,2,FALSE)</f>
        <v>16</v>
      </c>
      <c r="E549">
        <f>VLOOKUP(C549,'Region Country Aggregation'!D:F,3,FALSE)</f>
        <v>12</v>
      </c>
      <c r="F549">
        <v>0.54</v>
      </c>
      <c r="G549">
        <v>0.69099999999999995</v>
      </c>
      <c r="H549">
        <v>0.72199999999999998</v>
      </c>
      <c r="I549">
        <v>0.8</v>
      </c>
      <c r="J549">
        <v>0.92700000000000005</v>
      </c>
      <c r="K549">
        <v>1.081</v>
      </c>
      <c r="L549">
        <v>1.2330000000000001</v>
      </c>
      <c r="M549">
        <v>1.3740000000000001</v>
      </c>
      <c r="N549">
        <v>1.5329999999999999</v>
      </c>
      <c r="O549">
        <v>1.726</v>
      </c>
      <c r="P549">
        <v>1.958</v>
      </c>
      <c r="Q549">
        <v>2.214</v>
      </c>
      <c r="R549">
        <v>2.4790000000000001</v>
      </c>
      <c r="S549">
        <v>2.762</v>
      </c>
      <c r="T549">
        <v>3.0779999999999998</v>
      </c>
      <c r="U549">
        <v>3.4460000000000002</v>
      </c>
      <c r="V549">
        <v>3.8679999999999999</v>
      </c>
      <c r="W549">
        <v>4.335</v>
      </c>
      <c r="X549">
        <v>4.8390000000000004</v>
      </c>
      <c r="Y549">
        <v>5.3780000000000001</v>
      </c>
      <c r="Z549">
        <v>5.9690000000000003</v>
      </c>
    </row>
    <row r="550" spans="1:26" x14ac:dyDescent="0.25">
      <c r="A550" t="s">
        <v>3</v>
      </c>
      <c r="B550" t="s">
        <v>190</v>
      </c>
      <c r="C550" t="s">
        <v>168</v>
      </c>
      <c r="D550">
        <f>VLOOKUP(C550,'Region Country Aggregation'!D:F,2,FALSE)</f>
        <v>8</v>
      </c>
      <c r="E550">
        <f>VLOOKUP(C550,'Region Country Aggregation'!D:F,3,FALSE)</f>
        <v>8</v>
      </c>
      <c r="F550">
        <v>37.573</v>
      </c>
      <c r="G550">
        <v>46.171999999999997</v>
      </c>
      <c r="H550">
        <v>57.076000000000001</v>
      </c>
      <c r="I550">
        <v>57.003</v>
      </c>
      <c r="J550">
        <v>72.647999999999996</v>
      </c>
      <c r="K550">
        <v>94.992999999999995</v>
      </c>
      <c r="L550">
        <v>123.098</v>
      </c>
      <c r="M550">
        <v>156.37700000000001</v>
      </c>
      <c r="N550">
        <v>196.65700000000001</v>
      </c>
      <c r="O550">
        <v>243.62799999999999</v>
      </c>
      <c r="P550">
        <v>297.36599999999999</v>
      </c>
      <c r="Q550">
        <v>359.77199999999999</v>
      </c>
      <c r="R550">
        <v>432.47800000000001</v>
      </c>
      <c r="S550">
        <v>517.12199999999996</v>
      </c>
      <c r="T550">
        <v>613.572</v>
      </c>
      <c r="U550">
        <v>721.39099999999996</v>
      </c>
      <c r="V550">
        <v>839.25300000000004</v>
      </c>
      <c r="W550">
        <v>965.41399999999999</v>
      </c>
      <c r="X550">
        <v>1099.7729999999999</v>
      </c>
      <c r="Y550">
        <v>1242.521</v>
      </c>
      <c r="Z550">
        <v>1393.771</v>
      </c>
    </row>
    <row r="551" spans="1:26" x14ac:dyDescent="0.25">
      <c r="A551" t="s">
        <v>3</v>
      </c>
      <c r="B551" t="s">
        <v>190</v>
      </c>
      <c r="C551" t="s">
        <v>169</v>
      </c>
      <c r="D551">
        <f>VLOOKUP(C551,'Region Country Aggregation'!D:F,2,FALSE)</f>
        <v>15</v>
      </c>
      <c r="E551">
        <f>VLOOKUP(C551,'Region Country Aggregation'!D:F,3,FALSE)</f>
        <v>9</v>
      </c>
      <c r="F551">
        <v>336.20400000000001</v>
      </c>
      <c r="G551">
        <v>405.75700000000001</v>
      </c>
      <c r="H551">
        <v>474.76100000000002</v>
      </c>
      <c r="I551">
        <v>568.64800000000002</v>
      </c>
      <c r="J551">
        <v>696.64599999999996</v>
      </c>
      <c r="K551">
        <v>822.56399999999996</v>
      </c>
      <c r="L551">
        <v>933.803</v>
      </c>
      <c r="M551">
        <v>1031.876</v>
      </c>
      <c r="N551">
        <v>1123.2170000000001</v>
      </c>
      <c r="O551">
        <v>1207.489</v>
      </c>
      <c r="P551">
        <v>1287.8869999999999</v>
      </c>
      <c r="Q551">
        <v>1369.24</v>
      </c>
      <c r="R551">
        <v>1455.33</v>
      </c>
      <c r="S551">
        <v>1544.62</v>
      </c>
      <c r="T551">
        <v>1637.5060000000001</v>
      </c>
      <c r="U551">
        <v>1731.903</v>
      </c>
      <c r="V551">
        <v>1825.894</v>
      </c>
      <c r="W551">
        <v>1919.8409999999999</v>
      </c>
      <c r="X551">
        <v>2013.3969999999999</v>
      </c>
      <c r="Y551">
        <v>2106.8009999999999</v>
      </c>
      <c r="Z551">
        <v>2202.2249999999999</v>
      </c>
    </row>
    <row r="552" spans="1:26" x14ac:dyDescent="0.25">
      <c r="A552" t="s">
        <v>3</v>
      </c>
      <c r="B552" t="s">
        <v>190</v>
      </c>
      <c r="C552" t="s">
        <v>170</v>
      </c>
      <c r="D552">
        <f>VLOOKUP(C552,'Region Country Aggregation'!D:F,2,FALSE)</f>
        <v>15</v>
      </c>
      <c r="E552">
        <f>VLOOKUP(C552,'Region Country Aggregation'!D:F,3,FALSE)</f>
        <v>9</v>
      </c>
      <c r="F552">
        <v>10.494999999999999</v>
      </c>
      <c r="G552">
        <v>13.269</v>
      </c>
      <c r="H552">
        <v>18.111999999999998</v>
      </c>
      <c r="I552">
        <v>25.670999999999999</v>
      </c>
      <c r="J552">
        <v>36.695</v>
      </c>
      <c r="K552">
        <v>50.518000000000001</v>
      </c>
      <c r="L552">
        <v>67.239999999999995</v>
      </c>
      <c r="M552">
        <v>86.543000000000006</v>
      </c>
      <c r="N552">
        <v>110.301</v>
      </c>
      <c r="O552">
        <v>139.179</v>
      </c>
      <c r="P552">
        <v>174.25299999999999</v>
      </c>
      <c r="Q552">
        <v>216.642</v>
      </c>
      <c r="R552">
        <v>267.18299999999999</v>
      </c>
      <c r="S552">
        <v>327.089</v>
      </c>
      <c r="T552">
        <v>396.90199999999999</v>
      </c>
      <c r="U552">
        <v>476.37400000000002</v>
      </c>
      <c r="V552">
        <v>565.80100000000004</v>
      </c>
      <c r="W552">
        <v>664.57100000000003</v>
      </c>
      <c r="X552">
        <v>773.33100000000002</v>
      </c>
      <c r="Y552">
        <v>892.20100000000002</v>
      </c>
      <c r="Z552">
        <v>1020.71</v>
      </c>
    </row>
    <row r="553" spans="1:26" x14ac:dyDescent="0.25">
      <c r="A553" t="s">
        <v>3</v>
      </c>
      <c r="B553" t="s">
        <v>190</v>
      </c>
      <c r="C553" t="s">
        <v>171</v>
      </c>
      <c r="D553">
        <f>VLOOKUP(C553,'Region Country Aggregation'!D:F,2,FALSE)</f>
        <v>15</v>
      </c>
      <c r="E553">
        <f>VLOOKUP(C553,'Region Country Aggregation'!D:F,3,FALSE)</f>
        <v>9</v>
      </c>
      <c r="F553">
        <v>8.6959999999999997</v>
      </c>
      <c r="G553">
        <v>5.9080000000000004</v>
      </c>
      <c r="H553">
        <v>5.2210000000000001</v>
      </c>
      <c r="I553">
        <v>6.431</v>
      </c>
      <c r="J553">
        <v>7.468</v>
      </c>
      <c r="K553">
        <v>9.1310000000000002</v>
      </c>
      <c r="L553">
        <v>11.391</v>
      </c>
      <c r="M553">
        <v>14.285</v>
      </c>
      <c r="N553">
        <v>18.212</v>
      </c>
      <c r="O553">
        <v>23.352</v>
      </c>
      <c r="P553">
        <v>29.847999999999999</v>
      </c>
      <c r="Q553">
        <v>37.878999999999998</v>
      </c>
      <c r="R553">
        <v>47.593000000000004</v>
      </c>
      <c r="S553">
        <v>59.374000000000002</v>
      </c>
      <c r="T553">
        <v>73.510000000000005</v>
      </c>
      <c r="U553">
        <v>90.146000000000001</v>
      </c>
      <c r="V553">
        <v>109.31699999999999</v>
      </c>
      <c r="W553">
        <v>131.07900000000001</v>
      </c>
      <c r="X553">
        <v>155.56100000000001</v>
      </c>
      <c r="Y553">
        <v>182.953</v>
      </c>
      <c r="Z553">
        <v>213.41499999999999</v>
      </c>
    </row>
    <row r="554" spans="1:26" x14ac:dyDescent="0.25">
      <c r="A554" t="s">
        <v>3</v>
      </c>
      <c r="B554" t="s">
        <v>191</v>
      </c>
      <c r="C554" t="s">
        <v>188</v>
      </c>
      <c r="D554">
        <f>VLOOKUP(C554,'Region Country Aggregation'!D:F,2,FALSE)</f>
        <v>16</v>
      </c>
      <c r="E554">
        <f>VLOOKUP(C554,'Region Country Aggregation'!D:F,3,FALSE)</f>
        <v>10</v>
      </c>
      <c r="F554">
        <v>0</v>
      </c>
      <c r="G554">
        <v>0.128</v>
      </c>
      <c r="H554">
        <v>0.151</v>
      </c>
      <c r="I554">
        <v>0.20499999999999999</v>
      </c>
      <c r="J554">
        <v>0.26600000000000001</v>
      </c>
      <c r="K554">
        <v>0.35899999999999999</v>
      </c>
      <c r="L554">
        <v>0.495</v>
      </c>
      <c r="M554">
        <v>0.68500000000000005</v>
      </c>
      <c r="N554">
        <v>0.93799999999999994</v>
      </c>
      <c r="O554">
        <v>1.2589999999999999</v>
      </c>
      <c r="P554">
        <v>1.657</v>
      </c>
      <c r="Q554">
        <v>2.1360000000000001</v>
      </c>
      <c r="R554">
        <v>2.7</v>
      </c>
      <c r="S554">
        <v>3.3450000000000002</v>
      </c>
      <c r="T554">
        <v>4.0609999999999999</v>
      </c>
      <c r="U554">
        <v>4.8339999999999996</v>
      </c>
      <c r="V554">
        <v>5.649</v>
      </c>
      <c r="W554">
        <v>6.4580000000000002</v>
      </c>
      <c r="X554">
        <v>7.2590000000000003</v>
      </c>
      <c r="Y554">
        <v>8.0359999999999996</v>
      </c>
      <c r="Z554">
        <v>8.7739999999999991</v>
      </c>
    </row>
    <row r="555" spans="1:26" x14ac:dyDescent="0.25">
      <c r="A555" t="s">
        <v>3</v>
      </c>
      <c r="B555" t="s">
        <v>191</v>
      </c>
      <c r="C555" t="s">
        <v>172</v>
      </c>
      <c r="D555">
        <f>VLOOKUP(C555,'Region Country Aggregation'!D:F,2,FALSE)</f>
        <v>11</v>
      </c>
      <c r="E555">
        <f>VLOOKUP(C555,'Region Country Aggregation'!D:F,3,FALSE)</f>
        <v>12</v>
      </c>
      <c r="F555">
        <v>0</v>
      </c>
      <c r="G555">
        <v>22.372</v>
      </c>
      <c r="H555">
        <v>37.237000000000002</v>
      </c>
      <c r="I555">
        <v>48.545999999999999</v>
      </c>
      <c r="J555">
        <v>61.384999999999998</v>
      </c>
      <c r="K555">
        <v>78.194000000000003</v>
      </c>
      <c r="L555">
        <v>98.722999999999999</v>
      </c>
      <c r="M555">
        <v>122.492</v>
      </c>
      <c r="N555">
        <v>151.755</v>
      </c>
      <c r="O555">
        <v>187.387</v>
      </c>
      <c r="P555">
        <v>229.82599999999999</v>
      </c>
      <c r="Q555">
        <v>279.19900000000001</v>
      </c>
      <c r="R555">
        <v>335.745</v>
      </c>
      <c r="S555">
        <v>400.50700000000001</v>
      </c>
      <c r="T555">
        <v>474.22199999999998</v>
      </c>
      <c r="U555">
        <v>556.95600000000002</v>
      </c>
      <c r="V555">
        <v>647.45699999999999</v>
      </c>
      <c r="W555">
        <v>745.09799999999996</v>
      </c>
      <c r="X555">
        <v>849.65800000000002</v>
      </c>
      <c r="Y555">
        <v>961.34299999999996</v>
      </c>
      <c r="Z555">
        <v>1080.4870000000001</v>
      </c>
    </row>
    <row r="556" spans="1:26" x14ac:dyDescent="0.25">
      <c r="A556" t="s">
        <v>3</v>
      </c>
      <c r="B556" t="s">
        <v>191</v>
      </c>
      <c r="C556" t="s">
        <v>173</v>
      </c>
      <c r="D556">
        <f>VLOOKUP(C556,'Region Country Aggregation'!D:F,2,FALSE)</f>
        <v>15</v>
      </c>
      <c r="E556">
        <f>VLOOKUP(C556,'Region Country Aggregation'!D:F,3,FALSE)</f>
        <v>9</v>
      </c>
      <c r="F556">
        <v>34.484000000000002</v>
      </c>
      <c r="G556">
        <v>55.314999999999998</v>
      </c>
      <c r="H556">
        <v>98.686000000000007</v>
      </c>
      <c r="I556">
        <v>129.041</v>
      </c>
      <c r="J556">
        <v>172.16</v>
      </c>
      <c r="K556">
        <v>201.27199999999999</v>
      </c>
      <c r="L556">
        <v>225.03899999999999</v>
      </c>
      <c r="M556">
        <v>240.4</v>
      </c>
      <c r="N556">
        <v>257.07799999999997</v>
      </c>
      <c r="O556">
        <v>284.46300000000002</v>
      </c>
      <c r="P556">
        <v>329.09</v>
      </c>
      <c r="Q556">
        <v>394.02800000000002</v>
      </c>
      <c r="R556">
        <v>481.66699999999997</v>
      </c>
      <c r="S556">
        <v>594.86199999999997</v>
      </c>
      <c r="T556">
        <v>736.23199999999997</v>
      </c>
      <c r="U556">
        <v>907.95899999999995</v>
      </c>
      <c r="V556">
        <v>1110.0170000000001</v>
      </c>
      <c r="W556">
        <v>1342.222</v>
      </c>
      <c r="X556">
        <v>1602.826</v>
      </c>
      <c r="Y556">
        <v>1893.9839999999999</v>
      </c>
      <c r="Z556">
        <v>2214.4499999999998</v>
      </c>
    </row>
    <row r="557" spans="1:26" x14ac:dyDescent="0.25">
      <c r="A557" t="s">
        <v>3</v>
      </c>
      <c r="B557" t="s">
        <v>191</v>
      </c>
      <c r="C557" t="s">
        <v>174</v>
      </c>
      <c r="D557">
        <f>VLOOKUP(C557,'Region Country Aggregation'!D:F,2,FALSE)</f>
        <v>6</v>
      </c>
      <c r="E557">
        <f>VLOOKUP(C557,'Region Country Aggregation'!D:F,3,FALSE)</f>
        <v>5</v>
      </c>
      <c r="F557">
        <v>14.743</v>
      </c>
      <c r="G557">
        <v>19.170000000000002</v>
      </c>
      <c r="H557">
        <v>24.545000000000002</v>
      </c>
      <c r="I557">
        <v>26.928999999999998</v>
      </c>
      <c r="J557">
        <v>30.344000000000001</v>
      </c>
      <c r="K557">
        <v>34.168999999999997</v>
      </c>
      <c r="L557">
        <v>38.414999999999999</v>
      </c>
      <c r="M557">
        <v>42.798999999999999</v>
      </c>
      <c r="N557">
        <v>47.378</v>
      </c>
      <c r="O557">
        <v>51.972000000000001</v>
      </c>
      <c r="P557">
        <v>56.280999999999999</v>
      </c>
      <c r="Q557">
        <v>60.448</v>
      </c>
      <c r="R557">
        <v>64.584999999999994</v>
      </c>
      <c r="S557">
        <v>68.372</v>
      </c>
      <c r="T557">
        <v>71.537999999999997</v>
      </c>
      <c r="U557">
        <v>74.213999999999999</v>
      </c>
      <c r="V557">
        <v>76.38</v>
      </c>
      <c r="W557">
        <v>77.91</v>
      </c>
      <c r="X557">
        <v>78.974999999999994</v>
      </c>
      <c r="Y557">
        <v>79.730999999999995</v>
      </c>
      <c r="Z557">
        <v>80.228999999999999</v>
      </c>
    </row>
    <row r="558" spans="1:26" x14ac:dyDescent="0.25">
      <c r="A558" t="s">
        <v>3</v>
      </c>
      <c r="B558" t="s">
        <v>191</v>
      </c>
      <c r="C558" t="s">
        <v>175</v>
      </c>
      <c r="D558">
        <f>VLOOKUP(C558,'Region Country Aggregation'!D:F,2,FALSE)</f>
        <v>8</v>
      </c>
      <c r="E558">
        <f>VLOOKUP(C558,'Region Country Aggregation'!D:F,3,FALSE)</f>
        <v>8</v>
      </c>
      <c r="F558">
        <v>209.548</v>
      </c>
      <c r="G558">
        <v>272.05500000000001</v>
      </c>
      <c r="H558">
        <v>318.142</v>
      </c>
      <c r="I558">
        <v>440.399</v>
      </c>
      <c r="J558">
        <v>537.89599999999996</v>
      </c>
      <c r="K558">
        <v>654.54200000000003</v>
      </c>
      <c r="L558">
        <v>796.52300000000002</v>
      </c>
      <c r="M558">
        <v>950.06</v>
      </c>
      <c r="N558">
        <v>1099.3130000000001</v>
      </c>
      <c r="O558">
        <v>1226.6179999999999</v>
      </c>
      <c r="P558">
        <v>1324.8409999999999</v>
      </c>
      <c r="Q558">
        <v>1404.318</v>
      </c>
      <c r="R558">
        <v>1482.2629999999999</v>
      </c>
      <c r="S558">
        <v>1548.231</v>
      </c>
      <c r="T558">
        <v>1601.502</v>
      </c>
      <c r="U558">
        <v>1638.559</v>
      </c>
      <c r="V558">
        <v>1662.241</v>
      </c>
      <c r="W558">
        <v>1672.72</v>
      </c>
      <c r="X558">
        <v>1673.394</v>
      </c>
      <c r="Y558">
        <v>1663.635</v>
      </c>
      <c r="Z558">
        <v>1640.712</v>
      </c>
    </row>
    <row r="559" spans="1:26" x14ac:dyDescent="0.25">
      <c r="A559" t="s">
        <v>3</v>
      </c>
      <c r="B559" t="s">
        <v>191</v>
      </c>
      <c r="C559" t="s">
        <v>176</v>
      </c>
      <c r="D559">
        <f>VLOOKUP(C559,'Region Country Aggregation'!D:F,2,FALSE)</f>
        <v>10</v>
      </c>
      <c r="E559">
        <f>VLOOKUP(C559,'Region Country Aggregation'!D:F,3,FALSE)</f>
        <v>10</v>
      </c>
      <c r="F559">
        <v>379.73700000000002</v>
      </c>
      <c r="G559">
        <v>419.04899999999998</v>
      </c>
      <c r="H559">
        <v>580.42700000000002</v>
      </c>
      <c r="I559">
        <v>716.97299999999996</v>
      </c>
      <c r="J559">
        <v>859.90300000000002</v>
      </c>
      <c r="K559">
        <v>1005.794</v>
      </c>
      <c r="L559">
        <v>1157.4280000000001</v>
      </c>
      <c r="M559">
        <v>1308.585</v>
      </c>
      <c r="N559">
        <v>1449.039</v>
      </c>
      <c r="O559">
        <v>1574.7</v>
      </c>
      <c r="P559">
        <v>1696.6189999999999</v>
      </c>
      <c r="Q559">
        <v>1815.5930000000001</v>
      </c>
      <c r="R559">
        <v>1929.6379999999999</v>
      </c>
      <c r="S559">
        <v>2034.4079999999999</v>
      </c>
      <c r="T559">
        <v>2126.183</v>
      </c>
      <c r="U559">
        <v>2203.0740000000001</v>
      </c>
      <c r="V559">
        <v>2272.0929999999998</v>
      </c>
      <c r="W559">
        <v>2335.105</v>
      </c>
      <c r="X559">
        <v>2394.7130000000002</v>
      </c>
      <c r="Y559">
        <v>2451.25</v>
      </c>
      <c r="Z559">
        <v>2501.3789999999999</v>
      </c>
    </row>
    <row r="560" spans="1:26" x14ac:dyDescent="0.25">
      <c r="A560" t="s">
        <v>3</v>
      </c>
      <c r="B560" t="s">
        <v>191</v>
      </c>
      <c r="C560" t="s">
        <v>177</v>
      </c>
      <c r="D560">
        <f>VLOOKUP(C560,'Region Country Aggregation'!D:F,2,FALSE)</f>
        <v>7</v>
      </c>
      <c r="E560">
        <f>VLOOKUP(C560,'Region Country Aggregation'!D:F,3,FALSE)</f>
        <v>5</v>
      </c>
      <c r="F560">
        <v>7.0609999999999999</v>
      </c>
      <c r="G560">
        <v>12.558999999999999</v>
      </c>
      <c r="H560">
        <v>15.153</v>
      </c>
      <c r="I560">
        <v>18.138000000000002</v>
      </c>
      <c r="J560">
        <v>21.341999999999999</v>
      </c>
      <c r="K560">
        <v>24.791</v>
      </c>
      <c r="L560">
        <v>28.709</v>
      </c>
      <c r="M560">
        <v>32.850999999999999</v>
      </c>
      <c r="N560">
        <v>36.904000000000003</v>
      </c>
      <c r="O560">
        <v>40.485999999999997</v>
      </c>
      <c r="P560">
        <v>43.445</v>
      </c>
      <c r="Q560">
        <v>45.978999999999999</v>
      </c>
      <c r="R560">
        <v>48.572000000000003</v>
      </c>
      <c r="S560">
        <v>51.389000000000003</v>
      </c>
      <c r="T560">
        <v>53.691000000000003</v>
      </c>
      <c r="U560">
        <v>55.36</v>
      </c>
      <c r="V560">
        <v>56.84</v>
      </c>
      <c r="W560">
        <v>58.215000000000003</v>
      </c>
      <c r="X560">
        <v>59.643999999999998</v>
      </c>
      <c r="Y560">
        <v>61.076999999999998</v>
      </c>
      <c r="Z560">
        <v>62.371000000000002</v>
      </c>
    </row>
    <row r="561" spans="1:26" x14ac:dyDescent="0.25">
      <c r="A561" t="s">
        <v>3</v>
      </c>
      <c r="B561" t="s">
        <v>191</v>
      </c>
      <c r="C561" t="s">
        <v>178</v>
      </c>
      <c r="D561">
        <f>VLOOKUP(C561,'Region Country Aggregation'!D:F,2,FALSE)</f>
        <v>5</v>
      </c>
      <c r="E561">
        <f>VLOOKUP(C561,'Region Country Aggregation'!D:F,3,FALSE)</f>
        <v>11</v>
      </c>
      <c r="F561">
        <v>589.58299999999997</v>
      </c>
      <c r="G561">
        <v>695.93399999999997</v>
      </c>
      <c r="H561">
        <v>795.58799999999997</v>
      </c>
      <c r="I561">
        <v>938.34</v>
      </c>
      <c r="J561">
        <v>1103.883</v>
      </c>
      <c r="K561">
        <v>1277.105</v>
      </c>
      <c r="L561">
        <v>1465.8430000000001</v>
      </c>
      <c r="M561">
        <v>1674.9469999999999</v>
      </c>
      <c r="N561">
        <v>1896.913</v>
      </c>
      <c r="O561">
        <v>2131.0479999999998</v>
      </c>
      <c r="P561">
        <v>2362.085</v>
      </c>
      <c r="Q561">
        <v>2593.8910000000001</v>
      </c>
      <c r="R561">
        <v>2843.17</v>
      </c>
      <c r="S561">
        <v>3101.1579999999999</v>
      </c>
      <c r="T561">
        <v>3357.4609999999998</v>
      </c>
      <c r="U561">
        <v>3598.0149999999999</v>
      </c>
      <c r="V561">
        <v>3825.5219999999999</v>
      </c>
      <c r="W561">
        <v>4033.44</v>
      </c>
      <c r="X561">
        <v>4224.5780000000004</v>
      </c>
      <c r="Y561">
        <v>4400.5429999999997</v>
      </c>
      <c r="Z561">
        <v>4554.5739999999996</v>
      </c>
    </row>
    <row r="562" spans="1:26" x14ac:dyDescent="0.25">
      <c r="A562" t="s">
        <v>3</v>
      </c>
      <c r="B562" t="s">
        <v>191</v>
      </c>
      <c r="C562" t="s">
        <v>179</v>
      </c>
      <c r="D562">
        <f>VLOOKUP(C562,'Region Country Aggregation'!D:F,2,FALSE)</f>
        <v>3</v>
      </c>
      <c r="E562">
        <f>VLOOKUP(C562,'Region Country Aggregation'!D:F,3,FALSE)</f>
        <v>2</v>
      </c>
      <c r="F562">
        <v>254.49199999999999</v>
      </c>
      <c r="G562">
        <v>276.596</v>
      </c>
      <c r="H562">
        <v>296.85000000000002</v>
      </c>
      <c r="I562">
        <v>329.76499999999999</v>
      </c>
      <c r="J562">
        <v>359.34800000000001</v>
      </c>
      <c r="K562">
        <v>390.13200000000001</v>
      </c>
      <c r="L562">
        <v>423.52100000000002</v>
      </c>
      <c r="M562">
        <v>459.39699999999999</v>
      </c>
      <c r="N562">
        <v>496.69499999999999</v>
      </c>
      <c r="O562">
        <v>533.15499999999997</v>
      </c>
      <c r="P562">
        <v>565.47699999999998</v>
      </c>
      <c r="Q562">
        <v>595.38099999999997</v>
      </c>
      <c r="R562">
        <v>624.32000000000005</v>
      </c>
      <c r="S562">
        <v>652.36400000000003</v>
      </c>
      <c r="T562">
        <v>677.56500000000005</v>
      </c>
      <c r="U562">
        <v>699.58600000000001</v>
      </c>
      <c r="V562">
        <v>718.64400000000001</v>
      </c>
      <c r="W562">
        <v>734.11300000000006</v>
      </c>
      <c r="X562">
        <v>746.75</v>
      </c>
      <c r="Y562">
        <v>756.96799999999996</v>
      </c>
      <c r="Z562">
        <v>763.69399999999996</v>
      </c>
    </row>
    <row r="563" spans="1:26" x14ac:dyDescent="0.25">
      <c r="A563" t="s">
        <v>3</v>
      </c>
      <c r="B563" t="s">
        <v>191</v>
      </c>
      <c r="C563" t="s">
        <v>180</v>
      </c>
      <c r="D563">
        <f>VLOOKUP(C563,'Region Country Aggregation'!D:F,2,FALSE)</f>
        <v>7</v>
      </c>
      <c r="E563">
        <f>VLOOKUP(C563,'Region Country Aggregation'!D:F,3,FALSE)</f>
        <v>5</v>
      </c>
      <c r="F563">
        <v>20.041</v>
      </c>
      <c r="G563">
        <v>37.731000000000002</v>
      </c>
      <c r="H563">
        <v>80.695999999999998</v>
      </c>
      <c r="I563">
        <v>91.286000000000001</v>
      </c>
      <c r="J563">
        <v>104.768</v>
      </c>
      <c r="K563">
        <v>115.264</v>
      </c>
      <c r="L563">
        <v>127.455</v>
      </c>
      <c r="M563">
        <v>134.30799999999999</v>
      </c>
      <c r="N563">
        <v>140.59800000000001</v>
      </c>
      <c r="O563">
        <v>147.56399999999999</v>
      </c>
      <c r="P563">
        <v>155.376</v>
      </c>
      <c r="Q563">
        <v>165.322</v>
      </c>
      <c r="R563">
        <v>179.089</v>
      </c>
      <c r="S563">
        <v>196.74600000000001</v>
      </c>
      <c r="T563">
        <v>214.93799999999999</v>
      </c>
      <c r="U563">
        <v>230.41200000000001</v>
      </c>
      <c r="V563">
        <v>245.20500000000001</v>
      </c>
      <c r="W563">
        <v>260.245</v>
      </c>
      <c r="X563">
        <v>276.67099999999999</v>
      </c>
      <c r="Y563">
        <v>293.62200000000001</v>
      </c>
      <c r="Z563">
        <v>309.12400000000002</v>
      </c>
    </row>
    <row r="564" spans="1:26" x14ac:dyDescent="0.25">
      <c r="A564" t="s">
        <v>3</v>
      </c>
      <c r="B564" t="s">
        <v>191</v>
      </c>
      <c r="C564" t="s">
        <v>181</v>
      </c>
      <c r="D564">
        <f>VLOOKUP(C564,'Region Country Aggregation'!D:F,2,FALSE)</f>
        <v>15</v>
      </c>
      <c r="E564">
        <f>VLOOKUP(C564,'Region Country Aggregation'!D:F,3,FALSE)</f>
        <v>9</v>
      </c>
      <c r="F564">
        <v>3.1640000000000001</v>
      </c>
      <c r="G564">
        <v>3.5230000000000001</v>
      </c>
      <c r="H564">
        <v>4.3890000000000002</v>
      </c>
      <c r="I564">
        <v>5.7910000000000004</v>
      </c>
      <c r="J564">
        <v>8.0060000000000002</v>
      </c>
      <c r="K564">
        <v>10.526999999999999</v>
      </c>
      <c r="L564">
        <v>13.436</v>
      </c>
      <c r="M564">
        <v>16.338999999999999</v>
      </c>
      <c r="N564">
        <v>19.655000000000001</v>
      </c>
      <c r="O564">
        <v>23.329000000000001</v>
      </c>
      <c r="P564">
        <v>27.285</v>
      </c>
      <c r="Q564">
        <v>31.593</v>
      </c>
      <c r="R564">
        <v>36.369</v>
      </c>
      <c r="S564">
        <v>41.582999999999998</v>
      </c>
      <c r="T564">
        <v>47.182000000000002</v>
      </c>
      <c r="U564">
        <v>53.085999999999999</v>
      </c>
      <c r="V564">
        <v>59.103999999999999</v>
      </c>
      <c r="W564">
        <v>65.183000000000007</v>
      </c>
      <c r="X564">
        <v>71.408000000000001</v>
      </c>
      <c r="Y564">
        <v>77.784999999999997</v>
      </c>
      <c r="Z564">
        <v>84.341999999999999</v>
      </c>
    </row>
    <row r="565" spans="1:26" x14ac:dyDescent="0.25">
      <c r="A565" t="s">
        <v>3</v>
      </c>
      <c r="B565" t="s">
        <v>191</v>
      </c>
      <c r="C565" t="s">
        <v>182</v>
      </c>
      <c r="D565">
        <f>VLOOKUP(C565,'Region Country Aggregation'!D:F,2,FALSE)</f>
        <v>3</v>
      </c>
      <c r="E565">
        <f>VLOOKUP(C565,'Region Country Aggregation'!D:F,3,FALSE)</f>
        <v>2</v>
      </c>
      <c r="F565">
        <v>311.97899999999998</v>
      </c>
      <c r="G565">
        <v>337.32100000000003</v>
      </c>
      <c r="H565">
        <v>357.666</v>
      </c>
      <c r="I565">
        <v>384.76400000000001</v>
      </c>
      <c r="J565">
        <v>415.21100000000001</v>
      </c>
      <c r="K565">
        <v>453.149</v>
      </c>
      <c r="L565">
        <v>499.51900000000001</v>
      </c>
      <c r="M565">
        <v>551.82299999999998</v>
      </c>
      <c r="N565">
        <v>605.23599999999999</v>
      </c>
      <c r="O565">
        <v>656.39099999999996</v>
      </c>
      <c r="P565">
        <v>704.42100000000005</v>
      </c>
      <c r="Q565">
        <v>751.73199999999997</v>
      </c>
      <c r="R565">
        <v>799.83699999999999</v>
      </c>
      <c r="S565">
        <v>846.51199999999994</v>
      </c>
      <c r="T565">
        <v>888.44399999999996</v>
      </c>
      <c r="U565">
        <v>925.29200000000003</v>
      </c>
      <c r="V565">
        <v>959.04300000000001</v>
      </c>
      <c r="W565">
        <v>989.87900000000002</v>
      </c>
      <c r="X565">
        <v>1018.567</v>
      </c>
      <c r="Y565">
        <v>1044.825</v>
      </c>
      <c r="Z565">
        <v>1065.829</v>
      </c>
    </row>
    <row r="566" spans="1:26" x14ac:dyDescent="0.25">
      <c r="A566" t="s">
        <v>3</v>
      </c>
      <c r="B566" t="s">
        <v>191</v>
      </c>
      <c r="C566" t="s">
        <v>183</v>
      </c>
      <c r="D566">
        <f>VLOOKUP(C566,'Region Country Aggregation'!D:F,2,FALSE)</f>
        <v>15</v>
      </c>
      <c r="E566">
        <f>VLOOKUP(C566,'Region Country Aggregation'!D:F,3,FALSE)</f>
        <v>9</v>
      </c>
      <c r="F566">
        <v>8.5150000000000006</v>
      </c>
      <c r="G566">
        <v>10.298999999999999</v>
      </c>
      <c r="H566">
        <v>12.601000000000001</v>
      </c>
      <c r="I566">
        <v>15.278</v>
      </c>
      <c r="J566">
        <v>19.321000000000002</v>
      </c>
      <c r="K566">
        <v>24.285</v>
      </c>
      <c r="L566">
        <v>29.873000000000001</v>
      </c>
      <c r="M566">
        <v>35.351999999999997</v>
      </c>
      <c r="N566">
        <v>41.444000000000003</v>
      </c>
      <c r="O566">
        <v>48.246000000000002</v>
      </c>
      <c r="P566">
        <v>55.652999999999999</v>
      </c>
      <c r="Q566">
        <v>63.652999999999999</v>
      </c>
      <c r="R566">
        <v>72.182000000000002</v>
      </c>
      <c r="S566">
        <v>81.156000000000006</v>
      </c>
      <c r="T566">
        <v>90.56</v>
      </c>
      <c r="U566">
        <v>100.292</v>
      </c>
      <c r="V566">
        <v>110.351</v>
      </c>
      <c r="W566">
        <v>120.628</v>
      </c>
      <c r="X566">
        <v>131.30099999999999</v>
      </c>
      <c r="Y566">
        <v>142.36099999999999</v>
      </c>
      <c r="Z566">
        <v>153.97399999999999</v>
      </c>
    </row>
    <row r="567" spans="1:26" x14ac:dyDescent="0.25">
      <c r="A567" t="s">
        <v>3</v>
      </c>
      <c r="B567" t="s">
        <v>191</v>
      </c>
      <c r="C567" t="s">
        <v>184</v>
      </c>
      <c r="D567">
        <f>VLOOKUP(C567,'Region Country Aggregation'!D:F,2,FALSE)</f>
        <v>15</v>
      </c>
      <c r="E567">
        <f>VLOOKUP(C567,'Region Country Aggregation'!D:F,3,FALSE)</f>
        <v>9</v>
      </c>
      <c r="F567">
        <v>10.492000000000001</v>
      </c>
      <c r="G567">
        <v>14.391</v>
      </c>
      <c r="H567">
        <v>18.709</v>
      </c>
      <c r="I567">
        <v>25.565999999999999</v>
      </c>
      <c r="J567">
        <v>35.362000000000002</v>
      </c>
      <c r="K567">
        <v>46.848999999999997</v>
      </c>
      <c r="L567">
        <v>59.462000000000003</v>
      </c>
      <c r="M567">
        <v>72.168999999999997</v>
      </c>
      <c r="N567">
        <v>86.54</v>
      </c>
      <c r="O567">
        <v>103.056</v>
      </c>
      <c r="P567">
        <v>121.9</v>
      </c>
      <c r="Q567">
        <v>143.21199999999999</v>
      </c>
      <c r="R567">
        <v>166.93799999999999</v>
      </c>
      <c r="S567">
        <v>193.333</v>
      </c>
      <c r="T567">
        <v>222.55099999999999</v>
      </c>
      <c r="U567">
        <v>254.27199999999999</v>
      </c>
      <c r="V567">
        <v>288.15600000000001</v>
      </c>
      <c r="W567">
        <v>324.01600000000002</v>
      </c>
      <c r="X567">
        <v>361.78699999999998</v>
      </c>
      <c r="Y567">
        <v>401.637</v>
      </c>
      <c r="Z567">
        <v>443.733</v>
      </c>
    </row>
    <row r="568" spans="1:26" x14ac:dyDescent="0.25">
      <c r="A568" t="s">
        <v>3</v>
      </c>
      <c r="B568" t="s">
        <v>191</v>
      </c>
      <c r="C568" t="s">
        <v>185</v>
      </c>
      <c r="D568">
        <f>VLOOKUP(C568,'Region Country Aggregation'!D:F,2,FALSE)</f>
        <v>11</v>
      </c>
      <c r="E568">
        <f>VLOOKUP(C568,'Region Country Aggregation'!D:F,3,FALSE)</f>
        <v>12</v>
      </c>
      <c r="F568">
        <v>125.67700000000001</v>
      </c>
      <c r="G568">
        <v>163.72800000000001</v>
      </c>
      <c r="H568">
        <v>221.297</v>
      </c>
      <c r="I568">
        <v>299.73500000000001</v>
      </c>
      <c r="J568">
        <v>416.077</v>
      </c>
      <c r="K568">
        <v>539.95299999999997</v>
      </c>
      <c r="L568">
        <v>653.221</v>
      </c>
      <c r="M568">
        <v>738.18100000000004</v>
      </c>
      <c r="N568">
        <v>811.58500000000004</v>
      </c>
      <c r="O568">
        <v>870.17399999999998</v>
      </c>
      <c r="P568">
        <v>914.32799999999997</v>
      </c>
      <c r="Q568">
        <v>947.84500000000003</v>
      </c>
      <c r="R568">
        <v>972.67899999999997</v>
      </c>
      <c r="S568">
        <v>987.01700000000005</v>
      </c>
      <c r="T568">
        <v>992.46500000000003</v>
      </c>
      <c r="U568">
        <v>991.98699999999997</v>
      </c>
      <c r="V568">
        <v>985.43100000000004</v>
      </c>
      <c r="W568">
        <v>974.12199999999996</v>
      </c>
      <c r="X568">
        <v>960.47799999999995</v>
      </c>
      <c r="Y568">
        <v>946.51099999999997</v>
      </c>
      <c r="Z568">
        <v>932.19299999999998</v>
      </c>
    </row>
    <row r="569" spans="1:26" x14ac:dyDescent="0.25">
      <c r="A569" t="s">
        <v>3</v>
      </c>
      <c r="B569" t="s">
        <v>191</v>
      </c>
      <c r="C569" t="s">
        <v>186</v>
      </c>
      <c r="D569">
        <f>VLOOKUP(C569,'Region Country Aggregation'!D:F,2,FALSE)</f>
        <v>6</v>
      </c>
      <c r="E569">
        <f>VLOOKUP(C569,'Region Country Aggregation'!D:F,3,FALSE)</f>
        <v>5</v>
      </c>
      <c r="F569">
        <v>58.152000000000001</v>
      </c>
      <c r="G569">
        <v>75.923000000000002</v>
      </c>
      <c r="H569">
        <v>86.738</v>
      </c>
      <c r="I569">
        <v>95.972999999999999</v>
      </c>
      <c r="J569">
        <v>117.827</v>
      </c>
      <c r="K569">
        <v>139.78700000000001</v>
      </c>
      <c r="L569">
        <v>162.19499999999999</v>
      </c>
      <c r="M569">
        <v>182.85599999999999</v>
      </c>
      <c r="N569">
        <v>201.16</v>
      </c>
      <c r="O569">
        <v>216.76300000000001</v>
      </c>
      <c r="P569">
        <v>230.80500000000001</v>
      </c>
      <c r="Q569">
        <v>244.68100000000001</v>
      </c>
      <c r="R569">
        <v>259.68700000000001</v>
      </c>
      <c r="S569">
        <v>273.80700000000002</v>
      </c>
      <c r="T569">
        <v>284.85500000000002</v>
      </c>
      <c r="U569">
        <v>292.28800000000001</v>
      </c>
      <c r="V569">
        <v>297.59100000000001</v>
      </c>
      <c r="W569">
        <v>301.29899999999998</v>
      </c>
      <c r="X569">
        <v>304.04300000000001</v>
      </c>
      <c r="Y569">
        <v>305.80200000000002</v>
      </c>
      <c r="Z569">
        <v>305.755</v>
      </c>
    </row>
    <row r="570" spans="1:26" x14ac:dyDescent="0.25">
      <c r="A570" t="s">
        <v>3</v>
      </c>
      <c r="B570" t="s">
        <v>191</v>
      </c>
      <c r="C570" t="s">
        <v>187</v>
      </c>
      <c r="D570">
        <f>VLOOKUP(C570,'Region Country Aggregation'!D:F,2,FALSE)</f>
        <v>8</v>
      </c>
      <c r="E570">
        <f>VLOOKUP(C570,'Region Country Aggregation'!D:F,3,FALSE)</f>
        <v>8</v>
      </c>
      <c r="F570">
        <v>15.141</v>
      </c>
      <c r="G570">
        <v>20.344000000000001</v>
      </c>
      <c r="H570">
        <v>26.934000000000001</v>
      </c>
      <c r="I570">
        <v>35.243000000000002</v>
      </c>
      <c r="J570">
        <v>44.59</v>
      </c>
      <c r="K570">
        <v>56.274999999999999</v>
      </c>
      <c r="L570">
        <v>69.247</v>
      </c>
      <c r="M570">
        <v>83.012</v>
      </c>
      <c r="N570">
        <v>97.174999999999997</v>
      </c>
      <c r="O570">
        <v>111.10599999999999</v>
      </c>
      <c r="P570">
        <v>124.992</v>
      </c>
      <c r="Q570">
        <v>140.37700000000001</v>
      </c>
      <c r="R570">
        <v>157.541</v>
      </c>
      <c r="S570">
        <v>174.59800000000001</v>
      </c>
      <c r="T570">
        <v>190.655</v>
      </c>
      <c r="U570">
        <v>204.83099999999999</v>
      </c>
      <c r="V570">
        <v>216.94200000000001</v>
      </c>
      <c r="W570">
        <v>227.18</v>
      </c>
      <c r="X570">
        <v>235.96600000000001</v>
      </c>
      <c r="Y570">
        <v>243.084</v>
      </c>
      <c r="Z570">
        <v>247.81899999999999</v>
      </c>
    </row>
    <row r="571" spans="1:26" x14ac:dyDescent="0.25">
      <c r="A571" t="s">
        <v>3</v>
      </c>
      <c r="B571" t="s">
        <v>191</v>
      </c>
      <c r="C571" t="s">
        <v>5</v>
      </c>
      <c r="D571">
        <f>VLOOKUP(C571,'Region Country Aggregation'!D:F,2,FALSE)</f>
        <v>16</v>
      </c>
      <c r="E571">
        <f>VLOOKUP(C571,'Region Country Aggregation'!D:F,3,FALSE)</f>
        <v>10</v>
      </c>
      <c r="F571">
        <v>9.1790000000000003</v>
      </c>
      <c r="G571">
        <v>9.9640000000000004</v>
      </c>
      <c r="H571">
        <v>9.6470000000000002</v>
      </c>
      <c r="I571">
        <v>10.862</v>
      </c>
      <c r="J571">
        <v>12.369</v>
      </c>
      <c r="K571">
        <v>13.798999999999999</v>
      </c>
      <c r="L571">
        <v>15.279</v>
      </c>
      <c r="M571">
        <v>16.823</v>
      </c>
      <c r="N571">
        <v>18.331</v>
      </c>
      <c r="O571">
        <v>19.809000000000001</v>
      </c>
      <c r="P571">
        <v>21.134</v>
      </c>
      <c r="Q571">
        <v>22.363</v>
      </c>
      <c r="R571">
        <v>23.515000000000001</v>
      </c>
      <c r="S571">
        <v>24.61</v>
      </c>
      <c r="T571">
        <v>25.646999999999998</v>
      </c>
      <c r="U571">
        <v>26.469000000000001</v>
      </c>
      <c r="V571">
        <v>27.164000000000001</v>
      </c>
      <c r="W571">
        <v>27.690999999999999</v>
      </c>
      <c r="X571">
        <v>28.09</v>
      </c>
      <c r="Y571">
        <v>28.395</v>
      </c>
      <c r="Z571">
        <v>28.584</v>
      </c>
    </row>
    <row r="572" spans="1:26" x14ac:dyDescent="0.25">
      <c r="A572" t="s">
        <v>3</v>
      </c>
      <c r="B572" t="s">
        <v>191</v>
      </c>
      <c r="C572" t="s">
        <v>6</v>
      </c>
      <c r="D572">
        <f>VLOOKUP(C572,'Region Country Aggregation'!D:F,2,FALSE)</f>
        <v>6</v>
      </c>
      <c r="E572">
        <f>VLOOKUP(C572,'Region Country Aggregation'!D:F,3,FALSE)</f>
        <v>5</v>
      </c>
      <c r="F572">
        <v>18.823</v>
      </c>
      <c r="G572">
        <v>23.975000000000001</v>
      </c>
      <c r="H572">
        <v>28.065000000000001</v>
      </c>
      <c r="I572">
        <v>30.763999999999999</v>
      </c>
      <c r="J572">
        <v>37.377000000000002</v>
      </c>
      <c r="K572">
        <v>45.173000000000002</v>
      </c>
      <c r="L572">
        <v>53.338999999999999</v>
      </c>
      <c r="M572">
        <v>61.378999999999998</v>
      </c>
      <c r="N572">
        <v>68.936000000000007</v>
      </c>
      <c r="O572">
        <v>75.275000000000006</v>
      </c>
      <c r="P572">
        <v>80.02</v>
      </c>
      <c r="Q572">
        <v>83.691000000000003</v>
      </c>
      <c r="R572">
        <v>87.161000000000001</v>
      </c>
      <c r="S572">
        <v>89.164000000000001</v>
      </c>
      <c r="T572">
        <v>90.305000000000007</v>
      </c>
      <c r="U572">
        <v>90.534000000000006</v>
      </c>
      <c r="V572">
        <v>89.781999999999996</v>
      </c>
      <c r="W572">
        <v>88.463999999999999</v>
      </c>
      <c r="X572">
        <v>86.906999999999996</v>
      </c>
      <c r="Y572">
        <v>85.298000000000002</v>
      </c>
      <c r="Z572">
        <v>83.587000000000003</v>
      </c>
    </row>
    <row r="573" spans="1:26" x14ac:dyDescent="0.25">
      <c r="A573" t="s">
        <v>3</v>
      </c>
      <c r="B573" t="s">
        <v>191</v>
      </c>
      <c r="C573" t="s">
        <v>7</v>
      </c>
      <c r="D573">
        <f>VLOOKUP(C573,'Region Country Aggregation'!D:F,2,FALSE)</f>
        <v>7</v>
      </c>
      <c r="E573">
        <f>VLOOKUP(C573,'Region Country Aggregation'!D:F,3,FALSE)</f>
        <v>5</v>
      </c>
      <c r="F573">
        <v>58.128999999999998</v>
      </c>
      <c r="G573">
        <v>83.492000000000004</v>
      </c>
      <c r="H573">
        <v>118.67100000000001</v>
      </c>
      <c r="I573">
        <v>144.99799999999999</v>
      </c>
      <c r="J573">
        <v>174.78399999999999</v>
      </c>
      <c r="K573">
        <v>202.63300000000001</v>
      </c>
      <c r="L573">
        <v>229.84100000000001</v>
      </c>
      <c r="M573">
        <v>255.51599999999999</v>
      </c>
      <c r="N573">
        <v>278.53300000000002</v>
      </c>
      <c r="O573">
        <v>297.07100000000003</v>
      </c>
      <c r="P573">
        <v>311.28899999999999</v>
      </c>
      <c r="Q573">
        <v>324.97800000000001</v>
      </c>
      <c r="R573">
        <v>341.16300000000001</v>
      </c>
      <c r="S573">
        <v>357.20600000000002</v>
      </c>
      <c r="T573">
        <v>369.71800000000002</v>
      </c>
      <c r="U573">
        <v>377.13499999999999</v>
      </c>
      <c r="V573">
        <v>381.34500000000003</v>
      </c>
      <c r="W573">
        <v>384.51400000000001</v>
      </c>
      <c r="X573">
        <v>387.66399999999999</v>
      </c>
      <c r="Y573">
        <v>390.58699999999999</v>
      </c>
      <c r="Z573">
        <v>391.77</v>
      </c>
    </row>
    <row r="574" spans="1:26" x14ac:dyDescent="0.25">
      <c r="A574" t="s">
        <v>3</v>
      </c>
      <c r="B574" t="s">
        <v>191</v>
      </c>
      <c r="C574" t="s">
        <v>8</v>
      </c>
      <c r="D574">
        <f>VLOOKUP(C574,'Region Country Aggregation'!D:F,2,FALSE)</f>
        <v>9</v>
      </c>
      <c r="E574">
        <f>VLOOKUP(C574,'Region Country Aggregation'!D:F,3,FALSE)</f>
        <v>10</v>
      </c>
      <c r="F574">
        <v>1.4039999999999999</v>
      </c>
      <c r="G574">
        <v>1.825</v>
      </c>
      <c r="H574">
        <v>2.0609999999999999</v>
      </c>
      <c r="I574">
        <v>2.3010000000000002</v>
      </c>
      <c r="J574">
        <v>2.5950000000000002</v>
      </c>
      <c r="K574">
        <v>2.93</v>
      </c>
      <c r="L574">
        <v>3.3119999999999998</v>
      </c>
      <c r="M574">
        <v>3.677</v>
      </c>
      <c r="N574">
        <v>4.0590000000000002</v>
      </c>
      <c r="O574">
        <v>4.4569999999999999</v>
      </c>
      <c r="P574">
        <v>4.8689999999999998</v>
      </c>
      <c r="Q574">
        <v>5.3070000000000004</v>
      </c>
      <c r="R574">
        <v>5.7809999999999997</v>
      </c>
      <c r="S574">
        <v>6.3079999999999998</v>
      </c>
      <c r="T574">
        <v>6.8940000000000001</v>
      </c>
      <c r="U574">
        <v>7.5380000000000003</v>
      </c>
      <c r="V574">
        <v>8.2379999999999995</v>
      </c>
      <c r="W574">
        <v>8.9960000000000004</v>
      </c>
      <c r="X574">
        <v>9.8290000000000006</v>
      </c>
      <c r="Y574">
        <v>10.756</v>
      </c>
      <c r="Z574">
        <v>11.792</v>
      </c>
    </row>
    <row r="575" spans="1:26" x14ac:dyDescent="0.25">
      <c r="A575" t="s">
        <v>3</v>
      </c>
      <c r="B575" t="s">
        <v>191</v>
      </c>
      <c r="C575" t="s">
        <v>10</v>
      </c>
      <c r="D575">
        <f>VLOOKUP(C575,'Region Country Aggregation'!D:F,2,FALSE)</f>
        <v>10</v>
      </c>
      <c r="E575">
        <f>VLOOKUP(C575,'Region Country Aggregation'!D:F,3,FALSE)</f>
        <v>10</v>
      </c>
      <c r="F575">
        <v>29.632000000000001</v>
      </c>
      <c r="G575">
        <v>34.502000000000002</v>
      </c>
      <c r="H575">
        <v>43.19</v>
      </c>
      <c r="I575">
        <v>55.235999999999997</v>
      </c>
      <c r="J575">
        <v>71.132999999999996</v>
      </c>
      <c r="K575">
        <v>90.480999999999995</v>
      </c>
      <c r="L575">
        <v>113.806</v>
      </c>
      <c r="M575">
        <v>140.89099999999999</v>
      </c>
      <c r="N575">
        <v>173.43799999999999</v>
      </c>
      <c r="O575">
        <v>212.41200000000001</v>
      </c>
      <c r="P575">
        <v>258.82499999999999</v>
      </c>
      <c r="Q575">
        <v>313.815</v>
      </c>
      <c r="R575">
        <v>378.28300000000002</v>
      </c>
      <c r="S575">
        <v>454.07600000000002</v>
      </c>
      <c r="T575">
        <v>542.82899999999995</v>
      </c>
      <c r="U575">
        <v>645.77499999999998</v>
      </c>
      <c r="V575">
        <v>763.35</v>
      </c>
      <c r="W575">
        <v>895.50300000000004</v>
      </c>
      <c r="X575">
        <v>1043.6579999999999</v>
      </c>
      <c r="Y575">
        <v>1208.873</v>
      </c>
      <c r="Z575">
        <v>1393.5319999999999</v>
      </c>
    </row>
    <row r="576" spans="1:26" x14ac:dyDescent="0.25">
      <c r="A576" t="s">
        <v>3</v>
      </c>
      <c r="B576" t="s">
        <v>191</v>
      </c>
      <c r="C576" t="s">
        <v>11</v>
      </c>
      <c r="D576">
        <f>VLOOKUP(C576,'Region Country Aggregation'!D:F,2,FALSE)</f>
        <v>10</v>
      </c>
      <c r="E576">
        <f>VLOOKUP(C576,'Region Country Aggregation'!D:F,3,FALSE)</f>
        <v>10</v>
      </c>
      <c r="F576">
        <v>1379.549</v>
      </c>
      <c r="G576">
        <v>1582.6420000000001</v>
      </c>
      <c r="H576">
        <v>1967.5409999999999</v>
      </c>
      <c r="I576">
        <v>2307.0590000000002</v>
      </c>
      <c r="J576">
        <v>2790.6950000000002</v>
      </c>
      <c r="K576">
        <v>3250.3690000000001</v>
      </c>
      <c r="L576">
        <v>3693.6660000000002</v>
      </c>
      <c r="M576">
        <v>4118.3680000000004</v>
      </c>
      <c r="N576">
        <v>4542.8760000000002</v>
      </c>
      <c r="O576">
        <v>4950.7129999999997</v>
      </c>
      <c r="P576">
        <v>5332.2129999999997</v>
      </c>
      <c r="Q576">
        <v>5711.0659999999998</v>
      </c>
      <c r="R576">
        <v>6085.4880000000003</v>
      </c>
      <c r="S576">
        <v>6422.6769999999997</v>
      </c>
      <c r="T576">
        <v>6724.7209999999995</v>
      </c>
      <c r="U576">
        <v>7011.5680000000002</v>
      </c>
      <c r="V576">
        <v>7268.8909999999996</v>
      </c>
      <c r="W576">
        <v>7494.1530000000002</v>
      </c>
      <c r="X576">
        <v>7698.9589999999998</v>
      </c>
      <c r="Y576">
        <v>7894.7120000000004</v>
      </c>
      <c r="Z576">
        <v>8076.0330000000004</v>
      </c>
    </row>
    <row r="577" spans="1:26" x14ac:dyDescent="0.25">
      <c r="A577" t="s">
        <v>3</v>
      </c>
      <c r="B577" t="s">
        <v>191</v>
      </c>
      <c r="C577" t="s">
        <v>12</v>
      </c>
      <c r="D577">
        <f>VLOOKUP(C577,'Region Country Aggregation'!D:F,2,FALSE)</f>
        <v>16</v>
      </c>
      <c r="E577">
        <f>VLOOKUP(C577,'Region Country Aggregation'!D:F,3,FALSE)</f>
        <v>10</v>
      </c>
      <c r="F577">
        <v>4.8620000000000001</v>
      </c>
      <c r="G577">
        <v>4.8600000000000003</v>
      </c>
      <c r="H577">
        <v>4.8040000000000003</v>
      </c>
      <c r="I577">
        <v>5.0670000000000002</v>
      </c>
      <c r="J577">
        <v>5.5819999999999999</v>
      </c>
      <c r="K577">
        <v>6.1150000000000002</v>
      </c>
      <c r="L577">
        <v>6.7430000000000003</v>
      </c>
      <c r="M577">
        <v>7.3959999999999999</v>
      </c>
      <c r="N577">
        <v>7.9859999999999998</v>
      </c>
      <c r="O577">
        <v>8.5169999999999995</v>
      </c>
      <c r="P577">
        <v>8.9469999999999992</v>
      </c>
      <c r="Q577">
        <v>9.2899999999999991</v>
      </c>
      <c r="R577">
        <v>9.5429999999999993</v>
      </c>
      <c r="S577">
        <v>9.7379999999999995</v>
      </c>
      <c r="T577">
        <v>9.9190000000000005</v>
      </c>
      <c r="U577">
        <v>10.023999999999999</v>
      </c>
      <c r="V577">
        <v>10.102</v>
      </c>
      <c r="W577">
        <v>10.137</v>
      </c>
      <c r="X577">
        <v>10.144</v>
      </c>
      <c r="Y577">
        <v>10.141</v>
      </c>
      <c r="Z577">
        <v>10.127000000000001</v>
      </c>
    </row>
    <row r="578" spans="1:26" x14ac:dyDescent="0.25">
      <c r="A578" t="s">
        <v>3</v>
      </c>
      <c r="B578" t="s">
        <v>191</v>
      </c>
      <c r="C578" t="s">
        <v>13</v>
      </c>
      <c r="D578">
        <f>VLOOKUP(C578,'Region Country Aggregation'!D:F,2,FALSE)</f>
        <v>12</v>
      </c>
      <c r="E578">
        <f>VLOOKUP(C578,'Region Country Aggregation'!D:F,3,FALSE)</f>
        <v>12</v>
      </c>
      <c r="F578">
        <v>15.853999999999999</v>
      </c>
      <c r="G578">
        <v>17.567</v>
      </c>
      <c r="H578">
        <v>18.152999999999999</v>
      </c>
      <c r="I578">
        <v>20.748999999999999</v>
      </c>
      <c r="J578">
        <v>24.210999999999999</v>
      </c>
      <c r="K578">
        <v>27.542000000000002</v>
      </c>
      <c r="L578">
        <v>30.856000000000002</v>
      </c>
      <c r="M578">
        <v>33.960999999999999</v>
      </c>
      <c r="N578">
        <v>36.688000000000002</v>
      </c>
      <c r="O578">
        <v>39.042999999999999</v>
      </c>
      <c r="P578">
        <v>41.213000000000001</v>
      </c>
      <c r="Q578">
        <v>43.247999999999998</v>
      </c>
      <c r="R578">
        <v>45.168999999999997</v>
      </c>
      <c r="S578">
        <v>46.819000000000003</v>
      </c>
      <c r="T578">
        <v>48.072000000000003</v>
      </c>
      <c r="U578">
        <v>48.945</v>
      </c>
      <c r="V578">
        <v>49.604999999999997</v>
      </c>
      <c r="W578">
        <v>50.061</v>
      </c>
      <c r="X578">
        <v>50.356000000000002</v>
      </c>
      <c r="Y578">
        <v>50.497999999999998</v>
      </c>
      <c r="Z578">
        <v>50.44</v>
      </c>
    </row>
    <row r="579" spans="1:26" x14ac:dyDescent="0.25">
      <c r="A579" t="s">
        <v>3</v>
      </c>
      <c r="B579" t="s">
        <v>191</v>
      </c>
      <c r="C579" t="s">
        <v>14</v>
      </c>
      <c r="D579">
        <f>VLOOKUP(C579,'Region Country Aggregation'!D:F,2,FALSE)</f>
        <v>11</v>
      </c>
      <c r="E579">
        <f>VLOOKUP(C579,'Region Country Aggregation'!D:F,3,FALSE)</f>
        <v>12</v>
      </c>
      <c r="F579">
        <v>1.544</v>
      </c>
      <c r="G579">
        <v>2.294</v>
      </c>
      <c r="H579">
        <v>3.47</v>
      </c>
      <c r="I579">
        <v>5.6470000000000002</v>
      </c>
      <c r="J579">
        <v>9.6709999999999994</v>
      </c>
      <c r="K579">
        <v>14.048</v>
      </c>
      <c r="L579">
        <v>18.966999999999999</v>
      </c>
      <c r="M579">
        <v>24.3</v>
      </c>
      <c r="N579">
        <v>29.978999999999999</v>
      </c>
      <c r="O579">
        <v>35.841000000000001</v>
      </c>
      <c r="P579">
        <v>41.576000000000001</v>
      </c>
      <c r="Q579">
        <v>47.06</v>
      </c>
      <c r="R579">
        <v>52.485999999999997</v>
      </c>
      <c r="S579">
        <v>57.701999999999998</v>
      </c>
      <c r="T579">
        <v>62.432000000000002</v>
      </c>
      <c r="U579">
        <v>66.537999999999997</v>
      </c>
      <c r="V579">
        <v>69.917000000000002</v>
      </c>
      <c r="W579">
        <v>72.569999999999993</v>
      </c>
      <c r="X579">
        <v>74.66</v>
      </c>
      <c r="Y579">
        <v>76.269000000000005</v>
      </c>
      <c r="Z579">
        <v>77.316000000000003</v>
      </c>
    </row>
    <row r="580" spans="1:26" x14ac:dyDescent="0.25">
      <c r="A580" t="s">
        <v>3</v>
      </c>
      <c r="B580" t="s">
        <v>191</v>
      </c>
      <c r="C580" t="s">
        <v>15</v>
      </c>
      <c r="D580">
        <f>VLOOKUP(C580,'Region Country Aggregation'!D:F,2,FALSE)</f>
        <v>15</v>
      </c>
      <c r="E580">
        <f>VLOOKUP(C580,'Region Country Aggregation'!D:F,3,FALSE)</f>
        <v>9</v>
      </c>
      <c r="F580">
        <v>16.754999999999999</v>
      </c>
      <c r="G580">
        <v>21.649000000000001</v>
      </c>
      <c r="H580">
        <v>25.012</v>
      </c>
      <c r="I580">
        <v>30.748000000000001</v>
      </c>
      <c r="J580">
        <v>37.819000000000003</v>
      </c>
      <c r="K580">
        <v>44.648000000000003</v>
      </c>
      <c r="L580">
        <v>51.436</v>
      </c>
      <c r="M580">
        <v>57.773000000000003</v>
      </c>
      <c r="N580">
        <v>64.001999999999995</v>
      </c>
      <c r="O580">
        <v>69.924000000000007</v>
      </c>
      <c r="P580">
        <v>75.501000000000005</v>
      </c>
      <c r="Q580">
        <v>80.777000000000001</v>
      </c>
      <c r="R580">
        <v>85.853999999999999</v>
      </c>
      <c r="S580">
        <v>90.516000000000005</v>
      </c>
      <c r="T580">
        <v>94.590999999999994</v>
      </c>
      <c r="U580">
        <v>97.963999999999999</v>
      </c>
      <c r="V580">
        <v>100.81</v>
      </c>
      <c r="W580">
        <v>103.048</v>
      </c>
      <c r="X580">
        <v>104.69499999999999</v>
      </c>
      <c r="Y580">
        <v>105.75700000000001</v>
      </c>
      <c r="Z580">
        <v>106.128</v>
      </c>
    </row>
    <row r="581" spans="1:26" x14ac:dyDescent="0.25">
      <c r="A581" t="s">
        <v>3</v>
      </c>
      <c r="B581" t="s">
        <v>191</v>
      </c>
      <c r="C581" t="s">
        <v>16</v>
      </c>
      <c r="D581">
        <f>VLOOKUP(C581,'Region Country Aggregation'!D:F,2,FALSE)</f>
        <v>15</v>
      </c>
      <c r="E581">
        <f>VLOOKUP(C581,'Region Country Aggregation'!D:F,3,FALSE)</f>
        <v>9</v>
      </c>
      <c r="F581">
        <v>2.835</v>
      </c>
      <c r="G581">
        <v>2.7</v>
      </c>
      <c r="H581">
        <v>3.1139999999999999</v>
      </c>
      <c r="I581">
        <v>3.87</v>
      </c>
      <c r="J581">
        <v>5.056</v>
      </c>
      <c r="K581">
        <v>6.3310000000000004</v>
      </c>
      <c r="L581">
        <v>7.5789999999999997</v>
      </c>
      <c r="M581">
        <v>8.6530000000000005</v>
      </c>
      <c r="N581">
        <v>9.7880000000000003</v>
      </c>
      <c r="O581">
        <v>11.004</v>
      </c>
      <c r="P581">
        <v>12.311999999999999</v>
      </c>
      <c r="Q581">
        <v>13.704000000000001</v>
      </c>
      <c r="R581">
        <v>15.185</v>
      </c>
      <c r="S581">
        <v>16.757999999999999</v>
      </c>
      <c r="T581">
        <v>18.437000000000001</v>
      </c>
      <c r="U581">
        <v>20.210999999999999</v>
      </c>
      <c r="V581">
        <v>22.039000000000001</v>
      </c>
      <c r="W581">
        <v>23.933</v>
      </c>
      <c r="X581">
        <v>25.896999999999998</v>
      </c>
      <c r="Y581">
        <v>27.957000000000001</v>
      </c>
      <c r="Z581">
        <v>30.146000000000001</v>
      </c>
    </row>
    <row r="582" spans="1:26" x14ac:dyDescent="0.25">
      <c r="A582" t="s">
        <v>3</v>
      </c>
      <c r="B582" t="s">
        <v>191</v>
      </c>
      <c r="C582" t="s">
        <v>17</v>
      </c>
      <c r="D582">
        <f>VLOOKUP(C582,'Region Country Aggregation'!D:F,2,FALSE)</f>
        <v>2</v>
      </c>
      <c r="E582">
        <f>VLOOKUP(C582,'Region Country Aggregation'!D:F,3,FALSE)</f>
        <v>11</v>
      </c>
      <c r="F582">
        <v>998.23299999999995</v>
      </c>
      <c r="G582">
        <v>1131.835</v>
      </c>
      <c r="H582">
        <v>1201.8879999999999</v>
      </c>
      <c r="I582">
        <v>1350.2940000000001</v>
      </c>
      <c r="J582">
        <v>1521.654</v>
      </c>
      <c r="K582">
        <v>1675.346</v>
      </c>
      <c r="L582">
        <v>1845.615</v>
      </c>
      <c r="M582">
        <v>2048.81</v>
      </c>
      <c r="N582">
        <v>2263.1280000000002</v>
      </c>
      <c r="O582">
        <v>2474.4639999999999</v>
      </c>
      <c r="P582">
        <v>2674.9180000000001</v>
      </c>
      <c r="Q582">
        <v>2870.1010000000001</v>
      </c>
      <c r="R582">
        <v>3079.4079999999999</v>
      </c>
      <c r="S582">
        <v>3306.5940000000001</v>
      </c>
      <c r="T582">
        <v>3540.5340000000001</v>
      </c>
      <c r="U582">
        <v>3764.788</v>
      </c>
      <c r="V582">
        <v>3981.931</v>
      </c>
      <c r="W582">
        <v>4183.0209999999997</v>
      </c>
      <c r="X582">
        <v>4370.384</v>
      </c>
      <c r="Y582">
        <v>4544.9049999999997</v>
      </c>
      <c r="Z582">
        <v>4698.9989999999998</v>
      </c>
    </row>
    <row r="583" spans="1:26" x14ac:dyDescent="0.25">
      <c r="A583" t="s">
        <v>3</v>
      </c>
      <c r="B583" t="s">
        <v>191</v>
      </c>
      <c r="C583" t="s">
        <v>18</v>
      </c>
      <c r="D583">
        <f>VLOOKUP(C583,'Region Country Aggregation'!D:F,2,FALSE)</f>
        <v>3</v>
      </c>
      <c r="E583">
        <f>VLOOKUP(C583,'Region Country Aggregation'!D:F,3,FALSE)</f>
        <v>2</v>
      </c>
      <c r="F583">
        <v>249.381</v>
      </c>
      <c r="G583">
        <v>266.12200000000001</v>
      </c>
      <c r="H583">
        <v>294.11500000000001</v>
      </c>
      <c r="I583">
        <v>321.815</v>
      </c>
      <c r="J583">
        <v>355.29700000000003</v>
      </c>
      <c r="K583">
        <v>390.88299999999998</v>
      </c>
      <c r="L583">
        <v>428.86700000000002</v>
      </c>
      <c r="M583">
        <v>470.18799999999999</v>
      </c>
      <c r="N583">
        <v>515.096</v>
      </c>
      <c r="O583">
        <v>562.23299999999995</v>
      </c>
      <c r="P583">
        <v>609.25900000000001</v>
      </c>
      <c r="Q583">
        <v>655.59500000000003</v>
      </c>
      <c r="R583">
        <v>702.14</v>
      </c>
      <c r="S583">
        <v>748.548</v>
      </c>
      <c r="T583">
        <v>793.04100000000005</v>
      </c>
      <c r="U583">
        <v>834.03700000000003</v>
      </c>
      <c r="V583">
        <v>872.67899999999997</v>
      </c>
      <c r="W583">
        <v>907.83399999999995</v>
      </c>
      <c r="X583">
        <v>939.58600000000001</v>
      </c>
      <c r="Y583">
        <v>968.12</v>
      </c>
      <c r="Z583">
        <v>992.51900000000001</v>
      </c>
    </row>
    <row r="584" spans="1:26" x14ac:dyDescent="0.25">
      <c r="A584" t="s">
        <v>3</v>
      </c>
      <c r="B584" t="s">
        <v>191</v>
      </c>
      <c r="C584" t="s">
        <v>19</v>
      </c>
      <c r="D584">
        <f>VLOOKUP(C584,'Region Country Aggregation'!D:F,2,FALSE)</f>
        <v>10</v>
      </c>
      <c r="E584">
        <f>VLOOKUP(C584,'Region Country Aggregation'!D:F,3,FALSE)</f>
        <v>10</v>
      </c>
      <c r="F584">
        <v>161.87</v>
      </c>
      <c r="G584">
        <v>198.286</v>
      </c>
      <c r="H584">
        <v>232.988</v>
      </c>
      <c r="I584">
        <v>294.89499999999998</v>
      </c>
      <c r="J584">
        <v>364.61099999999999</v>
      </c>
      <c r="K584">
        <v>431.52600000000001</v>
      </c>
      <c r="L584">
        <v>496.61799999999999</v>
      </c>
      <c r="M584">
        <v>558.76300000000003</v>
      </c>
      <c r="N584">
        <v>621.23</v>
      </c>
      <c r="O584">
        <v>683.48900000000003</v>
      </c>
      <c r="P584">
        <v>741.52200000000005</v>
      </c>
      <c r="Q584">
        <v>795.00099999999998</v>
      </c>
      <c r="R584">
        <v>847.20799999999997</v>
      </c>
      <c r="S584">
        <v>897.63599999999997</v>
      </c>
      <c r="T584">
        <v>943.75099999999998</v>
      </c>
      <c r="U584">
        <v>983.75099999999998</v>
      </c>
      <c r="V584">
        <v>1018.725</v>
      </c>
      <c r="W584">
        <v>1048.1479999999999</v>
      </c>
      <c r="X584">
        <v>1073.549</v>
      </c>
      <c r="Y584">
        <v>1096.415</v>
      </c>
      <c r="Z584">
        <v>1115.479</v>
      </c>
    </row>
    <row r="585" spans="1:26" x14ac:dyDescent="0.25">
      <c r="A585" t="s">
        <v>3</v>
      </c>
      <c r="B585" t="s">
        <v>191</v>
      </c>
      <c r="C585" t="s">
        <v>20</v>
      </c>
      <c r="D585">
        <f>VLOOKUP(C585,'Region Country Aggregation'!D:F,2,FALSE)</f>
        <v>13</v>
      </c>
      <c r="E585">
        <f>VLOOKUP(C585,'Region Country Aggregation'!D:F,3,FALSE)</f>
        <v>6</v>
      </c>
      <c r="F585">
        <v>3367.1750000000002</v>
      </c>
      <c r="G585">
        <v>5362.83</v>
      </c>
      <c r="H585">
        <v>9121.348</v>
      </c>
      <c r="I585">
        <v>13843.786</v>
      </c>
      <c r="J585">
        <v>20259.871999999999</v>
      </c>
      <c r="K585">
        <v>27080.124</v>
      </c>
      <c r="L585">
        <v>33580.307000000001</v>
      </c>
      <c r="M585">
        <v>39109.584000000003</v>
      </c>
      <c r="N585">
        <v>43862.356</v>
      </c>
      <c r="O585">
        <v>47805.432999999997</v>
      </c>
      <c r="P585">
        <v>50574.283000000003</v>
      </c>
      <c r="Q585">
        <v>52173.517999999996</v>
      </c>
      <c r="R585">
        <v>53198.144</v>
      </c>
      <c r="S585">
        <v>53598.211000000003</v>
      </c>
      <c r="T585">
        <v>53424.497000000003</v>
      </c>
      <c r="U585">
        <v>52645.677000000003</v>
      </c>
      <c r="V585">
        <v>51638.06</v>
      </c>
      <c r="W585">
        <v>50322.455000000002</v>
      </c>
      <c r="X585">
        <v>48888.444000000003</v>
      </c>
      <c r="Y585">
        <v>47421.01</v>
      </c>
      <c r="Z585">
        <v>45916.343000000001</v>
      </c>
    </row>
    <row r="586" spans="1:26" x14ac:dyDescent="0.25">
      <c r="A586" t="s">
        <v>3</v>
      </c>
      <c r="B586" t="s">
        <v>191</v>
      </c>
      <c r="C586" t="s">
        <v>21</v>
      </c>
      <c r="D586">
        <f>VLOOKUP(C586,'Region Country Aggregation'!D:F,2,FALSE)</f>
        <v>15</v>
      </c>
      <c r="E586">
        <f>VLOOKUP(C586,'Region Country Aggregation'!D:F,3,FALSE)</f>
        <v>9</v>
      </c>
      <c r="F586">
        <v>30.024000000000001</v>
      </c>
      <c r="G586">
        <v>30.023</v>
      </c>
      <c r="H586">
        <v>33.442999999999998</v>
      </c>
      <c r="I586">
        <v>41.991</v>
      </c>
      <c r="J586">
        <v>61.046999999999997</v>
      </c>
      <c r="K586">
        <v>88.308000000000007</v>
      </c>
      <c r="L586">
        <v>120.078</v>
      </c>
      <c r="M586">
        <v>152.268</v>
      </c>
      <c r="N586">
        <v>186.98099999999999</v>
      </c>
      <c r="O586">
        <v>224.30799999999999</v>
      </c>
      <c r="P586">
        <v>263.41500000000002</v>
      </c>
      <c r="Q586">
        <v>304.47399999999999</v>
      </c>
      <c r="R586">
        <v>347.45800000000003</v>
      </c>
      <c r="S586">
        <v>392.78300000000002</v>
      </c>
      <c r="T586">
        <v>440.262</v>
      </c>
      <c r="U586">
        <v>489.68299999999999</v>
      </c>
      <c r="V586">
        <v>540.31399999999996</v>
      </c>
      <c r="W586">
        <v>591.54200000000003</v>
      </c>
      <c r="X586">
        <v>643.76900000000001</v>
      </c>
      <c r="Y586">
        <v>697.17600000000004</v>
      </c>
      <c r="Z586">
        <v>752.447</v>
      </c>
    </row>
    <row r="587" spans="1:26" x14ac:dyDescent="0.25">
      <c r="A587" t="s">
        <v>3</v>
      </c>
      <c r="B587" t="s">
        <v>191</v>
      </c>
      <c r="C587" t="s">
        <v>22</v>
      </c>
      <c r="D587">
        <f>VLOOKUP(C587,'Region Country Aggregation'!D:F,2,FALSE)</f>
        <v>15</v>
      </c>
      <c r="E587">
        <f>VLOOKUP(C587,'Region Country Aggregation'!D:F,3,FALSE)</f>
        <v>9</v>
      </c>
      <c r="F587">
        <v>29.056000000000001</v>
      </c>
      <c r="G587">
        <v>34.856999999999999</v>
      </c>
      <c r="H587">
        <v>40.335999999999999</v>
      </c>
      <c r="I587">
        <v>51.048000000000002</v>
      </c>
      <c r="J587">
        <v>66.697000000000003</v>
      </c>
      <c r="K587">
        <v>84.734999999999999</v>
      </c>
      <c r="L587">
        <v>104.80800000000001</v>
      </c>
      <c r="M587">
        <v>124.708</v>
      </c>
      <c r="N587">
        <v>146.464</v>
      </c>
      <c r="O587">
        <v>169.93700000000001</v>
      </c>
      <c r="P587">
        <v>195.309</v>
      </c>
      <c r="Q587">
        <v>222.78399999999999</v>
      </c>
      <c r="R587">
        <v>252.28200000000001</v>
      </c>
      <c r="S587">
        <v>283.50299999999999</v>
      </c>
      <c r="T587">
        <v>316.38900000000001</v>
      </c>
      <c r="U587">
        <v>350.22699999999998</v>
      </c>
      <c r="V587">
        <v>384.88200000000001</v>
      </c>
      <c r="W587">
        <v>420.42899999999997</v>
      </c>
      <c r="X587">
        <v>457.09699999999998</v>
      </c>
      <c r="Y587">
        <v>495.33199999999999</v>
      </c>
      <c r="Z587">
        <v>535.02</v>
      </c>
    </row>
    <row r="588" spans="1:26" x14ac:dyDescent="0.25">
      <c r="A588" t="s">
        <v>3</v>
      </c>
      <c r="B588" t="s">
        <v>191</v>
      </c>
      <c r="C588" t="s">
        <v>23</v>
      </c>
      <c r="D588">
        <f>VLOOKUP(C588,'Region Country Aggregation'!D:F,2,FALSE)</f>
        <v>15</v>
      </c>
      <c r="E588">
        <f>VLOOKUP(C588,'Region Country Aggregation'!D:F,3,FALSE)</f>
        <v>9</v>
      </c>
      <c r="F588">
        <v>12.912000000000001</v>
      </c>
      <c r="G588">
        <v>15.904999999999999</v>
      </c>
      <c r="H588">
        <v>20.876000000000001</v>
      </c>
      <c r="I588">
        <v>30.02</v>
      </c>
      <c r="J588">
        <v>45.036999999999999</v>
      </c>
      <c r="K588">
        <v>69.929000000000002</v>
      </c>
      <c r="L588">
        <v>101.024</v>
      </c>
      <c r="M588">
        <v>133.60499999999999</v>
      </c>
      <c r="N588">
        <v>170.66399999999999</v>
      </c>
      <c r="O588">
        <v>213.108</v>
      </c>
      <c r="P588">
        <v>260.57499999999999</v>
      </c>
      <c r="Q588">
        <v>312.77499999999998</v>
      </c>
      <c r="R588">
        <v>369.483</v>
      </c>
      <c r="S588">
        <v>430.65199999999999</v>
      </c>
      <c r="T588">
        <v>496.41</v>
      </c>
      <c r="U588">
        <v>566.29200000000003</v>
      </c>
      <c r="V588">
        <v>639.27300000000002</v>
      </c>
      <c r="W588">
        <v>715.33699999999999</v>
      </c>
      <c r="X588">
        <v>794.91</v>
      </c>
      <c r="Y588">
        <v>878.56299999999999</v>
      </c>
      <c r="Z588">
        <v>967.54200000000003</v>
      </c>
    </row>
    <row r="589" spans="1:26" x14ac:dyDescent="0.25">
      <c r="A589" t="s">
        <v>3</v>
      </c>
      <c r="B589" t="s">
        <v>191</v>
      </c>
      <c r="C589" t="s">
        <v>24</v>
      </c>
      <c r="D589">
        <f>VLOOKUP(C589,'Region Country Aggregation'!D:F,2,FALSE)</f>
        <v>15</v>
      </c>
      <c r="E589">
        <f>VLOOKUP(C589,'Region Country Aggregation'!D:F,3,FALSE)</f>
        <v>9</v>
      </c>
      <c r="F589">
        <v>9.7829999999999995</v>
      </c>
      <c r="G589">
        <v>11.946</v>
      </c>
      <c r="H589">
        <v>15.396000000000001</v>
      </c>
      <c r="I589">
        <v>22.841999999999999</v>
      </c>
      <c r="J589">
        <v>30.407</v>
      </c>
      <c r="K589">
        <v>39.247999999999998</v>
      </c>
      <c r="L589">
        <v>48.805999999999997</v>
      </c>
      <c r="M589">
        <v>58.362000000000002</v>
      </c>
      <c r="N589">
        <v>68.694999999999993</v>
      </c>
      <c r="O589">
        <v>79.861999999999995</v>
      </c>
      <c r="P589">
        <v>91.994</v>
      </c>
      <c r="Q589">
        <v>105.14700000000001</v>
      </c>
      <c r="R589">
        <v>119.304</v>
      </c>
      <c r="S589">
        <v>134.18</v>
      </c>
      <c r="T589">
        <v>149.82</v>
      </c>
      <c r="U589">
        <v>165.893</v>
      </c>
      <c r="V589">
        <v>182.28899999999999</v>
      </c>
      <c r="W589">
        <v>198.83699999999999</v>
      </c>
      <c r="X589">
        <v>215.529</v>
      </c>
      <c r="Y589">
        <v>232.37200000000001</v>
      </c>
      <c r="Z589">
        <v>249.49199999999999</v>
      </c>
    </row>
    <row r="590" spans="1:26" x14ac:dyDescent="0.25">
      <c r="A590" t="s">
        <v>3</v>
      </c>
      <c r="B590" t="s">
        <v>191</v>
      </c>
      <c r="C590" t="s">
        <v>25</v>
      </c>
      <c r="D590">
        <f>VLOOKUP(C590,'Region Country Aggregation'!D:F,2,FALSE)</f>
        <v>10</v>
      </c>
      <c r="E590">
        <f>VLOOKUP(C590,'Region Country Aggregation'!D:F,3,FALSE)</f>
        <v>10</v>
      </c>
      <c r="F590">
        <v>263.19400000000002</v>
      </c>
      <c r="G590">
        <v>314.392</v>
      </c>
      <c r="H590">
        <v>392.55</v>
      </c>
      <c r="I590">
        <v>492.37700000000001</v>
      </c>
      <c r="J590">
        <v>600.57600000000002</v>
      </c>
      <c r="K590">
        <v>694.68299999999999</v>
      </c>
      <c r="L590">
        <v>807.24199999999996</v>
      </c>
      <c r="M590">
        <v>930.89099999999996</v>
      </c>
      <c r="N590">
        <v>1065.6869999999999</v>
      </c>
      <c r="O590">
        <v>1206.451</v>
      </c>
      <c r="P590">
        <v>1353.001</v>
      </c>
      <c r="Q590">
        <v>1506.162</v>
      </c>
      <c r="R590">
        <v>1664.5930000000001</v>
      </c>
      <c r="S590">
        <v>1824.58</v>
      </c>
      <c r="T590">
        <v>1981.8309999999999</v>
      </c>
      <c r="U590">
        <v>2132.415</v>
      </c>
      <c r="V590">
        <v>2277.7860000000001</v>
      </c>
      <c r="W590">
        <v>2414.576</v>
      </c>
      <c r="X590">
        <v>2542.8780000000002</v>
      </c>
      <c r="Y590">
        <v>2662.7869999999998</v>
      </c>
      <c r="Z590">
        <v>2771.0189999999998</v>
      </c>
    </row>
    <row r="591" spans="1:26" x14ac:dyDescent="0.25">
      <c r="A591" t="s">
        <v>3</v>
      </c>
      <c r="B591" t="s">
        <v>191</v>
      </c>
      <c r="C591" t="s">
        <v>26</v>
      </c>
      <c r="D591">
        <f>VLOOKUP(C591,'Region Country Aggregation'!D:F,2,FALSE)</f>
        <v>16</v>
      </c>
      <c r="E591">
        <f>VLOOKUP(C591,'Region Country Aggregation'!D:F,3,FALSE)</f>
        <v>10</v>
      </c>
      <c r="F591">
        <v>0.59</v>
      </c>
      <c r="G591">
        <v>0.67700000000000005</v>
      </c>
      <c r="H591">
        <v>0.72299999999999998</v>
      </c>
      <c r="I591">
        <v>0.84699999999999998</v>
      </c>
      <c r="J591">
        <v>1.0449999999999999</v>
      </c>
      <c r="K591">
        <v>1.3240000000000001</v>
      </c>
      <c r="L591">
        <v>1.661</v>
      </c>
      <c r="M591">
        <v>2.012</v>
      </c>
      <c r="N591">
        <v>2.403</v>
      </c>
      <c r="O591">
        <v>2.8439999999999999</v>
      </c>
      <c r="P591">
        <v>3.3530000000000002</v>
      </c>
      <c r="Q591">
        <v>3.9369999999999998</v>
      </c>
      <c r="R591">
        <v>4.593</v>
      </c>
      <c r="S591">
        <v>5.3220000000000001</v>
      </c>
      <c r="T591">
        <v>6.1280000000000001</v>
      </c>
      <c r="U591">
        <v>7.0129999999999999</v>
      </c>
      <c r="V591">
        <v>7.9829999999999997</v>
      </c>
      <c r="W591">
        <v>9.0410000000000004</v>
      </c>
      <c r="X591">
        <v>10.19</v>
      </c>
      <c r="Y591">
        <v>11.436</v>
      </c>
      <c r="Z591">
        <v>12.784000000000001</v>
      </c>
    </row>
    <row r="592" spans="1:26" x14ac:dyDescent="0.25">
      <c r="A592" t="s">
        <v>3</v>
      </c>
      <c r="B592" t="s">
        <v>191</v>
      </c>
      <c r="C592" t="s">
        <v>27</v>
      </c>
      <c r="D592">
        <f>VLOOKUP(C592,'Region Country Aggregation'!D:F,2,FALSE)</f>
        <v>15</v>
      </c>
      <c r="E592">
        <f>VLOOKUP(C592,'Region Country Aggregation'!D:F,3,FALSE)</f>
        <v>9</v>
      </c>
      <c r="F592">
        <v>0.95599999999999996</v>
      </c>
      <c r="G592">
        <v>1.2430000000000001</v>
      </c>
      <c r="H592">
        <v>1.7230000000000001</v>
      </c>
      <c r="I592">
        <v>2.13</v>
      </c>
      <c r="J592">
        <v>2.6659999999999999</v>
      </c>
      <c r="K592">
        <v>3.2559999999999998</v>
      </c>
      <c r="L592">
        <v>3.915</v>
      </c>
      <c r="M592">
        <v>4.62</v>
      </c>
      <c r="N592">
        <v>5.3719999999999999</v>
      </c>
      <c r="O592">
        <v>6.1340000000000003</v>
      </c>
      <c r="P592">
        <v>6.8739999999999997</v>
      </c>
      <c r="Q592">
        <v>7.5860000000000003</v>
      </c>
      <c r="R592">
        <v>8.2789999999999999</v>
      </c>
      <c r="S592">
        <v>8.9849999999999994</v>
      </c>
      <c r="T592">
        <v>9.6950000000000003</v>
      </c>
      <c r="U592">
        <v>10.39</v>
      </c>
      <c r="V592">
        <v>11.055999999999999</v>
      </c>
      <c r="W592">
        <v>11.695</v>
      </c>
      <c r="X592">
        <v>12.331</v>
      </c>
      <c r="Y592">
        <v>12.978</v>
      </c>
      <c r="Z592">
        <v>13.624000000000001</v>
      </c>
    </row>
    <row r="593" spans="1:26" x14ac:dyDescent="0.25">
      <c r="A593" t="s">
        <v>3</v>
      </c>
      <c r="B593" t="s">
        <v>191</v>
      </c>
      <c r="C593" t="s">
        <v>28</v>
      </c>
      <c r="D593">
        <f>VLOOKUP(C593,'Region Country Aggregation'!D:F,2,FALSE)</f>
        <v>9</v>
      </c>
      <c r="E593">
        <f>VLOOKUP(C593,'Region Country Aggregation'!D:F,3,FALSE)</f>
        <v>10</v>
      </c>
      <c r="F593">
        <v>31.890999999999998</v>
      </c>
      <c r="G593">
        <v>38.963999999999999</v>
      </c>
      <c r="H593">
        <v>48.697000000000003</v>
      </c>
      <c r="I593">
        <v>60.509</v>
      </c>
      <c r="J593">
        <v>74.798000000000002</v>
      </c>
      <c r="K593">
        <v>89.218999999999994</v>
      </c>
      <c r="L593">
        <v>103.93</v>
      </c>
      <c r="M593">
        <v>118.914</v>
      </c>
      <c r="N593">
        <v>134.20699999999999</v>
      </c>
      <c r="O593">
        <v>149.02699999999999</v>
      </c>
      <c r="P593">
        <v>163.18100000000001</v>
      </c>
      <c r="Q593">
        <v>176.77199999999999</v>
      </c>
      <c r="R593">
        <v>190.541</v>
      </c>
      <c r="S593">
        <v>203.78</v>
      </c>
      <c r="T593">
        <v>216.084</v>
      </c>
      <c r="U593">
        <v>227.31700000000001</v>
      </c>
      <c r="V593">
        <v>237.23400000000001</v>
      </c>
      <c r="W593">
        <v>245.60400000000001</v>
      </c>
      <c r="X593">
        <v>252.87100000000001</v>
      </c>
      <c r="Y593">
        <v>259.23700000000002</v>
      </c>
      <c r="Z593">
        <v>264.44600000000003</v>
      </c>
    </row>
    <row r="594" spans="1:26" x14ac:dyDescent="0.25">
      <c r="A594" t="s">
        <v>3</v>
      </c>
      <c r="B594" t="s">
        <v>191</v>
      </c>
      <c r="C594" t="s">
        <v>29</v>
      </c>
      <c r="D594">
        <f>VLOOKUP(C594,'Region Country Aggregation'!D:F,2,FALSE)</f>
        <v>16</v>
      </c>
      <c r="E594">
        <f>VLOOKUP(C594,'Region Country Aggregation'!D:F,3,FALSE)</f>
        <v>10</v>
      </c>
      <c r="F594">
        <v>39.078000000000003</v>
      </c>
      <c r="G594">
        <v>49.927</v>
      </c>
      <c r="H594">
        <v>64.7</v>
      </c>
      <c r="I594">
        <v>74.697999999999993</v>
      </c>
      <c r="J594">
        <v>82.119</v>
      </c>
      <c r="K594">
        <v>90.18</v>
      </c>
      <c r="L594">
        <v>98.290999999999997</v>
      </c>
      <c r="M594">
        <v>106.687</v>
      </c>
      <c r="N594">
        <v>116.146</v>
      </c>
      <c r="O594">
        <v>127.221</v>
      </c>
      <c r="P594">
        <v>138.19399999999999</v>
      </c>
      <c r="Q594">
        <v>147.953</v>
      </c>
      <c r="R594">
        <v>156.93</v>
      </c>
      <c r="S594">
        <v>164.929</v>
      </c>
      <c r="T594">
        <v>171.91499999999999</v>
      </c>
      <c r="U594">
        <v>178.71899999999999</v>
      </c>
      <c r="V594">
        <v>184.90799999999999</v>
      </c>
      <c r="W594">
        <v>190.28700000000001</v>
      </c>
      <c r="X594">
        <v>195.04</v>
      </c>
      <c r="Y594">
        <v>199.44900000000001</v>
      </c>
      <c r="Z594">
        <v>203.45400000000001</v>
      </c>
    </row>
    <row r="595" spans="1:26" x14ac:dyDescent="0.25">
      <c r="A595" t="s">
        <v>3</v>
      </c>
      <c r="B595" t="s">
        <v>191</v>
      </c>
      <c r="C595" t="s">
        <v>30</v>
      </c>
      <c r="D595">
        <f>VLOOKUP(C595,'Region Country Aggregation'!D:F,2,FALSE)</f>
        <v>3</v>
      </c>
      <c r="E595">
        <f>VLOOKUP(C595,'Region Country Aggregation'!D:F,3,FALSE)</f>
        <v>2</v>
      </c>
      <c r="F595">
        <v>15.776</v>
      </c>
      <c r="G595">
        <v>18.495999999999999</v>
      </c>
      <c r="H595">
        <v>20.867000000000001</v>
      </c>
      <c r="I595">
        <v>20.827999999999999</v>
      </c>
      <c r="J595">
        <v>22.821999999999999</v>
      </c>
      <c r="K595">
        <v>25.170999999999999</v>
      </c>
      <c r="L595">
        <v>28.347000000000001</v>
      </c>
      <c r="M595">
        <v>32.158999999999999</v>
      </c>
      <c r="N595">
        <v>36.304000000000002</v>
      </c>
      <c r="O595">
        <v>40.545999999999999</v>
      </c>
      <c r="P595">
        <v>44.747999999999998</v>
      </c>
      <c r="Q595">
        <v>49.167999999999999</v>
      </c>
      <c r="R595">
        <v>53.942999999999998</v>
      </c>
      <c r="S595">
        <v>58.902000000000001</v>
      </c>
      <c r="T595">
        <v>63.749000000000002</v>
      </c>
      <c r="U595">
        <v>68.129000000000005</v>
      </c>
      <c r="V595">
        <v>71.959999999999994</v>
      </c>
      <c r="W595">
        <v>75.195999999999998</v>
      </c>
      <c r="X595">
        <v>78.028000000000006</v>
      </c>
      <c r="Y595">
        <v>80.578999999999994</v>
      </c>
      <c r="Z595">
        <v>82.736999999999995</v>
      </c>
    </row>
    <row r="596" spans="1:26" x14ac:dyDescent="0.25">
      <c r="A596" t="s">
        <v>3</v>
      </c>
      <c r="B596" t="s">
        <v>191</v>
      </c>
      <c r="C596" t="s">
        <v>31</v>
      </c>
      <c r="D596">
        <f>VLOOKUP(C596,'Region Country Aggregation'!D:F,2,FALSE)</f>
        <v>6</v>
      </c>
      <c r="E596">
        <f>VLOOKUP(C596,'Region Country Aggregation'!D:F,3,FALSE)</f>
        <v>5</v>
      </c>
      <c r="F596">
        <v>178.131</v>
      </c>
      <c r="G596">
        <v>217.66</v>
      </c>
      <c r="H596">
        <v>248.63900000000001</v>
      </c>
      <c r="I596">
        <v>284.91399999999999</v>
      </c>
      <c r="J596">
        <v>335.54199999999997</v>
      </c>
      <c r="K596">
        <v>394.66800000000001</v>
      </c>
      <c r="L596">
        <v>463.15499999999997</v>
      </c>
      <c r="M596">
        <v>535.66099999999994</v>
      </c>
      <c r="N596">
        <v>604.62800000000004</v>
      </c>
      <c r="O596">
        <v>664.88900000000001</v>
      </c>
      <c r="P596">
        <v>724.36199999999997</v>
      </c>
      <c r="Q596">
        <v>780.95699999999999</v>
      </c>
      <c r="R596">
        <v>838.37199999999996</v>
      </c>
      <c r="S596">
        <v>899.49300000000005</v>
      </c>
      <c r="T596">
        <v>956.73</v>
      </c>
      <c r="U596">
        <v>1003.721</v>
      </c>
      <c r="V596">
        <v>1044.0630000000001</v>
      </c>
      <c r="W596">
        <v>1079.4380000000001</v>
      </c>
      <c r="X596">
        <v>1111.9349999999999</v>
      </c>
      <c r="Y596">
        <v>1143.1669999999999</v>
      </c>
      <c r="Z596">
        <v>1171.6659999999999</v>
      </c>
    </row>
    <row r="597" spans="1:26" x14ac:dyDescent="0.25">
      <c r="A597" t="s">
        <v>3</v>
      </c>
      <c r="B597" t="s">
        <v>191</v>
      </c>
      <c r="C597" t="s">
        <v>32</v>
      </c>
      <c r="D597">
        <f>VLOOKUP(C597,'Region Country Aggregation'!D:F,2,FALSE)</f>
        <v>3</v>
      </c>
      <c r="E597">
        <f>VLOOKUP(C597,'Region Country Aggregation'!D:F,3,FALSE)</f>
        <v>2</v>
      </c>
      <c r="F597">
        <v>2491.6260000000002</v>
      </c>
      <c r="G597">
        <v>2562.1959999999999</v>
      </c>
      <c r="H597">
        <v>2727.3290000000002</v>
      </c>
      <c r="I597">
        <v>2979.0590000000002</v>
      </c>
      <c r="J597">
        <v>3166.2779999999998</v>
      </c>
      <c r="K597">
        <v>3351.1669999999999</v>
      </c>
      <c r="L597">
        <v>3545.8359999999998</v>
      </c>
      <c r="M597">
        <v>3779.0520000000001</v>
      </c>
      <c r="N597">
        <v>4054.8380000000002</v>
      </c>
      <c r="O597">
        <v>4318.4269999999997</v>
      </c>
      <c r="P597">
        <v>4550.6329999999998</v>
      </c>
      <c r="Q597">
        <v>4763.6360000000004</v>
      </c>
      <c r="R597">
        <v>4990.366</v>
      </c>
      <c r="S597">
        <v>5205.5969999999998</v>
      </c>
      <c r="T597">
        <v>5407.2780000000002</v>
      </c>
      <c r="U597">
        <v>5584.6049999999996</v>
      </c>
      <c r="V597">
        <v>5741.9449999999997</v>
      </c>
      <c r="W597">
        <v>5871.3230000000003</v>
      </c>
      <c r="X597">
        <v>5981.9480000000003</v>
      </c>
      <c r="Y597">
        <v>6079.5640000000003</v>
      </c>
      <c r="Z597">
        <v>6149.8190000000004</v>
      </c>
    </row>
    <row r="598" spans="1:26" x14ac:dyDescent="0.25">
      <c r="A598" t="s">
        <v>3</v>
      </c>
      <c r="B598" t="s">
        <v>191</v>
      </c>
      <c r="C598" t="s">
        <v>33</v>
      </c>
      <c r="D598">
        <f>VLOOKUP(C598,'Region Country Aggregation'!D:F,2,FALSE)</f>
        <v>15</v>
      </c>
      <c r="E598">
        <f>VLOOKUP(C598,'Region Country Aggregation'!D:F,3,FALSE)</f>
        <v>9</v>
      </c>
      <c r="F598">
        <v>1.2849999999999999</v>
      </c>
      <c r="G598">
        <v>1.488</v>
      </c>
      <c r="H598">
        <v>1.8839999999999999</v>
      </c>
      <c r="I598">
        <v>2.379</v>
      </c>
      <c r="J598">
        <v>3.1429999999999998</v>
      </c>
      <c r="K598">
        <v>4.173</v>
      </c>
      <c r="L598">
        <v>5.4119999999999999</v>
      </c>
      <c r="M598">
        <v>6.7869999999999999</v>
      </c>
      <c r="N598">
        <v>8.3379999999999992</v>
      </c>
      <c r="O598">
        <v>10.053000000000001</v>
      </c>
      <c r="P598">
        <v>11.912000000000001</v>
      </c>
      <c r="Q598">
        <v>13.887</v>
      </c>
      <c r="R598">
        <v>15.984999999999999</v>
      </c>
      <c r="S598">
        <v>18.228000000000002</v>
      </c>
      <c r="T598">
        <v>20.605</v>
      </c>
      <c r="U598">
        <v>23.096</v>
      </c>
      <c r="V598">
        <v>25.663</v>
      </c>
      <c r="W598">
        <v>28.277999999999999</v>
      </c>
      <c r="X598">
        <v>30.925000000000001</v>
      </c>
      <c r="Y598">
        <v>33.673000000000002</v>
      </c>
      <c r="Z598">
        <v>36.505000000000003</v>
      </c>
    </row>
    <row r="599" spans="1:26" x14ac:dyDescent="0.25">
      <c r="A599" t="s">
        <v>3</v>
      </c>
      <c r="B599" t="s">
        <v>191</v>
      </c>
      <c r="C599" t="s">
        <v>34</v>
      </c>
      <c r="D599">
        <f>VLOOKUP(C599,'Region Country Aggregation'!D:F,2,FALSE)</f>
        <v>3</v>
      </c>
      <c r="E599">
        <f>VLOOKUP(C599,'Region Country Aggregation'!D:F,3,FALSE)</f>
        <v>2</v>
      </c>
      <c r="F599">
        <v>169.001</v>
      </c>
      <c r="G599">
        <v>179.876</v>
      </c>
      <c r="H599">
        <v>180.16800000000001</v>
      </c>
      <c r="I599">
        <v>193.55</v>
      </c>
      <c r="J599">
        <v>210.22399999999999</v>
      </c>
      <c r="K599">
        <v>227.131</v>
      </c>
      <c r="L599">
        <v>246.03800000000001</v>
      </c>
      <c r="M599">
        <v>267.49400000000003</v>
      </c>
      <c r="N599">
        <v>290.89</v>
      </c>
      <c r="O599">
        <v>316.40199999999999</v>
      </c>
      <c r="P599">
        <v>343.05399999999997</v>
      </c>
      <c r="Q599">
        <v>369.06299999999999</v>
      </c>
      <c r="R599">
        <v>395.13600000000002</v>
      </c>
      <c r="S599">
        <v>421.447</v>
      </c>
      <c r="T599">
        <v>447.30099999999999</v>
      </c>
      <c r="U599">
        <v>472.36</v>
      </c>
      <c r="V599">
        <v>497.65</v>
      </c>
      <c r="W599">
        <v>522.09699999999998</v>
      </c>
      <c r="X599">
        <v>545.60299999999995</v>
      </c>
      <c r="Y599">
        <v>568.16600000000005</v>
      </c>
      <c r="Z599">
        <v>589.15499999999997</v>
      </c>
    </row>
    <row r="600" spans="1:26" x14ac:dyDescent="0.25">
      <c r="A600" t="s">
        <v>3</v>
      </c>
      <c r="B600" t="s">
        <v>191</v>
      </c>
      <c r="C600" t="s">
        <v>35</v>
      </c>
      <c r="D600">
        <f>VLOOKUP(C600,'Region Country Aggregation'!D:F,2,FALSE)</f>
        <v>16</v>
      </c>
      <c r="E600">
        <f>VLOOKUP(C600,'Region Country Aggregation'!D:F,3,FALSE)</f>
        <v>10</v>
      </c>
      <c r="F600">
        <v>49.704999999999998</v>
      </c>
      <c r="G600">
        <v>59.109000000000002</v>
      </c>
      <c r="H600">
        <v>83.26</v>
      </c>
      <c r="I600">
        <v>103.502</v>
      </c>
      <c r="J600">
        <v>127.07899999999999</v>
      </c>
      <c r="K600">
        <v>149.68700000000001</v>
      </c>
      <c r="L600">
        <v>173.499</v>
      </c>
      <c r="M600">
        <v>197.714</v>
      </c>
      <c r="N600">
        <v>223.06200000000001</v>
      </c>
      <c r="O600">
        <v>248.941</v>
      </c>
      <c r="P600">
        <v>274.97199999999998</v>
      </c>
      <c r="Q600">
        <v>301.25799999999998</v>
      </c>
      <c r="R600">
        <v>327.35199999999998</v>
      </c>
      <c r="S600">
        <v>352.76499999999999</v>
      </c>
      <c r="T600">
        <v>376.47300000000001</v>
      </c>
      <c r="U600">
        <v>398.55799999999999</v>
      </c>
      <c r="V600">
        <v>419.43799999999999</v>
      </c>
      <c r="W600">
        <v>438.39600000000002</v>
      </c>
      <c r="X600">
        <v>455.62299999999999</v>
      </c>
      <c r="Y600">
        <v>471.19799999999998</v>
      </c>
      <c r="Z600">
        <v>484.71699999999998</v>
      </c>
    </row>
    <row r="601" spans="1:26" x14ac:dyDescent="0.25">
      <c r="A601" t="s">
        <v>3</v>
      </c>
      <c r="B601" t="s">
        <v>191</v>
      </c>
      <c r="C601" t="s">
        <v>36</v>
      </c>
      <c r="D601">
        <f>VLOOKUP(C601,'Region Country Aggregation'!D:F,2,FALSE)</f>
        <v>14</v>
      </c>
      <c r="E601">
        <f>VLOOKUP(C601,'Region Country Aggregation'!D:F,3,FALSE)</f>
        <v>9</v>
      </c>
      <c r="F601">
        <v>185.68899999999999</v>
      </c>
      <c r="G601">
        <v>235.76300000000001</v>
      </c>
      <c r="H601">
        <v>268.29500000000002</v>
      </c>
      <c r="I601">
        <v>311.22000000000003</v>
      </c>
      <c r="J601">
        <v>376.56700000000001</v>
      </c>
      <c r="K601">
        <v>457.34899999999999</v>
      </c>
      <c r="L601">
        <v>537.44600000000003</v>
      </c>
      <c r="M601">
        <v>601.63800000000003</v>
      </c>
      <c r="N601">
        <v>649.35199999999998</v>
      </c>
      <c r="O601">
        <v>700.43</v>
      </c>
      <c r="P601">
        <v>767.03599999999994</v>
      </c>
      <c r="Q601">
        <v>848.82600000000002</v>
      </c>
      <c r="R601">
        <v>944.58299999999997</v>
      </c>
      <c r="S601">
        <v>1051.2380000000001</v>
      </c>
      <c r="T601">
        <v>1157.8019999999999</v>
      </c>
      <c r="U601">
        <v>1260.79</v>
      </c>
      <c r="V601">
        <v>1360.5730000000001</v>
      </c>
      <c r="W601">
        <v>1457.3230000000001</v>
      </c>
      <c r="X601">
        <v>1554.4870000000001</v>
      </c>
      <c r="Y601">
        <v>1652.7059999999999</v>
      </c>
      <c r="Z601">
        <v>1747.395</v>
      </c>
    </row>
    <row r="602" spans="1:26" x14ac:dyDescent="0.25">
      <c r="A602" t="s">
        <v>3</v>
      </c>
      <c r="B602" t="s">
        <v>191</v>
      </c>
      <c r="C602" t="s">
        <v>37</v>
      </c>
      <c r="D602">
        <f>VLOOKUP(C602,'Region Country Aggregation'!D:F,2,FALSE)</f>
        <v>10</v>
      </c>
      <c r="E602">
        <f>VLOOKUP(C602,'Region Country Aggregation'!D:F,3,FALSE)</f>
        <v>10</v>
      </c>
      <c r="F602">
        <v>66.430999999999997</v>
      </c>
      <c r="G602">
        <v>87.411000000000001</v>
      </c>
      <c r="H602">
        <v>104.16</v>
      </c>
      <c r="I602">
        <v>126.875</v>
      </c>
      <c r="J602">
        <v>150.15</v>
      </c>
      <c r="K602">
        <v>176.96899999999999</v>
      </c>
      <c r="L602">
        <v>207.761</v>
      </c>
      <c r="M602">
        <v>241.346</v>
      </c>
      <c r="N602">
        <v>279.25200000000001</v>
      </c>
      <c r="O602">
        <v>320.48599999999999</v>
      </c>
      <c r="P602">
        <v>365.55399999999997</v>
      </c>
      <c r="Q602">
        <v>414.48599999999999</v>
      </c>
      <c r="R602">
        <v>466.7</v>
      </c>
      <c r="S602">
        <v>520.32000000000005</v>
      </c>
      <c r="T602">
        <v>574.33900000000006</v>
      </c>
      <c r="U602">
        <v>627.81500000000005</v>
      </c>
      <c r="V602">
        <v>680.44299999999998</v>
      </c>
      <c r="W602">
        <v>731.08799999999997</v>
      </c>
      <c r="X602">
        <v>780.18499999999995</v>
      </c>
      <c r="Y602">
        <v>827.78200000000004</v>
      </c>
      <c r="Z602">
        <v>872.66700000000003</v>
      </c>
    </row>
    <row r="603" spans="1:26" x14ac:dyDescent="0.25">
      <c r="A603" t="s">
        <v>3</v>
      </c>
      <c r="B603" t="s">
        <v>191</v>
      </c>
      <c r="C603" t="s">
        <v>38</v>
      </c>
      <c r="D603">
        <f>VLOOKUP(C603,'Region Country Aggregation'!D:F,2,FALSE)</f>
        <v>14</v>
      </c>
      <c r="E603">
        <f>VLOOKUP(C603,'Region Country Aggregation'!D:F,3,FALSE)</f>
        <v>9</v>
      </c>
      <c r="F603">
        <v>280.154</v>
      </c>
      <c r="G603">
        <v>333.21800000000002</v>
      </c>
      <c r="H603">
        <v>449.69799999999998</v>
      </c>
      <c r="I603">
        <v>529.17100000000005</v>
      </c>
      <c r="J603">
        <v>702.05799999999999</v>
      </c>
      <c r="K603">
        <v>906.92200000000003</v>
      </c>
      <c r="L603">
        <v>1156.221</v>
      </c>
      <c r="M603">
        <v>1442.596</v>
      </c>
      <c r="N603">
        <v>1760.8679999999999</v>
      </c>
      <c r="O603">
        <v>2095.8209999999999</v>
      </c>
      <c r="P603">
        <v>2437.8589999999999</v>
      </c>
      <c r="Q603">
        <v>2801.9560000000001</v>
      </c>
      <c r="R603">
        <v>3187.8429999999998</v>
      </c>
      <c r="S603">
        <v>3576.5540000000001</v>
      </c>
      <c r="T603">
        <v>3948</v>
      </c>
      <c r="U603">
        <v>4296.2259999999997</v>
      </c>
      <c r="V603">
        <v>4624.9979999999996</v>
      </c>
      <c r="W603">
        <v>4936.8909999999996</v>
      </c>
      <c r="X603">
        <v>5234.6019999999999</v>
      </c>
      <c r="Y603">
        <v>5512.8909999999996</v>
      </c>
      <c r="Z603">
        <v>5760.1229999999996</v>
      </c>
    </row>
    <row r="604" spans="1:26" x14ac:dyDescent="0.25">
      <c r="A604" t="s">
        <v>3</v>
      </c>
      <c r="B604" t="s">
        <v>191</v>
      </c>
      <c r="C604" t="s">
        <v>39</v>
      </c>
      <c r="D604">
        <f>VLOOKUP(C604,'Region Country Aggregation'!D:F,2,FALSE)</f>
        <v>15</v>
      </c>
      <c r="E604">
        <f>VLOOKUP(C604,'Region Country Aggregation'!D:F,3,FALSE)</f>
        <v>9</v>
      </c>
      <c r="F604">
        <v>2.1139999999999999</v>
      </c>
      <c r="G604">
        <v>2.6739999999999999</v>
      </c>
      <c r="H604">
        <v>2.573</v>
      </c>
      <c r="I604">
        <v>3.2149999999999999</v>
      </c>
      <c r="J604">
        <v>3.419</v>
      </c>
      <c r="K604">
        <v>3.9580000000000002</v>
      </c>
      <c r="L604">
        <v>4.5270000000000001</v>
      </c>
      <c r="M604">
        <v>4.9939999999999998</v>
      </c>
      <c r="N604">
        <v>5.5039999999999996</v>
      </c>
      <c r="O604">
        <v>6.0819999999999999</v>
      </c>
      <c r="P604">
        <v>6.7530000000000001</v>
      </c>
      <c r="Q604">
        <v>7.53</v>
      </c>
      <c r="R604">
        <v>8.4130000000000003</v>
      </c>
      <c r="S604">
        <v>9.3930000000000007</v>
      </c>
      <c r="T604">
        <v>10.458</v>
      </c>
      <c r="U604">
        <v>11.603999999999999</v>
      </c>
      <c r="V604">
        <v>12.852</v>
      </c>
      <c r="W604">
        <v>14.202999999999999</v>
      </c>
      <c r="X604">
        <v>15.670999999999999</v>
      </c>
      <c r="Y604">
        <v>17.265999999999998</v>
      </c>
      <c r="Z604">
        <v>19.018000000000001</v>
      </c>
    </row>
    <row r="605" spans="1:26" x14ac:dyDescent="0.25">
      <c r="A605" t="s">
        <v>3</v>
      </c>
      <c r="B605" t="s">
        <v>191</v>
      </c>
      <c r="C605" t="s">
        <v>40</v>
      </c>
      <c r="D605">
        <f>VLOOKUP(C605,'Region Country Aggregation'!D:F,2,FALSE)</f>
        <v>3</v>
      </c>
      <c r="E605">
        <f>VLOOKUP(C605,'Region Country Aggregation'!D:F,3,FALSE)</f>
        <v>2</v>
      </c>
      <c r="F605">
        <v>1012.375</v>
      </c>
      <c r="G605">
        <v>1188.6099999999999</v>
      </c>
      <c r="H605">
        <v>1242.3019999999999</v>
      </c>
      <c r="I605">
        <v>1307.643</v>
      </c>
      <c r="J605">
        <v>1382.527</v>
      </c>
      <c r="K605">
        <v>1458.268</v>
      </c>
      <c r="L605">
        <v>1561.82</v>
      </c>
      <c r="M605">
        <v>1684.424</v>
      </c>
      <c r="N605">
        <v>1807.9190000000001</v>
      </c>
      <c r="O605">
        <v>1928.018</v>
      </c>
      <c r="P605">
        <v>2060.9459999999999</v>
      </c>
      <c r="Q605">
        <v>2213.509</v>
      </c>
      <c r="R605">
        <v>2383.4949999999999</v>
      </c>
      <c r="S605">
        <v>2559.9850000000001</v>
      </c>
      <c r="T605">
        <v>2721.308</v>
      </c>
      <c r="U605">
        <v>2862.8719999999998</v>
      </c>
      <c r="V605">
        <v>3003.7289999999998</v>
      </c>
      <c r="W605">
        <v>3143.2460000000001</v>
      </c>
      <c r="X605">
        <v>3286.9079999999999</v>
      </c>
      <c r="Y605">
        <v>3428.2280000000001</v>
      </c>
      <c r="Z605">
        <v>3551.2440000000001</v>
      </c>
    </row>
    <row r="606" spans="1:26" x14ac:dyDescent="0.25">
      <c r="A606" t="s">
        <v>3</v>
      </c>
      <c r="B606" t="s">
        <v>191</v>
      </c>
      <c r="C606" t="s">
        <v>41</v>
      </c>
      <c r="D606">
        <f>VLOOKUP(C606,'Region Country Aggregation'!D:F,2,FALSE)</f>
        <v>7</v>
      </c>
      <c r="E606">
        <f>VLOOKUP(C606,'Region Country Aggregation'!D:F,3,FALSE)</f>
        <v>5</v>
      </c>
      <c r="F606">
        <v>15.757</v>
      </c>
      <c r="G606">
        <v>22.262</v>
      </c>
      <c r="H606">
        <v>22.253</v>
      </c>
      <c r="I606">
        <v>27.655000000000001</v>
      </c>
      <c r="J606">
        <v>32.542000000000002</v>
      </c>
      <c r="K606">
        <v>37.537999999999997</v>
      </c>
      <c r="L606">
        <v>43.034999999999997</v>
      </c>
      <c r="M606">
        <v>48.798999999999999</v>
      </c>
      <c r="N606">
        <v>54.32</v>
      </c>
      <c r="O606">
        <v>59.436</v>
      </c>
      <c r="P606">
        <v>63.904000000000003</v>
      </c>
      <c r="Q606">
        <v>67.692999999999998</v>
      </c>
      <c r="R606">
        <v>72.045000000000002</v>
      </c>
      <c r="S606">
        <v>76.725999999999999</v>
      </c>
      <c r="T606">
        <v>81.102000000000004</v>
      </c>
      <c r="U606">
        <v>84.7</v>
      </c>
      <c r="V606">
        <v>87.918000000000006</v>
      </c>
      <c r="W606">
        <v>90.849000000000004</v>
      </c>
      <c r="X606">
        <v>93.798000000000002</v>
      </c>
      <c r="Y606">
        <v>96.957999999999998</v>
      </c>
      <c r="Z606">
        <v>100.009</v>
      </c>
    </row>
    <row r="607" spans="1:26" x14ac:dyDescent="0.25">
      <c r="A607" t="s">
        <v>3</v>
      </c>
      <c r="B607" t="s">
        <v>191</v>
      </c>
      <c r="C607" t="s">
        <v>42</v>
      </c>
      <c r="D607">
        <f>VLOOKUP(C607,'Region Country Aggregation'!D:F,2,FALSE)</f>
        <v>15</v>
      </c>
      <c r="E607">
        <f>VLOOKUP(C607,'Region Country Aggregation'!D:F,3,FALSE)</f>
        <v>9</v>
      </c>
      <c r="F607">
        <v>34.58</v>
      </c>
      <c r="G607">
        <v>47.237000000000002</v>
      </c>
      <c r="H607">
        <v>77.328000000000003</v>
      </c>
      <c r="I607">
        <v>108.554</v>
      </c>
      <c r="J607">
        <v>150.476</v>
      </c>
      <c r="K607">
        <v>194.923</v>
      </c>
      <c r="L607">
        <v>242.8</v>
      </c>
      <c r="M607">
        <v>287.78699999999998</v>
      </c>
      <c r="N607">
        <v>338.80900000000003</v>
      </c>
      <c r="O607">
        <v>396.54</v>
      </c>
      <c r="P607">
        <v>459.62700000000001</v>
      </c>
      <c r="Q607">
        <v>527.548</v>
      </c>
      <c r="R607">
        <v>600.68700000000001</v>
      </c>
      <c r="S607">
        <v>680.36</v>
      </c>
      <c r="T607">
        <v>767.96900000000005</v>
      </c>
      <c r="U607">
        <v>863.58</v>
      </c>
      <c r="V607">
        <v>964.58900000000006</v>
      </c>
      <c r="W607">
        <v>1070.57</v>
      </c>
      <c r="X607">
        <v>1182.0219999999999</v>
      </c>
      <c r="Y607">
        <v>1300.357</v>
      </c>
      <c r="Z607">
        <v>1428.3330000000001</v>
      </c>
    </row>
    <row r="608" spans="1:26" x14ac:dyDescent="0.25">
      <c r="A608" t="s">
        <v>3</v>
      </c>
      <c r="B608" t="s">
        <v>191</v>
      </c>
      <c r="C608" t="s">
        <v>43</v>
      </c>
      <c r="D608">
        <f>VLOOKUP(C608,'Region Country Aggregation'!D:F,2,FALSE)</f>
        <v>3</v>
      </c>
      <c r="E608">
        <f>VLOOKUP(C608,'Region Country Aggregation'!D:F,3,FALSE)</f>
        <v>2</v>
      </c>
      <c r="F608">
        <v>141.38900000000001</v>
      </c>
      <c r="G608">
        <v>160.99299999999999</v>
      </c>
      <c r="H608">
        <v>170.072</v>
      </c>
      <c r="I608">
        <v>189.72900000000001</v>
      </c>
      <c r="J608">
        <v>206.95500000000001</v>
      </c>
      <c r="K608">
        <v>225.74799999999999</v>
      </c>
      <c r="L608">
        <v>247.49</v>
      </c>
      <c r="M608">
        <v>271.88299999999998</v>
      </c>
      <c r="N608">
        <v>297.00799999999998</v>
      </c>
      <c r="O608">
        <v>320.54700000000003</v>
      </c>
      <c r="P608">
        <v>342.84</v>
      </c>
      <c r="Q608">
        <v>364.71800000000002</v>
      </c>
      <c r="R608">
        <v>386.77699999999999</v>
      </c>
      <c r="S608">
        <v>409.93099999999998</v>
      </c>
      <c r="T608">
        <v>432.56099999999998</v>
      </c>
      <c r="U608">
        <v>453.55900000000003</v>
      </c>
      <c r="V608">
        <v>473.57900000000001</v>
      </c>
      <c r="W608">
        <v>492.44499999999999</v>
      </c>
      <c r="X608">
        <v>510.80900000000003</v>
      </c>
      <c r="Y608">
        <v>528.95799999999997</v>
      </c>
      <c r="Z608">
        <v>545.71799999999996</v>
      </c>
    </row>
    <row r="609" spans="1:26" x14ac:dyDescent="0.25">
      <c r="A609" t="s">
        <v>3</v>
      </c>
      <c r="B609" t="s">
        <v>191</v>
      </c>
      <c r="C609" t="s">
        <v>44</v>
      </c>
      <c r="D609">
        <f>VLOOKUP(C609,'Region Country Aggregation'!D:F,2,FALSE)</f>
        <v>16</v>
      </c>
      <c r="E609">
        <f>VLOOKUP(C609,'Region Country Aggregation'!D:F,3,FALSE)</f>
        <v>12</v>
      </c>
      <c r="F609">
        <v>3.1539999999999999</v>
      </c>
      <c r="G609">
        <v>3.556</v>
      </c>
      <c r="H609">
        <v>3.5750000000000002</v>
      </c>
      <c r="I609">
        <v>3.899</v>
      </c>
      <c r="J609">
        <v>4.2729999999999997</v>
      </c>
      <c r="K609">
        <v>4.76</v>
      </c>
      <c r="L609">
        <v>5.2779999999999996</v>
      </c>
      <c r="M609">
        <v>5.6890000000000001</v>
      </c>
      <c r="N609">
        <v>6.0629999999999997</v>
      </c>
      <c r="O609">
        <v>6.3879999999999999</v>
      </c>
      <c r="P609">
        <v>6.67</v>
      </c>
      <c r="Q609">
        <v>6.9180000000000001</v>
      </c>
      <c r="R609">
        <v>7.12</v>
      </c>
      <c r="S609">
        <v>7.2969999999999997</v>
      </c>
      <c r="T609">
        <v>7.4340000000000002</v>
      </c>
      <c r="U609">
        <v>7.5259999999999998</v>
      </c>
      <c r="V609">
        <v>7.6079999999999997</v>
      </c>
      <c r="W609">
        <v>7.6829999999999998</v>
      </c>
      <c r="X609">
        <v>7.758</v>
      </c>
      <c r="Y609">
        <v>7.8369999999999997</v>
      </c>
      <c r="Z609">
        <v>7.9160000000000004</v>
      </c>
    </row>
    <row r="610" spans="1:26" x14ac:dyDescent="0.25">
      <c r="A610" t="s">
        <v>3</v>
      </c>
      <c r="B610" t="s">
        <v>191</v>
      </c>
      <c r="C610" t="s">
        <v>45</v>
      </c>
      <c r="D610">
        <f>VLOOKUP(C610,'Region Country Aggregation'!D:F,2,FALSE)</f>
        <v>3</v>
      </c>
      <c r="E610">
        <f>VLOOKUP(C610,'Region Country Aggregation'!D:F,3,FALSE)</f>
        <v>2</v>
      </c>
      <c r="F610">
        <v>1719.732</v>
      </c>
      <c r="G610">
        <v>1858.6279999999999</v>
      </c>
      <c r="H610">
        <v>1921.7940000000001</v>
      </c>
      <c r="I610">
        <v>2041.204</v>
      </c>
      <c r="J610">
        <v>2220.4569999999999</v>
      </c>
      <c r="K610">
        <v>2432.84</v>
      </c>
      <c r="L610">
        <v>2694.1869999999999</v>
      </c>
      <c r="M610">
        <v>2999.6010000000001</v>
      </c>
      <c r="N610">
        <v>3325.0859999999998</v>
      </c>
      <c r="O610">
        <v>3657.712</v>
      </c>
      <c r="P610">
        <v>3980.6350000000002</v>
      </c>
      <c r="Q610">
        <v>4303.5860000000002</v>
      </c>
      <c r="R610">
        <v>4642.0950000000003</v>
      </c>
      <c r="S610">
        <v>4983.0709999999999</v>
      </c>
      <c r="T610">
        <v>5310.8410000000003</v>
      </c>
      <c r="U610">
        <v>5621.7529999999997</v>
      </c>
      <c r="V610">
        <v>5926.0069999999996</v>
      </c>
      <c r="W610">
        <v>6222.9949999999999</v>
      </c>
      <c r="X610">
        <v>6512.893</v>
      </c>
      <c r="Y610">
        <v>6796.31</v>
      </c>
      <c r="Z610">
        <v>7061.6379999999999</v>
      </c>
    </row>
    <row r="611" spans="1:26" x14ac:dyDescent="0.25">
      <c r="A611" t="s">
        <v>3</v>
      </c>
      <c r="B611" t="s">
        <v>191</v>
      </c>
      <c r="C611" t="s">
        <v>46</v>
      </c>
      <c r="D611">
        <f>VLOOKUP(C611,'Region Country Aggregation'!D:F,2,FALSE)</f>
        <v>15</v>
      </c>
      <c r="E611">
        <f>VLOOKUP(C611,'Region Country Aggregation'!D:F,3,FALSE)</f>
        <v>9</v>
      </c>
      <c r="F611">
        <v>16.369</v>
      </c>
      <c r="G611">
        <v>17.838999999999999</v>
      </c>
      <c r="H611">
        <v>20.49</v>
      </c>
      <c r="I611">
        <v>24.263000000000002</v>
      </c>
      <c r="J611">
        <v>27.399000000000001</v>
      </c>
      <c r="K611">
        <v>30.777999999999999</v>
      </c>
      <c r="L611">
        <v>34.542000000000002</v>
      </c>
      <c r="M611">
        <v>38.526000000000003</v>
      </c>
      <c r="N611">
        <v>43.155000000000001</v>
      </c>
      <c r="O611">
        <v>48.478999999999999</v>
      </c>
      <c r="P611">
        <v>54.526000000000003</v>
      </c>
      <c r="Q611">
        <v>61.198</v>
      </c>
      <c r="R611">
        <v>68.5</v>
      </c>
      <c r="S611">
        <v>76.611000000000004</v>
      </c>
      <c r="T611">
        <v>85.58</v>
      </c>
      <c r="U611">
        <v>95.31</v>
      </c>
      <c r="V611">
        <v>105.827</v>
      </c>
      <c r="W611">
        <v>116.95399999999999</v>
      </c>
      <c r="X611">
        <v>128.90299999999999</v>
      </c>
      <c r="Y611">
        <v>141.60599999999999</v>
      </c>
      <c r="Z611">
        <v>155.221</v>
      </c>
    </row>
    <row r="612" spans="1:26" x14ac:dyDescent="0.25">
      <c r="A612" t="s">
        <v>3</v>
      </c>
      <c r="B612" t="s">
        <v>191</v>
      </c>
      <c r="C612" t="s">
        <v>47</v>
      </c>
      <c r="D612">
        <f>VLOOKUP(C612,'Region Country Aggregation'!D:F,2,FALSE)</f>
        <v>3</v>
      </c>
      <c r="E612">
        <f>VLOOKUP(C612,'Region Country Aggregation'!D:F,3,FALSE)</f>
        <v>2</v>
      </c>
      <c r="F612">
        <v>1711.123</v>
      </c>
      <c r="G612">
        <v>1971.5219999999999</v>
      </c>
      <c r="H612">
        <v>2014.2919999999999</v>
      </c>
      <c r="I612">
        <v>2180.4949999999999</v>
      </c>
      <c r="J612">
        <v>2453.5639999999999</v>
      </c>
      <c r="K612">
        <v>2738.2139999999999</v>
      </c>
      <c r="L612">
        <v>3038.3110000000001</v>
      </c>
      <c r="M612">
        <v>3355.866</v>
      </c>
      <c r="N612">
        <v>3683.5160000000001</v>
      </c>
      <c r="O612">
        <v>4014.3609999999999</v>
      </c>
      <c r="P612">
        <v>4323.9219999999996</v>
      </c>
      <c r="Q612">
        <v>4618.3959999999997</v>
      </c>
      <c r="R612">
        <v>4928.134</v>
      </c>
      <c r="S612">
        <v>5252.1540000000005</v>
      </c>
      <c r="T612">
        <v>5575.4549999999999</v>
      </c>
      <c r="U612">
        <v>5870.9319999999998</v>
      </c>
      <c r="V612">
        <v>6148.3819999999996</v>
      </c>
      <c r="W612">
        <v>6414.5569999999998</v>
      </c>
      <c r="X612">
        <v>6678.93</v>
      </c>
      <c r="Y612">
        <v>6950.8969999999999</v>
      </c>
      <c r="Z612">
        <v>7217.326</v>
      </c>
    </row>
    <row r="613" spans="1:26" x14ac:dyDescent="0.25">
      <c r="A613" t="s">
        <v>3</v>
      </c>
      <c r="B613" t="s">
        <v>191</v>
      </c>
      <c r="C613" t="s">
        <v>48</v>
      </c>
      <c r="D613">
        <f>VLOOKUP(C613,'Region Country Aggregation'!D:F,2,FALSE)</f>
        <v>7</v>
      </c>
      <c r="E613">
        <f>VLOOKUP(C613,'Region Country Aggregation'!D:F,3,FALSE)</f>
        <v>5</v>
      </c>
      <c r="F613">
        <v>11.055999999999999</v>
      </c>
      <c r="G613">
        <v>15.747</v>
      </c>
      <c r="H613">
        <v>20.242000000000001</v>
      </c>
      <c r="I613">
        <v>27.192</v>
      </c>
      <c r="J613">
        <v>34.280999999999999</v>
      </c>
      <c r="K613">
        <v>41.095999999999997</v>
      </c>
      <c r="L613">
        <v>47.99</v>
      </c>
      <c r="M613">
        <v>55.18</v>
      </c>
      <c r="N613">
        <v>62.591999999999999</v>
      </c>
      <c r="O613">
        <v>69.588999999999999</v>
      </c>
      <c r="P613">
        <v>75.863</v>
      </c>
      <c r="Q613">
        <v>81.352999999999994</v>
      </c>
      <c r="R613">
        <v>86.536000000000001</v>
      </c>
      <c r="S613">
        <v>92.001999999999995</v>
      </c>
      <c r="T613">
        <v>96.986000000000004</v>
      </c>
      <c r="U613">
        <v>100.92100000000001</v>
      </c>
      <c r="V613">
        <v>103.65300000000001</v>
      </c>
      <c r="W613">
        <v>106.116</v>
      </c>
      <c r="X613">
        <v>108.709</v>
      </c>
      <c r="Y613">
        <v>111.483</v>
      </c>
      <c r="Z613">
        <v>114.078</v>
      </c>
    </row>
    <row r="614" spans="1:26" x14ac:dyDescent="0.25">
      <c r="A614" t="s">
        <v>3</v>
      </c>
      <c r="B614" t="s">
        <v>191</v>
      </c>
      <c r="C614" t="s">
        <v>49</v>
      </c>
      <c r="D614">
        <f>VLOOKUP(C614,'Region Country Aggregation'!D:F,2,FALSE)</f>
        <v>15</v>
      </c>
      <c r="E614">
        <f>VLOOKUP(C614,'Region Country Aggregation'!D:F,3,FALSE)</f>
        <v>9</v>
      </c>
      <c r="F614">
        <v>20.446000000000002</v>
      </c>
      <c r="G614">
        <v>26.140999999999998</v>
      </c>
      <c r="H614">
        <v>36.061999999999998</v>
      </c>
      <c r="I614">
        <v>56.201999999999998</v>
      </c>
      <c r="J614">
        <v>79.52</v>
      </c>
      <c r="K614">
        <v>104.961</v>
      </c>
      <c r="L614">
        <v>130.78299999999999</v>
      </c>
      <c r="M614">
        <v>154.137</v>
      </c>
      <c r="N614">
        <v>178.91200000000001</v>
      </c>
      <c r="O614">
        <v>205.761</v>
      </c>
      <c r="P614">
        <v>235.078</v>
      </c>
      <c r="Q614">
        <v>268.21699999999998</v>
      </c>
      <c r="R614">
        <v>305.50700000000001</v>
      </c>
      <c r="S614">
        <v>347.01100000000002</v>
      </c>
      <c r="T614">
        <v>392.77800000000002</v>
      </c>
      <c r="U614">
        <v>442.37400000000002</v>
      </c>
      <c r="V614">
        <v>495.673</v>
      </c>
      <c r="W614">
        <v>552.28599999999994</v>
      </c>
      <c r="X614">
        <v>612.28399999999999</v>
      </c>
      <c r="Y614">
        <v>675.54499999999996</v>
      </c>
      <c r="Z614">
        <v>742.64499999999998</v>
      </c>
    </row>
    <row r="615" spans="1:26" x14ac:dyDescent="0.25">
      <c r="A615" t="s">
        <v>3</v>
      </c>
      <c r="B615" t="s">
        <v>191</v>
      </c>
      <c r="C615" t="s">
        <v>50</v>
      </c>
      <c r="D615">
        <f>VLOOKUP(C615,'Region Country Aggregation'!D:F,2,FALSE)</f>
        <v>15</v>
      </c>
      <c r="E615">
        <f>VLOOKUP(C615,'Region Country Aggregation'!D:F,3,FALSE)</f>
        <v>9</v>
      </c>
      <c r="F615">
        <v>5.5330000000000004</v>
      </c>
      <c r="G615">
        <v>8.7780000000000005</v>
      </c>
      <c r="H615">
        <v>9.766</v>
      </c>
      <c r="I615">
        <v>13.648999999999999</v>
      </c>
      <c r="J615">
        <v>24.859000000000002</v>
      </c>
      <c r="K615">
        <v>36.423999999999999</v>
      </c>
      <c r="L615">
        <v>48.143000000000001</v>
      </c>
      <c r="M615">
        <v>58.725999999999999</v>
      </c>
      <c r="N615">
        <v>69.852000000000004</v>
      </c>
      <c r="O615">
        <v>81.688999999999993</v>
      </c>
      <c r="P615">
        <v>94.308999999999997</v>
      </c>
      <c r="Q615">
        <v>107.488</v>
      </c>
      <c r="R615">
        <v>121.02200000000001</v>
      </c>
      <c r="S615">
        <v>135.298</v>
      </c>
      <c r="T615">
        <v>150.417</v>
      </c>
      <c r="U615">
        <v>166.19200000000001</v>
      </c>
      <c r="V615">
        <v>182.54400000000001</v>
      </c>
      <c r="W615">
        <v>199.50399999999999</v>
      </c>
      <c r="X615">
        <v>217.20400000000001</v>
      </c>
      <c r="Y615">
        <v>235.756</v>
      </c>
      <c r="Z615">
        <v>255.59</v>
      </c>
    </row>
    <row r="616" spans="1:26" x14ac:dyDescent="0.25">
      <c r="A616" t="s">
        <v>3</v>
      </c>
      <c r="B616" t="s">
        <v>191</v>
      </c>
      <c r="C616" t="s">
        <v>51</v>
      </c>
      <c r="D616">
        <f>VLOOKUP(C616,'Region Country Aggregation'!D:F,2,FALSE)</f>
        <v>15</v>
      </c>
      <c r="E616">
        <f>VLOOKUP(C616,'Region Country Aggregation'!D:F,3,FALSE)</f>
        <v>9</v>
      </c>
      <c r="F616">
        <v>2.048</v>
      </c>
      <c r="G616">
        <v>2.4039999999999999</v>
      </c>
      <c r="H616">
        <v>3.169</v>
      </c>
      <c r="I616">
        <v>4.1559999999999997</v>
      </c>
      <c r="J616">
        <v>5.4370000000000003</v>
      </c>
      <c r="K616">
        <v>7.0069999999999997</v>
      </c>
      <c r="L616">
        <v>8.7959999999999994</v>
      </c>
      <c r="M616">
        <v>10.587999999999999</v>
      </c>
      <c r="N616">
        <v>12.539</v>
      </c>
      <c r="O616">
        <v>14.644</v>
      </c>
      <c r="P616">
        <v>16.893999999999998</v>
      </c>
      <c r="Q616">
        <v>19.298999999999999</v>
      </c>
      <c r="R616">
        <v>21.846</v>
      </c>
      <c r="S616">
        <v>24.559000000000001</v>
      </c>
      <c r="T616">
        <v>27.465</v>
      </c>
      <c r="U616">
        <v>30.539000000000001</v>
      </c>
      <c r="V616">
        <v>33.773000000000003</v>
      </c>
      <c r="W616">
        <v>37.183</v>
      </c>
      <c r="X616">
        <v>40.789000000000001</v>
      </c>
      <c r="Y616">
        <v>44.639000000000003</v>
      </c>
      <c r="Z616">
        <v>48.746000000000002</v>
      </c>
    </row>
    <row r="617" spans="1:26" x14ac:dyDescent="0.25">
      <c r="A617" t="s">
        <v>3</v>
      </c>
      <c r="B617" t="s">
        <v>191</v>
      </c>
      <c r="C617" t="s">
        <v>52</v>
      </c>
      <c r="D617">
        <f>VLOOKUP(C617,'Region Country Aggregation'!D:F,2,FALSE)</f>
        <v>15</v>
      </c>
      <c r="E617">
        <f>VLOOKUP(C617,'Region Country Aggregation'!D:F,3,FALSE)</f>
        <v>9</v>
      </c>
      <c r="F617">
        <v>1.421</v>
      </c>
      <c r="G617">
        <v>1.391</v>
      </c>
      <c r="H617">
        <v>1.6120000000000001</v>
      </c>
      <c r="I617">
        <v>2.0310000000000001</v>
      </c>
      <c r="J617">
        <v>2.5270000000000001</v>
      </c>
      <c r="K617">
        <v>3.1760000000000002</v>
      </c>
      <c r="L617">
        <v>3.9689999999999999</v>
      </c>
      <c r="M617">
        <v>4.8250000000000002</v>
      </c>
      <c r="N617">
        <v>5.8090000000000002</v>
      </c>
      <c r="O617">
        <v>6.944</v>
      </c>
      <c r="P617">
        <v>8.2159999999999993</v>
      </c>
      <c r="Q617">
        <v>9.6180000000000003</v>
      </c>
      <c r="R617">
        <v>11.125</v>
      </c>
      <c r="S617">
        <v>12.749000000000001</v>
      </c>
      <c r="T617">
        <v>14.472</v>
      </c>
      <c r="U617">
        <v>16.289000000000001</v>
      </c>
      <c r="V617">
        <v>18.170000000000002</v>
      </c>
      <c r="W617">
        <v>20.097000000000001</v>
      </c>
      <c r="X617">
        <v>22.094000000000001</v>
      </c>
      <c r="Y617">
        <v>24.137</v>
      </c>
      <c r="Z617">
        <v>26.285</v>
      </c>
    </row>
    <row r="618" spans="1:26" x14ac:dyDescent="0.25">
      <c r="A618" t="s">
        <v>3</v>
      </c>
      <c r="B618" t="s">
        <v>191</v>
      </c>
      <c r="C618" t="s">
        <v>53</v>
      </c>
      <c r="D618">
        <f>VLOOKUP(C618,'Region Country Aggregation'!D:F,2,FALSE)</f>
        <v>15</v>
      </c>
      <c r="E618">
        <f>VLOOKUP(C618,'Region Country Aggregation'!D:F,3,FALSE)</f>
        <v>9</v>
      </c>
      <c r="F618">
        <v>4.5179999999999998</v>
      </c>
      <c r="G618">
        <v>15.08</v>
      </c>
      <c r="H618">
        <v>21.538</v>
      </c>
      <c r="I618">
        <v>25.561</v>
      </c>
      <c r="J618">
        <v>28.343</v>
      </c>
      <c r="K618">
        <v>33.610999999999997</v>
      </c>
      <c r="L618">
        <v>39.412999999999997</v>
      </c>
      <c r="M618">
        <v>45.640999999999998</v>
      </c>
      <c r="N618">
        <v>52.433999999999997</v>
      </c>
      <c r="O618">
        <v>59.883000000000003</v>
      </c>
      <c r="P618">
        <v>67.870999999999995</v>
      </c>
      <c r="Q618">
        <v>76.263000000000005</v>
      </c>
      <c r="R618">
        <v>85.224999999999994</v>
      </c>
      <c r="S618">
        <v>94.811000000000007</v>
      </c>
      <c r="T618">
        <v>104.864</v>
      </c>
      <c r="U618">
        <v>115.41</v>
      </c>
      <c r="V618">
        <v>126.28400000000001</v>
      </c>
      <c r="W618">
        <v>137.45099999999999</v>
      </c>
      <c r="X618">
        <v>148.87799999999999</v>
      </c>
      <c r="Y618">
        <v>160.53800000000001</v>
      </c>
      <c r="Z618">
        <v>172.48500000000001</v>
      </c>
    </row>
    <row r="619" spans="1:26" x14ac:dyDescent="0.25">
      <c r="A619" t="s">
        <v>3</v>
      </c>
      <c r="B619" t="s">
        <v>191</v>
      </c>
      <c r="C619" t="s">
        <v>54</v>
      </c>
      <c r="D619">
        <f>VLOOKUP(C619,'Region Country Aggregation'!D:F,2,FALSE)</f>
        <v>3</v>
      </c>
      <c r="E619">
        <f>VLOOKUP(C619,'Region Country Aggregation'!D:F,3,FALSE)</f>
        <v>2</v>
      </c>
      <c r="F619">
        <v>221.79</v>
      </c>
      <c r="G619">
        <v>270.34300000000002</v>
      </c>
      <c r="H619">
        <v>273.89699999999999</v>
      </c>
      <c r="I619">
        <v>256.19</v>
      </c>
      <c r="J619">
        <v>288.17899999999997</v>
      </c>
      <c r="K619">
        <v>319.92399999999998</v>
      </c>
      <c r="L619">
        <v>360.08</v>
      </c>
      <c r="M619">
        <v>403.24</v>
      </c>
      <c r="N619">
        <v>443.995</v>
      </c>
      <c r="O619">
        <v>480.92099999999999</v>
      </c>
      <c r="P619">
        <v>516.05700000000002</v>
      </c>
      <c r="Q619">
        <v>550.72699999999998</v>
      </c>
      <c r="R619">
        <v>585.70100000000002</v>
      </c>
      <c r="S619">
        <v>618.72400000000005</v>
      </c>
      <c r="T619">
        <v>647.60799999999995</v>
      </c>
      <c r="U619">
        <v>670.83199999999999</v>
      </c>
      <c r="V619">
        <v>691.18499999999995</v>
      </c>
      <c r="W619">
        <v>709.40800000000002</v>
      </c>
      <c r="X619">
        <v>726.697</v>
      </c>
      <c r="Y619">
        <v>742.70799999999997</v>
      </c>
      <c r="Z619">
        <v>754.93299999999999</v>
      </c>
    </row>
    <row r="620" spans="1:26" x14ac:dyDescent="0.25">
      <c r="A620" t="s">
        <v>3</v>
      </c>
      <c r="B620" t="s">
        <v>191</v>
      </c>
      <c r="C620" t="s">
        <v>55</v>
      </c>
      <c r="D620">
        <f>VLOOKUP(C620,'Region Country Aggregation'!D:F,2,FALSE)</f>
        <v>9</v>
      </c>
      <c r="E620">
        <f>VLOOKUP(C620,'Region Country Aggregation'!D:F,3,FALSE)</f>
        <v>10</v>
      </c>
      <c r="F620">
        <v>44.497</v>
      </c>
      <c r="G620">
        <v>51.652000000000001</v>
      </c>
      <c r="H620">
        <v>61.823</v>
      </c>
      <c r="I620">
        <v>72.278000000000006</v>
      </c>
      <c r="J620">
        <v>85.768000000000001</v>
      </c>
      <c r="K620">
        <v>102.48099999999999</v>
      </c>
      <c r="L620">
        <v>122.07599999999999</v>
      </c>
      <c r="M620">
        <v>141.898</v>
      </c>
      <c r="N620">
        <v>163.4</v>
      </c>
      <c r="O620">
        <v>186.857</v>
      </c>
      <c r="P620">
        <v>212.27</v>
      </c>
      <c r="Q620">
        <v>239.595</v>
      </c>
      <c r="R620">
        <v>268.67500000000001</v>
      </c>
      <c r="S620">
        <v>300.18599999999998</v>
      </c>
      <c r="T620">
        <v>334.471</v>
      </c>
      <c r="U620">
        <v>371.71100000000001</v>
      </c>
      <c r="V620">
        <v>411.86399999999998</v>
      </c>
      <c r="W620">
        <v>454.85399999999998</v>
      </c>
      <c r="X620">
        <v>501.16500000000002</v>
      </c>
      <c r="Y620">
        <v>551.15</v>
      </c>
      <c r="Z620">
        <v>605.49800000000005</v>
      </c>
    </row>
    <row r="621" spans="1:26" x14ac:dyDescent="0.25">
      <c r="A621" t="s">
        <v>3</v>
      </c>
      <c r="B621" t="s">
        <v>191</v>
      </c>
      <c r="C621" t="s">
        <v>56</v>
      </c>
      <c r="D621">
        <f>VLOOKUP(C621,'Region Country Aggregation'!D:F,2,FALSE)</f>
        <v>10</v>
      </c>
      <c r="E621">
        <f>VLOOKUP(C621,'Region Country Aggregation'!D:F,3,FALSE)</f>
        <v>10</v>
      </c>
      <c r="F621">
        <v>1.827</v>
      </c>
      <c r="G621">
        <v>1.893</v>
      </c>
      <c r="H621">
        <v>2.3420000000000001</v>
      </c>
      <c r="I621">
        <v>3.02</v>
      </c>
      <c r="J621">
        <v>3.6339999999999999</v>
      </c>
      <c r="K621">
        <v>4.3010000000000002</v>
      </c>
      <c r="L621">
        <v>4.9800000000000004</v>
      </c>
      <c r="M621">
        <v>5.6769999999999996</v>
      </c>
      <c r="N621">
        <v>6.4420000000000002</v>
      </c>
      <c r="O621">
        <v>7.3479999999999999</v>
      </c>
      <c r="P621">
        <v>8.3970000000000002</v>
      </c>
      <c r="Q621">
        <v>9.5259999999999998</v>
      </c>
      <c r="R621">
        <v>10.595000000000001</v>
      </c>
      <c r="S621">
        <v>11.601000000000001</v>
      </c>
      <c r="T621">
        <v>12.689</v>
      </c>
      <c r="U621">
        <v>13.961</v>
      </c>
      <c r="V621">
        <v>15.268000000000001</v>
      </c>
      <c r="W621">
        <v>16.539000000000001</v>
      </c>
      <c r="X621">
        <v>17.748999999999999</v>
      </c>
      <c r="Y621">
        <v>18.943999999999999</v>
      </c>
      <c r="Z621">
        <v>20.172999999999998</v>
      </c>
    </row>
    <row r="622" spans="1:26" x14ac:dyDescent="0.25">
      <c r="A622" t="s">
        <v>3</v>
      </c>
      <c r="B622" t="s">
        <v>191</v>
      </c>
      <c r="C622" t="s">
        <v>57</v>
      </c>
      <c r="D622">
        <f>VLOOKUP(C622,'Region Country Aggregation'!D:F,2,FALSE)</f>
        <v>13</v>
      </c>
      <c r="E622">
        <f>VLOOKUP(C622,'Region Country Aggregation'!D:F,3,FALSE)</f>
        <v>6</v>
      </c>
      <c r="F622">
        <v>198.517</v>
      </c>
      <c r="G622">
        <v>243.08099999999999</v>
      </c>
      <c r="H622">
        <v>294.82600000000002</v>
      </c>
      <c r="I622">
        <v>351.21100000000001</v>
      </c>
      <c r="J622">
        <v>419.17899999999997</v>
      </c>
      <c r="K622">
        <v>475.28899999999999</v>
      </c>
      <c r="L622">
        <v>528.46900000000005</v>
      </c>
      <c r="M622">
        <v>580.90599999999995</v>
      </c>
      <c r="N622">
        <v>628.60599999999999</v>
      </c>
      <c r="O622">
        <v>669.52599999999995</v>
      </c>
      <c r="P622">
        <v>703.87900000000002</v>
      </c>
      <c r="Q622">
        <v>734.76599999999996</v>
      </c>
      <c r="R622">
        <v>765.05200000000002</v>
      </c>
      <c r="S622">
        <v>791.98900000000003</v>
      </c>
      <c r="T622">
        <v>814.23599999999999</v>
      </c>
      <c r="U622">
        <v>828.97799999999995</v>
      </c>
      <c r="V622">
        <v>837.01199999999994</v>
      </c>
      <c r="W622">
        <v>838.96600000000001</v>
      </c>
      <c r="X622">
        <v>834.67499999999995</v>
      </c>
      <c r="Y622">
        <v>824.64700000000005</v>
      </c>
      <c r="Z622">
        <v>809.21699999999998</v>
      </c>
    </row>
    <row r="623" spans="1:26" x14ac:dyDescent="0.25">
      <c r="A623" t="s">
        <v>3</v>
      </c>
      <c r="B623" t="s">
        <v>191</v>
      </c>
      <c r="C623" t="s">
        <v>58</v>
      </c>
      <c r="D623">
        <f>VLOOKUP(C623,'Region Country Aggregation'!D:F,2,FALSE)</f>
        <v>9</v>
      </c>
      <c r="E623">
        <f>VLOOKUP(C623,'Region Country Aggregation'!D:F,3,FALSE)</f>
        <v>10</v>
      </c>
      <c r="F623">
        <v>17.957000000000001</v>
      </c>
      <c r="G623">
        <v>22.542000000000002</v>
      </c>
      <c r="H623">
        <v>26.744</v>
      </c>
      <c r="I623">
        <v>31.806999999999999</v>
      </c>
      <c r="J623">
        <v>38.756999999999998</v>
      </c>
      <c r="K623">
        <v>46.802999999999997</v>
      </c>
      <c r="L623">
        <v>55.481000000000002</v>
      </c>
      <c r="M623">
        <v>63.83</v>
      </c>
      <c r="N623">
        <v>72.861999999999995</v>
      </c>
      <c r="O623">
        <v>82.575999999999993</v>
      </c>
      <c r="P623">
        <v>92.974999999999994</v>
      </c>
      <c r="Q623">
        <v>104</v>
      </c>
      <c r="R623">
        <v>115.63</v>
      </c>
      <c r="S623">
        <v>128.22999999999999</v>
      </c>
      <c r="T623">
        <v>141.98099999999999</v>
      </c>
      <c r="U623">
        <v>156.91999999999999</v>
      </c>
      <c r="V623">
        <v>172.922</v>
      </c>
      <c r="W623">
        <v>189.99799999999999</v>
      </c>
      <c r="X623">
        <v>208.41800000000001</v>
      </c>
      <c r="Y623">
        <v>228.39400000000001</v>
      </c>
      <c r="Z623">
        <v>250.19200000000001</v>
      </c>
    </row>
    <row r="624" spans="1:26" x14ac:dyDescent="0.25">
      <c r="A624" t="s">
        <v>3</v>
      </c>
      <c r="B624" t="s">
        <v>191</v>
      </c>
      <c r="C624" t="s">
        <v>59</v>
      </c>
      <c r="D624">
        <f>VLOOKUP(C624,'Region Country Aggregation'!D:F,2,FALSE)</f>
        <v>6</v>
      </c>
      <c r="E624">
        <f>VLOOKUP(C624,'Region Country Aggregation'!D:F,3,FALSE)</f>
        <v>5</v>
      </c>
      <c r="F624">
        <v>54.752000000000002</v>
      </c>
      <c r="G624">
        <v>68.103999999999999</v>
      </c>
      <c r="H624">
        <v>71.254999999999995</v>
      </c>
      <c r="I624">
        <v>73.626000000000005</v>
      </c>
      <c r="J624">
        <v>81.231999999999999</v>
      </c>
      <c r="K624">
        <v>88.507000000000005</v>
      </c>
      <c r="L624">
        <v>96.998000000000005</v>
      </c>
      <c r="M624">
        <v>106.087</v>
      </c>
      <c r="N624">
        <v>114.54600000000001</v>
      </c>
      <c r="O624">
        <v>121.718</v>
      </c>
      <c r="P624">
        <v>127.904</v>
      </c>
      <c r="Q624">
        <v>133.91200000000001</v>
      </c>
      <c r="R624">
        <v>139.88200000000001</v>
      </c>
      <c r="S624">
        <v>145.19</v>
      </c>
      <c r="T624">
        <v>149.61799999999999</v>
      </c>
      <c r="U624">
        <v>152.648</v>
      </c>
      <c r="V624">
        <v>154.61699999999999</v>
      </c>
      <c r="W624">
        <v>155.83799999999999</v>
      </c>
      <c r="X624">
        <v>156.56</v>
      </c>
      <c r="Y624">
        <v>156.858</v>
      </c>
      <c r="Z624">
        <v>156.51599999999999</v>
      </c>
    </row>
    <row r="625" spans="1:26" x14ac:dyDescent="0.25">
      <c r="A625" t="s">
        <v>3</v>
      </c>
      <c r="B625" t="s">
        <v>191</v>
      </c>
      <c r="C625" t="s">
        <v>60</v>
      </c>
      <c r="D625">
        <f>VLOOKUP(C625,'Region Country Aggregation'!D:F,2,FALSE)</f>
        <v>16</v>
      </c>
      <c r="E625">
        <f>VLOOKUP(C625,'Region Country Aggregation'!D:F,3,FALSE)</f>
        <v>10</v>
      </c>
      <c r="F625">
        <v>9.83</v>
      </c>
      <c r="G625">
        <v>9.5640000000000001</v>
      </c>
      <c r="H625">
        <v>9.9179999999999993</v>
      </c>
      <c r="I625">
        <v>13.09</v>
      </c>
      <c r="J625">
        <v>16.989999999999998</v>
      </c>
      <c r="K625">
        <v>21.728000000000002</v>
      </c>
      <c r="L625">
        <v>26.908000000000001</v>
      </c>
      <c r="M625">
        <v>31.85</v>
      </c>
      <c r="N625">
        <v>37.256</v>
      </c>
      <c r="O625">
        <v>43.018999999999998</v>
      </c>
      <c r="P625">
        <v>49.097000000000001</v>
      </c>
      <c r="Q625">
        <v>55.591000000000001</v>
      </c>
      <c r="R625">
        <v>62.415999999999997</v>
      </c>
      <c r="S625">
        <v>69.635000000000005</v>
      </c>
      <c r="T625">
        <v>77.373999999999995</v>
      </c>
      <c r="U625">
        <v>85.61</v>
      </c>
      <c r="V625">
        <v>94.289000000000001</v>
      </c>
      <c r="W625">
        <v>103.384</v>
      </c>
      <c r="X625">
        <v>112.94499999999999</v>
      </c>
      <c r="Y625">
        <v>123.021</v>
      </c>
      <c r="Z625">
        <v>133.82300000000001</v>
      </c>
    </row>
    <row r="626" spans="1:26" x14ac:dyDescent="0.25">
      <c r="A626" t="s">
        <v>3</v>
      </c>
      <c r="B626" t="s">
        <v>191</v>
      </c>
      <c r="C626" t="s">
        <v>61</v>
      </c>
      <c r="D626">
        <f>VLOOKUP(C626,'Region Country Aggregation'!D:F,2,FALSE)</f>
        <v>6</v>
      </c>
      <c r="E626">
        <f>VLOOKUP(C626,'Region Country Aggregation'!D:F,3,FALSE)</f>
        <v>5</v>
      </c>
      <c r="F626">
        <v>139.59100000000001</v>
      </c>
      <c r="G626">
        <v>171.18700000000001</v>
      </c>
      <c r="H626">
        <v>169.548</v>
      </c>
      <c r="I626">
        <v>177.28299999999999</v>
      </c>
      <c r="J626">
        <v>192.02600000000001</v>
      </c>
      <c r="K626">
        <v>213.398</v>
      </c>
      <c r="L626">
        <v>239.108</v>
      </c>
      <c r="M626">
        <v>266.24599999999998</v>
      </c>
      <c r="N626">
        <v>290.74700000000001</v>
      </c>
      <c r="O626">
        <v>313.77999999999997</v>
      </c>
      <c r="P626">
        <v>336.53800000000001</v>
      </c>
      <c r="Q626">
        <v>358.327</v>
      </c>
      <c r="R626">
        <v>380.57299999999998</v>
      </c>
      <c r="S626">
        <v>402.90100000000001</v>
      </c>
      <c r="T626">
        <v>422.44099999999997</v>
      </c>
      <c r="U626">
        <v>439.63</v>
      </c>
      <c r="V626">
        <v>456.339</v>
      </c>
      <c r="W626">
        <v>471.51299999999998</v>
      </c>
      <c r="X626">
        <v>485.63200000000001</v>
      </c>
      <c r="Y626">
        <v>498.87</v>
      </c>
      <c r="Z626">
        <v>510.63200000000001</v>
      </c>
    </row>
    <row r="627" spans="1:26" x14ac:dyDescent="0.25">
      <c r="A627" t="s">
        <v>3</v>
      </c>
      <c r="B627" t="s">
        <v>191</v>
      </c>
      <c r="C627" t="s">
        <v>62</v>
      </c>
      <c r="D627">
        <f>VLOOKUP(C627,'Region Country Aggregation'!D:F,2,FALSE)</f>
        <v>12</v>
      </c>
      <c r="E627">
        <f>VLOOKUP(C627,'Region Country Aggregation'!D:F,3,FALSE)</f>
        <v>12</v>
      </c>
      <c r="F627">
        <v>559.26900000000001</v>
      </c>
      <c r="G627">
        <v>704.56100000000004</v>
      </c>
      <c r="H627">
        <v>929.86500000000001</v>
      </c>
      <c r="I627">
        <v>1260.973</v>
      </c>
      <c r="J627">
        <v>1730.752</v>
      </c>
      <c r="K627">
        <v>2316.5740000000001</v>
      </c>
      <c r="L627">
        <v>2979.9389999999999</v>
      </c>
      <c r="M627">
        <v>3700.59</v>
      </c>
      <c r="N627">
        <v>4481.0190000000002</v>
      </c>
      <c r="O627">
        <v>5271.9809999999998</v>
      </c>
      <c r="P627">
        <v>6044.9470000000001</v>
      </c>
      <c r="Q627">
        <v>6799.38</v>
      </c>
      <c r="R627">
        <v>7521.6369999999997</v>
      </c>
      <c r="S627">
        <v>8182.3310000000001</v>
      </c>
      <c r="T627">
        <v>8753.2479999999996</v>
      </c>
      <c r="U627">
        <v>9242.6919999999991</v>
      </c>
      <c r="V627">
        <v>9668.8989999999994</v>
      </c>
      <c r="W627">
        <v>10033.896000000001</v>
      </c>
      <c r="X627">
        <v>10342.574000000001</v>
      </c>
      <c r="Y627">
        <v>10598.21</v>
      </c>
      <c r="Z627">
        <v>10794.665000000001</v>
      </c>
    </row>
    <row r="628" spans="1:26" x14ac:dyDescent="0.25">
      <c r="A628" t="s">
        <v>3</v>
      </c>
      <c r="B628" t="s">
        <v>191</v>
      </c>
      <c r="C628" t="s">
        <v>63</v>
      </c>
      <c r="D628">
        <f>VLOOKUP(C628,'Region Country Aggregation'!D:F,2,FALSE)</f>
        <v>11</v>
      </c>
      <c r="E628">
        <f>VLOOKUP(C628,'Region Country Aggregation'!D:F,3,FALSE)</f>
        <v>7</v>
      </c>
      <c r="F628">
        <v>1768.7380000000001</v>
      </c>
      <c r="G628">
        <v>2431.6759999999999</v>
      </c>
      <c r="H628">
        <v>3653.1019999999999</v>
      </c>
      <c r="I628">
        <v>4999.2299999999996</v>
      </c>
      <c r="J628">
        <v>6901.4430000000002</v>
      </c>
      <c r="K628">
        <v>9162.56</v>
      </c>
      <c r="L628">
        <v>11709.191999999999</v>
      </c>
      <c r="M628">
        <v>14493.17</v>
      </c>
      <c r="N628">
        <v>17509.738000000001</v>
      </c>
      <c r="O628">
        <v>20647.27</v>
      </c>
      <c r="P628">
        <v>23838.428</v>
      </c>
      <c r="Q628">
        <v>27082.146000000001</v>
      </c>
      <c r="R628">
        <v>30339.685000000001</v>
      </c>
      <c r="S628">
        <v>33501.050000000003</v>
      </c>
      <c r="T628">
        <v>36450.78</v>
      </c>
      <c r="U628">
        <v>39125.603000000003</v>
      </c>
      <c r="V628">
        <v>41545.430999999997</v>
      </c>
      <c r="W628">
        <v>43704.377</v>
      </c>
      <c r="X628">
        <v>45641.911999999997</v>
      </c>
      <c r="Y628">
        <v>47371.158000000003</v>
      </c>
      <c r="Z628">
        <v>48835.938000000002</v>
      </c>
    </row>
    <row r="629" spans="1:26" x14ac:dyDescent="0.25">
      <c r="A629" t="s">
        <v>3</v>
      </c>
      <c r="B629" t="s">
        <v>191</v>
      </c>
      <c r="C629" t="s">
        <v>64</v>
      </c>
      <c r="D629">
        <f>VLOOKUP(C629,'Region Country Aggregation'!D:F,2,FALSE)</f>
        <v>3</v>
      </c>
      <c r="E629">
        <f>VLOOKUP(C629,'Region Country Aggregation'!D:F,3,FALSE)</f>
        <v>2</v>
      </c>
      <c r="F629">
        <v>127.10899999999999</v>
      </c>
      <c r="G629">
        <v>161.779</v>
      </c>
      <c r="H629">
        <v>160.98099999999999</v>
      </c>
      <c r="I629">
        <v>178.35400000000001</v>
      </c>
      <c r="J629">
        <v>199.90700000000001</v>
      </c>
      <c r="K629">
        <v>222.512</v>
      </c>
      <c r="L629">
        <v>248.43</v>
      </c>
      <c r="M629">
        <v>275.05799999999999</v>
      </c>
      <c r="N629">
        <v>300.67599999999999</v>
      </c>
      <c r="O629">
        <v>324.517</v>
      </c>
      <c r="P629">
        <v>348.45600000000002</v>
      </c>
      <c r="Q629">
        <v>373.89299999999997</v>
      </c>
      <c r="R629">
        <v>401.30099999999999</v>
      </c>
      <c r="S629">
        <v>429.19499999999999</v>
      </c>
      <c r="T629">
        <v>455.61599999999999</v>
      </c>
      <c r="U629">
        <v>478.44099999999997</v>
      </c>
      <c r="V629">
        <v>500.31400000000002</v>
      </c>
      <c r="W629">
        <v>521.72199999999998</v>
      </c>
      <c r="X629">
        <v>543.43600000000004</v>
      </c>
      <c r="Y629">
        <v>565.37800000000004</v>
      </c>
      <c r="Z629">
        <v>585.79700000000003</v>
      </c>
    </row>
    <row r="630" spans="1:26" x14ac:dyDescent="0.25">
      <c r="A630" t="s">
        <v>3</v>
      </c>
      <c r="B630" t="s">
        <v>191</v>
      </c>
      <c r="C630" t="s">
        <v>65</v>
      </c>
      <c r="D630">
        <f>VLOOKUP(C630,'Region Country Aggregation'!D:F,2,FALSE)</f>
        <v>8</v>
      </c>
      <c r="E630">
        <f>VLOOKUP(C630,'Region Country Aggregation'!D:F,3,FALSE)</f>
        <v>8</v>
      </c>
      <c r="F630">
        <v>490.245</v>
      </c>
      <c r="G630">
        <v>643.50300000000004</v>
      </c>
      <c r="H630">
        <v>810.31500000000005</v>
      </c>
      <c r="I630">
        <v>854.86699999999996</v>
      </c>
      <c r="J630">
        <v>968.649</v>
      </c>
      <c r="K630">
        <v>1132.7829999999999</v>
      </c>
      <c r="L630">
        <v>1320.086</v>
      </c>
      <c r="M630">
        <v>1549.49</v>
      </c>
      <c r="N630">
        <v>1801.961</v>
      </c>
      <c r="O630">
        <v>2038.7529999999999</v>
      </c>
      <c r="P630">
        <v>2246.0940000000001</v>
      </c>
      <c r="Q630">
        <v>2432.3739999999998</v>
      </c>
      <c r="R630">
        <v>2595.3510000000001</v>
      </c>
      <c r="S630">
        <v>2754.1779999999999</v>
      </c>
      <c r="T630">
        <v>2892.607</v>
      </c>
      <c r="U630">
        <v>2999.5140000000001</v>
      </c>
      <c r="V630">
        <v>3079.549</v>
      </c>
      <c r="W630">
        <v>3144.84</v>
      </c>
      <c r="X630">
        <v>3209.21</v>
      </c>
      <c r="Y630">
        <v>3277.2269999999999</v>
      </c>
      <c r="Z630">
        <v>3340.288</v>
      </c>
    </row>
    <row r="631" spans="1:26" x14ac:dyDescent="0.25">
      <c r="A631" t="s">
        <v>3</v>
      </c>
      <c r="B631" t="s">
        <v>191</v>
      </c>
      <c r="C631" t="s">
        <v>66</v>
      </c>
      <c r="D631">
        <f>VLOOKUP(C631,'Region Country Aggregation'!D:F,2,FALSE)</f>
        <v>8</v>
      </c>
      <c r="E631">
        <f>VLOOKUP(C631,'Region Country Aggregation'!D:F,3,FALSE)</f>
        <v>8</v>
      </c>
      <c r="F631">
        <v>112.203</v>
      </c>
      <c r="G631">
        <v>82.51</v>
      </c>
      <c r="H631">
        <v>102.337</v>
      </c>
      <c r="I631">
        <v>172.05099999999999</v>
      </c>
      <c r="J631">
        <v>264.84199999999998</v>
      </c>
      <c r="K631">
        <v>345.41399999999999</v>
      </c>
      <c r="L631">
        <v>464.62400000000002</v>
      </c>
      <c r="M631">
        <v>619.91300000000001</v>
      </c>
      <c r="N631">
        <v>771.37199999999996</v>
      </c>
      <c r="O631">
        <v>932.399</v>
      </c>
      <c r="P631">
        <v>1092.018</v>
      </c>
      <c r="Q631">
        <v>1253.4380000000001</v>
      </c>
      <c r="R631">
        <v>1430.944</v>
      </c>
      <c r="S631">
        <v>1642.365</v>
      </c>
      <c r="T631">
        <v>1904.135</v>
      </c>
      <c r="U631">
        <v>2231.5920000000001</v>
      </c>
      <c r="V631">
        <v>2635.0819999999999</v>
      </c>
      <c r="W631">
        <v>3121.402</v>
      </c>
      <c r="X631">
        <v>3698.6790000000001</v>
      </c>
      <c r="Y631">
        <v>4374.6769999999997</v>
      </c>
      <c r="Z631">
        <v>5160.0429999999997</v>
      </c>
    </row>
    <row r="632" spans="1:26" x14ac:dyDescent="0.25">
      <c r="A632" t="s">
        <v>3</v>
      </c>
      <c r="B632" t="s">
        <v>191</v>
      </c>
      <c r="C632" t="s">
        <v>67</v>
      </c>
      <c r="D632">
        <f>VLOOKUP(C632,'Region Country Aggregation'!D:F,2,FALSE)</f>
        <v>3</v>
      </c>
      <c r="E632">
        <f>VLOOKUP(C632,'Region Country Aggregation'!D:F,3,FALSE)</f>
        <v>2</v>
      </c>
      <c r="F632">
        <v>8.3989999999999991</v>
      </c>
      <c r="G632">
        <v>10.352</v>
      </c>
      <c r="H632">
        <v>10.423999999999999</v>
      </c>
      <c r="I632">
        <v>11.968999999999999</v>
      </c>
      <c r="J632">
        <v>13.885999999999999</v>
      </c>
      <c r="K632">
        <v>16.09</v>
      </c>
      <c r="L632">
        <v>18.617999999999999</v>
      </c>
      <c r="M632">
        <v>21.297999999999998</v>
      </c>
      <c r="N632">
        <v>24.024000000000001</v>
      </c>
      <c r="O632">
        <v>26.7</v>
      </c>
      <c r="P632">
        <v>29.231999999999999</v>
      </c>
      <c r="Q632">
        <v>31.728999999999999</v>
      </c>
      <c r="R632">
        <v>34.241</v>
      </c>
      <c r="S632">
        <v>36.831000000000003</v>
      </c>
      <c r="T632">
        <v>39.384999999999998</v>
      </c>
      <c r="U632">
        <v>41.704999999999998</v>
      </c>
      <c r="V632">
        <v>43.841999999999999</v>
      </c>
      <c r="W632">
        <v>45.807000000000002</v>
      </c>
      <c r="X632">
        <v>47.671999999999997</v>
      </c>
      <c r="Y632">
        <v>49.45</v>
      </c>
      <c r="Z632">
        <v>51.040999999999997</v>
      </c>
    </row>
    <row r="633" spans="1:26" x14ac:dyDescent="0.25">
      <c r="A633" t="s">
        <v>3</v>
      </c>
      <c r="B633" t="s">
        <v>191</v>
      </c>
      <c r="C633" t="s">
        <v>68</v>
      </c>
      <c r="D633">
        <f>VLOOKUP(C633,'Region Country Aggregation'!D:F,2,FALSE)</f>
        <v>8</v>
      </c>
      <c r="E633">
        <f>VLOOKUP(C633,'Region Country Aggregation'!D:F,3,FALSE)</f>
        <v>11</v>
      </c>
      <c r="F633">
        <v>146.00800000000001</v>
      </c>
      <c r="G633">
        <v>161.726</v>
      </c>
      <c r="H633">
        <v>198.14500000000001</v>
      </c>
      <c r="I633">
        <v>244.786</v>
      </c>
      <c r="J633">
        <v>298.48</v>
      </c>
      <c r="K633">
        <v>359.39100000000002</v>
      </c>
      <c r="L633">
        <v>428.65699999999998</v>
      </c>
      <c r="M633">
        <v>506.375</v>
      </c>
      <c r="N633">
        <v>590.07899999999995</v>
      </c>
      <c r="O633">
        <v>676.50300000000004</v>
      </c>
      <c r="P633">
        <v>763.226</v>
      </c>
      <c r="Q633">
        <v>851.327</v>
      </c>
      <c r="R633">
        <v>943.94799999999998</v>
      </c>
      <c r="S633">
        <v>1042.7170000000001</v>
      </c>
      <c r="T633">
        <v>1145.627</v>
      </c>
      <c r="U633">
        <v>1250.7760000000001</v>
      </c>
      <c r="V633">
        <v>1359.741</v>
      </c>
      <c r="W633">
        <v>1474.1880000000001</v>
      </c>
      <c r="X633">
        <v>1596.0840000000001</v>
      </c>
      <c r="Y633">
        <v>1726.163</v>
      </c>
      <c r="Z633">
        <v>1860.56</v>
      </c>
    </row>
    <row r="634" spans="1:26" x14ac:dyDescent="0.25">
      <c r="A634" t="s">
        <v>3</v>
      </c>
      <c r="B634" t="s">
        <v>191</v>
      </c>
      <c r="C634" t="s">
        <v>69</v>
      </c>
      <c r="D634">
        <f>VLOOKUP(C634,'Region Country Aggregation'!D:F,2,FALSE)</f>
        <v>3</v>
      </c>
      <c r="E634">
        <f>VLOOKUP(C634,'Region Country Aggregation'!D:F,3,FALSE)</f>
        <v>2</v>
      </c>
      <c r="F634">
        <v>1578.2159999999999</v>
      </c>
      <c r="G634">
        <v>1657.345</v>
      </c>
      <c r="H634">
        <v>1641.252</v>
      </c>
      <c r="I634">
        <v>1684.3869999999999</v>
      </c>
      <c r="J634">
        <v>1785.4659999999999</v>
      </c>
      <c r="K634">
        <v>1901.2750000000001</v>
      </c>
      <c r="L634">
        <v>2041.348</v>
      </c>
      <c r="M634">
        <v>2200.489</v>
      </c>
      <c r="N634">
        <v>2365.3879999999999</v>
      </c>
      <c r="O634">
        <v>2535.2530000000002</v>
      </c>
      <c r="P634">
        <v>2709.5709999999999</v>
      </c>
      <c r="Q634">
        <v>2887.2660000000001</v>
      </c>
      <c r="R634">
        <v>3069.5909999999999</v>
      </c>
      <c r="S634">
        <v>3245.8029999999999</v>
      </c>
      <c r="T634">
        <v>3401.723</v>
      </c>
      <c r="U634">
        <v>3539.5529999999999</v>
      </c>
      <c r="V634">
        <v>3676.6689999999999</v>
      </c>
      <c r="W634">
        <v>3807.9589999999998</v>
      </c>
      <c r="X634">
        <v>3932.8440000000001</v>
      </c>
      <c r="Y634">
        <v>4046.4459999999999</v>
      </c>
      <c r="Z634">
        <v>4140.6959999999999</v>
      </c>
    </row>
    <row r="635" spans="1:26" x14ac:dyDescent="0.25">
      <c r="A635" t="s">
        <v>3</v>
      </c>
      <c r="B635" t="s">
        <v>191</v>
      </c>
      <c r="C635" t="s">
        <v>70</v>
      </c>
      <c r="D635">
        <f>VLOOKUP(C635,'Region Country Aggregation'!D:F,2,FALSE)</f>
        <v>16</v>
      </c>
      <c r="E635">
        <f>VLOOKUP(C635,'Region Country Aggregation'!D:F,3,FALSE)</f>
        <v>10</v>
      </c>
      <c r="F635">
        <v>17.390999999999998</v>
      </c>
      <c r="G635">
        <v>19.146999999999998</v>
      </c>
      <c r="H635">
        <v>18.919</v>
      </c>
      <c r="I635">
        <v>19.922999999999998</v>
      </c>
      <c r="J635">
        <v>21.437000000000001</v>
      </c>
      <c r="K635">
        <v>23.315000000000001</v>
      </c>
      <c r="L635">
        <v>25.538</v>
      </c>
      <c r="M635">
        <v>27.963000000000001</v>
      </c>
      <c r="N635">
        <v>30.888999999999999</v>
      </c>
      <c r="O635">
        <v>34.317</v>
      </c>
      <c r="P635">
        <v>38.082000000000001</v>
      </c>
      <c r="Q635">
        <v>42.104999999999997</v>
      </c>
      <c r="R635">
        <v>46.085000000000001</v>
      </c>
      <c r="S635">
        <v>50.08</v>
      </c>
      <c r="T635">
        <v>54.393999999999998</v>
      </c>
      <c r="U635">
        <v>58.811999999999998</v>
      </c>
      <c r="V635">
        <v>63.292000000000002</v>
      </c>
      <c r="W635">
        <v>67.676000000000002</v>
      </c>
      <c r="X635">
        <v>71.980999999999995</v>
      </c>
      <c r="Y635">
        <v>76.257000000000005</v>
      </c>
      <c r="Z635">
        <v>80.418999999999997</v>
      </c>
    </row>
    <row r="636" spans="1:26" x14ac:dyDescent="0.25">
      <c r="A636" t="s">
        <v>3</v>
      </c>
      <c r="B636" t="s">
        <v>191</v>
      </c>
      <c r="C636" t="s">
        <v>71</v>
      </c>
      <c r="D636">
        <f>VLOOKUP(C636,'Region Country Aggregation'!D:F,2,FALSE)</f>
        <v>8</v>
      </c>
      <c r="E636">
        <f>VLOOKUP(C636,'Region Country Aggregation'!D:F,3,FALSE)</f>
        <v>8</v>
      </c>
      <c r="F636">
        <v>17.225999999999999</v>
      </c>
      <c r="G636">
        <v>23.456</v>
      </c>
      <c r="H636">
        <v>31.744</v>
      </c>
      <c r="I636">
        <v>39.372</v>
      </c>
      <c r="J636">
        <v>52.302999999999997</v>
      </c>
      <c r="K636">
        <v>70.86</v>
      </c>
      <c r="L636">
        <v>95.811999999999998</v>
      </c>
      <c r="M636">
        <v>127.291</v>
      </c>
      <c r="N636">
        <v>166.62899999999999</v>
      </c>
      <c r="O636">
        <v>214.64599999999999</v>
      </c>
      <c r="P636">
        <v>271.935</v>
      </c>
      <c r="Q636">
        <v>339.95499999999998</v>
      </c>
      <c r="R636">
        <v>420.46300000000002</v>
      </c>
      <c r="S636">
        <v>513.197</v>
      </c>
      <c r="T636">
        <v>618.40800000000002</v>
      </c>
      <c r="U636">
        <v>737.43799999999999</v>
      </c>
      <c r="V636">
        <v>870.66499999999996</v>
      </c>
      <c r="W636">
        <v>1015.079</v>
      </c>
      <c r="X636">
        <v>1169.9670000000001</v>
      </c>
      <c r="Y636">
        <v>1334.8710000000001</v>
      </c>
      <c r="Z636">
        <v>1510.3489999999999</v>
      </c>
    </row>
    <row r="637" spans="1:26" x14ac:dyDescent="0.25">
      <c r="A637" t="s">
        <v>3</v>
      </c>
      <c r="B637" t="s">
        <v>191</v>
      </c>
      <c r="C637" t="s">
        <v>72</v>
      </c>
      <c r="D637">
        <f>VLOOKUP(C637,'Region Country Aggregation'!D:F,2,FALSE)</f>
        <v>4</v>
      </c>
      <c r="E637">
        <f>VLOOKUP(C637,'Region Country Aggregation'!D:F,3,FALSE)</f>
        <v>3</v>
      </c>
      <c r="F637">
        <v>3630.2350000000001</v>
      </c>
      <c r="G637">
        <v>3872.9810000000002</v>
      </c>
      <c r="H637">
        <v>3899.299</v>
      </c>
      <c r="I637">
        <v>4115.0940000000001</v>
      </c>
      <c r="J637">
        <v>4308.4769999999999</v>
      </c>
      <c r="K637">
        <v>4587.0230000000001</v>
      </c>
      <c r="L637">
        <v>4929.7380000000003</v>
      </c>
      <c r="M637">
        <v>5274.6319999999996</v>
      </c>
      <c r="N637">
        <v>5576.0510000000004</v>
      </c>
      <c r="O637">
        <v>5868.7579999999998</v>
      </c>
      <c r="P637">
        <v>6129.4639999999999</v>
      </c>
      <c r="Q637">
        <v>6380.2929999999997</v>
      </c>
      <c r="R637">
        <v>6619.223</v>
      </c>
      <c r="S637">
        <v>6817.6980000000003</v>
      </c>
      <c r="T637">
        <v>6967.0529999999999</v>
      </c>
      <c r="U637">
        <v>7058.8580000000002</v>
      </c>
      <c r="V637">
        <v>7111.6989999999996</v>
      </c>
      <c r="W637">
        <v>7136.9750000000004</v>
      </c>
      <c r="X637">
        <v>7142.5320000000002</v>
      </c>
      <c r="Y637">
        <v>7128.7139999999999</v>
      </c>
      <c r="Z637">
        <v>7082.8850000000002</v>
      </c>
    </row>
    <row r="638" spans="1:26" x14ac:dyDescent="0.25">
      <c r="A638" t="s">
        <v>3</v>
      </c>
      <c r="B638" t="s">
        <v>191</v>
      </c>
      <c r="C638" t="s">
        <v>73</v>
      </c>
      <c r="D638">
        <f>VLOOKUP(C638,'Region Country Aggregation'!D:F,2,FALSE)</f>
        <v>7</v>
      </c>
      <c r="E638">
        <f>VLOOKUP(C638,'Region Country Aggregation'!D:F,3,FALSE)</f>
        <v>5</v>
      </c>
      <c r="F638">
        <v>80.456999999999994</v>
      </c>
      <c r="G638">
        <v>131.76499999999999</v>
      </c>
      <c r="H638">
        <v>178.18</v>
      </c>
      <c r="I638">
        <v>238.83099999999999</v>
      </c>
      <c r="J638">
        <v>315.07600000000002</v>
      </c>
      <c r="K638">
        <v>421.57799999999997</v>
      </c>
      <c r="L638">
        <v>528.21400000000006</v>
      </c>
      <c r="M638">
        <v>642.61699999999996</v>
      </c>
      <c r="N638">
        <v>745.53300000000002</v>
      </c>
      <c r="O638">
        <v>816.44</v>
      </c>
      <c r="P638">
        <v>841.05600000000004</v>
      </c>
      <c r="Q638">
        <v>838.99300000000005</v>
      </c>
      <c r="R638">
        <v>836.81399999999996</v>
      </c>
      <c r="S638">
        <v>841.77599999999995</v>
      </c>
      <c r="T638">
        <v>846.02300000000002</v>
      </c>
      <c r="U638">
        <v>843.71600000000001</v>
      </c>
      <c r="V638">
        <v>842.97500000000002</v>
      </c>
      <c r="W638">
        <v>843.11400000000003</v>
      </c>
      <c r="X638">
        <v>845.42399999999998</v>
      </c>
      <c r="Y638">
        <v>848.03</v>
      </c>
      <c r="Z638">
        <v>846.274</v>
      </c>
    </row>
    <row r="639" spans="1:26" x14ac:dyDescent="0.25">
      <c r="A639" t="s">
        <v>3</v>
      </c>
      <c r="B639" t="s">
        <v>191</v>
      </c>
      <c r="C639" t="s">
        <v>74</v>
      </c>
      <c r="D639">
        <f>VLOOKUP(C639,'Region Country Aggregation'!D:F,2,FALSE)</f>
        <v>15</v>
      </c>
      <c r="E639">
        <f>VLOOKUP(C639,'Region Country Aggregation'!D:F,3,FALSE)</f>
        <v>9</v>
      </c>
      <c r="F639">
        <v>40.106999999999999</v>
      </c>
      <c r="G639">
        <v>47.951000000000001</v>
      </c>
      <c r="H639">
        <v>60.006999999999998</v>
      </c>
      <c r="I639">
        <v>78.301000000000002</v>
      </c>
      <c r="J639">
        <v>103.843</v>
      </c>
      <c r="K639">
        <v>132.416</v>
      </c>
      <c r="L639">
        <v>163.45599999999999</v>
      </c>
      <c r="M639">
        <v>193.524</v>
      </c>
      <c r="N639">
        <v>226.98400000000001</v>
      </c>
      <c r="O639">
        <v>264.56700000000001</v>
      </c>
      <c r="P639">
        <v>307.149</v>
      </c>
      <c r="Q639">
        <v>355.3</v>
      </c>
      <c r="R639">
        <v>409.85</v>
      </c>
      <c r="S639">
        <v>470.983</v>
      </c>
      <c r="T639">
        <v>539.15499999999997</v>
      </c>
      <c r="U639">
        <v>614.09</v>
      </c>
      <c r="V639">
        <v>695.44200000000001</v>
      </c>
      <c r="W639">
        <v>783.30200000000002</v>
      </c>
      <c r="X639">
        <v>878.24800000000005</v>
      </c>
      <c r="Y639">
        <v>980.31799999999998</v>
      </c>
      <c r="Z639">
        <v>1090.6869999999999</v>
      </c>
    </row>
    <row r="640" spans="1:26" x14ac:dyDescent="0.25">
      <c r="A640" t="s">
        <v>3</v>
      </c>
      <c r="B640" t="s">
        <v>191</v>
      </c>
      <c r="C640" t="s">
        <v>75</v>
      </c>
      <c r="D640">
        <f>VLOOKUP(C640,'Region Country Aggregation'!D:F,2,FALSE)</f>
        <v>7</v>
      </c>
      <c r="E640">
        <f>VLOOKUP(C640,'Region Country Aggregation'!D:F,3,FALSE)</f>
        <v>5</v>
      </c>
      <c r="F640">
        <v>7.38</v>
      </c>
      <c r="G640">
        <v>8.8870000000000005</v>
      </c>
      <c r="H640">
        <v>10.941000000000001</v>
      </c>
      <c r="I640">
        <v>14.103999999999999</v>
      </c>
      <c r="J640">
        <v>17.488</v>
      </c>
      <c r="K640">
        <v>21.721</v>
      </c>
      <c r="L640">
        <v>26.582999999999998</v>
      </c>
      <c r="M640">
        <v>31.640999999999998</v>
      </c>
      <c r="N640">
        <v>36.901000000000003</v>
      </c>
      <c r="O640">
        <v>42.137</v>
      </c>
      <c r="P640">
        <v>47.037999999999997</v>
      </c>
      <c r="Q640">
        <v>51.664000000000001</v>
      </c>
      <c r="R640">
        <v>56.24</v>
      </c>
      <c r="S640">
        <v>60.749000000000002</v>
      </c>
      <c r="T640">
        <v>64.83</v>
      </c>
      <c r="U640">
        <v>68.049000000000007</v>
      </c>
      <c r="V640">
        <v>70.8</v>
      </c>
      <c r="W640">
        <v>73.179000000000002</v>
      </c>
      <c r="X640">
        <v>75.332999999999998</v>
      </c>
      <c r="Y640">
        <v>77.191000000000003</v>
      </c>
      <c r="Z640">
        <v>78.582999999999998</v>
      </c>
    </row>
    <row r="641" spans="1:26" x14ac:dyDescent="0.25">
      <c r="A641" t="s">
        <v>3</v>
      </c>
      <c r="B641" t="s">
        <v>191</v>
      </c>
      <c r="C641" t="s">
        <v>76</v>
      </c>
      <c r="D641">
        <f>VLOOKUP(C641,'Region Country Aggregation'!D:F,2,FALSE)</f>
        <v>12</v>
      </c>
      <c r="E641">
        <f>VLOOKUP(C641,'Region Country Aggregation'!D:F,3,FALSE)</f>
        <v>12</v>
      </c>
      <c r="F641">
        <v>12.888999999999999</v>
      </c>
      <c r="G641">
        <v>20.143000000000001</v>
      </c>
      <c r="H641">
        <v>27.826000000000001</v>
      </c>
      <c r="I641">
        <v>38.250999999999998</v>
      </c>
      <c r="J641">
        <v>53.192999999999998</v>
      </c>
      <c r="K641">
        <v>67.42</v>
      </c>
      <c r="L641">
        <v>80.22</v>
      </c>
      <c r="M641">
        <v>89.69</v>
      </c>
      <c r="N641">
        <v>98.186000000000007</v>
      </c>
      <c r="O641">
        <v>106.172</v>
      </c>
      <c r="P641">
        <v>112.485</v>
      </c>
      <c r="Q641">
        <v>117.91200000000001</v>
      </c>
      <c r="R641">
        <v>121.87</v>
      </c>
      <c r="S641">
        <v>125.262</v>
      </c>
      <c r="T641">
        <v>128.08099999999999</v>
      </c>
      <c r="U641">
        <v>130.03899999999999</v>
      </c>
      <c r="V641">
        <v>131.30199999999999</v>
      </c>
      <c r="W641">
        <v>132.01300000000001</v>
      </c>
      <c r="X641">
        <v>132.56800000000001</v>
      </c>
      <c r="Y641">
        <v>133.24600000000001</v>
      </c>
      <c r="Z641">
        <v>133.96299999999999</v>
      </c>
    </row>
    <row r="642" spans="1:26" x14ac:dyDescent="0.25">
      <c r="A642" t="s">
        <v>3</v>
      </c>
      <c r="B642" t="s">
        <v>191</v>
      </c>
      <c r="C642" t="s">
        <v>77</v>
      </c>
      <c r="D642">
        <f>VLOOKUP(C642,'Region Country Aggregation'!D:F,2,FALSE)</f>
        <v>4</v>
      </c>
      <c r="E642">
        <f>VLOOKUP(C642,'Region Country Aggregation'!D:F,3,FALSE)</f>
        <v>11</v>
      </c>
      <c r="F642">
        <v>880.44600000000003</v>
      </c>
      <c r="G642">
        <v>1096.6990000000001</v>
      </c>
      <c r="H642">
        <v>1320.884</v>
      </c>
      <c r="I642">
        <v>1592.54</v>
      </c>
      <c r="J642">
        <v>1914.173</v>
      </c>
      <c r="K642">
        <v>2259.0349999999999</v>
      </c>
      <c r="L642">
        <v>2595.8240000000001</v>
      </c>
      <c r="M642">
        <v>2901.5929999999998</v>
      </c>
      <c r="N642">
        <v>3157.0880000000002</v>
      </c>
      <c r="O642">
        <v>3368.069</v>
      </c>
      <c r="P642">
        <v>3531.279</v>
      </c>
      <c r="Q642">
        <v>3667.1239999999998</v>
      </c>
      <c r="R642">
        <v>3752.6590000000001</v>
      </c>
      <c r="S642">
        <v>3806.1819999999998</v>
      </c>
      <c r="T642">
        <v>3850.14</v>
      </c>
      <c r="U642">
        <v>3862.5659999999998</v>
      </c>
      <c r="V642">
        <v>3865.1909999999998</v>
      </c>
      <c r="W642">
        <v>3851.9009999999998</v>
      </c>
      <c r="X642">
        <v>3825.0390000000002</v>
      </c>
      <c r="Y642">
        <v>3788.1410000000001</v>
      </c>
      <c r="Z642">
        <v>3737.8040000000001</v>
      </c>
    </row>
    <row r="643" spans="1:26" x14ac:dyDescent="0.25">
      <c r="A643" t="s">
        <v>3</v>
      </c>
      <c r="B643" t="s">
        <v>191</v>
      </c>
      <c r="C643" t="s">
        <v>78</v>
      </c>
      <c r="D643">
        <f>VLOOKUP(C643,'Region Country Aggregation'!D:F,2,FALSE)</f>
        <v>8</v>
      </c>
      <c r="E643">
        <f>VLOOKUP(C643,'Region Country Aggregation'!D:F,3,FALSE)</f>
        <v>8</v>
      </c>
      <c r="F643">
        <v>74.445999999999998</v>
      </c>
      <c r="G643">
        <v>110.44499999999999</v>
      </c>
      <c r="H643">
        <v>124.857</v>
      </c>
      <c r="I643">
        <v>161.08600000000001</v>
      </c>
      <c r="J643">
        <v>196.273</v>
      </c>
      <c r="K643">
        <v>240.74600000000001</v>
      </c>
      <c r="L643">
        <v>300.82499999999999</v>
      </c>
      <c r="M643">
        <v>375.45800000000003</v>
      </c>
      <c r="N643">
        <v>459.512</v>
      </c>
      <c r="O643">
        <v>534.87</v>
      </c>
      <c r="P643">
        <v>599.154</v>
      </c>
      <c r="Q643">
        <v>649.02300000000002</v>
      </c>
      <c r="R643">
        <v>687.08600000000001</v>
      </c>
      <c r="S643">
        <v>712.80100000000004</v>
      </c>
      <c r="T643">
        <v>727.66</v>
      </c>
      <c r="U643">
        <v>735.75300000000004</v>
      </c>
      <c r="V643">
        <v>743.27300000000002</v>
      </c>
      <c r="W643">
        <v>749.67</v>
      </c>
      <c r="X643">
        <v>755.37400000000002</v>
      </c>
      <c r="Y643">
        <v>758.83799999999997</v>
      </c>
      <c r="Z643">
        <v>758.03700000000003</v>
      </c>
    </row>
    <row r="644" spans="1:26" x14ac:dyDescent="0.25">
      <c r="A644" t="s">
        <v>3</v>
      </c>
      <c r="B644" t="s">
        <v>191</v>
      </c>
      <c r="C644" t="s">
        <v>79</v>
      </c>
      <c r="D644">
        <f>VLOOKUP(C644,'Region Country Aggregation'!D:F,2,FALSE)</f>
        <v>12</v>
      </c>
      <c r="E644">
        <f>VLOOKUP(C644,'Region Country Aggregation'!D:F,3,FALSE)</f>
        <v>12</v>
      </c>
      <c r="F644">
        <v>7.2069999999999999</v>
      </c>
      <c r="G644">
        <v>9.7539999999999996</v>
      </c>
      <c r="H644">
        <v>14.34</v>
      </c>
      <c r="I644">
        <v>21.172999999999998</v>
      </c>
      <c r="J644">
        <v>30.550999999999998</v>
      </c>
      <c r="K644">
        <v>40.057000000000002</v>
      </c>
      <c r="L644">
        <v>48.789000000000001</v>
      </c>
      <c r="M644">
        <v>55.863</v>
      </c>
      <c r="N644">
        <v>62.744999999999997</v>
      </c>
      <c r="O644">
        <v>69.504999999999995</v>
      </c>
      <c r="P644">
        <v>75.995999999999995</v>
      </c>
      <c r="Q644">
        <v>81.921000000000006</v>
      </c>
      <c r="R644">
        <v>87.484999999999999</v>
      </c>
      <c r="S644">
        <v>93.296000000000006</v>
      </c>
      <c r="T644">
        <v>99.665000000000006</v>
      </c>
      <c r="U644">
        <v>106.604</v>
      </c>
      <c r="V644">
        <v>113.842</v>
      </c>
      <c r="W644">
        <v>121.295</v>
      </c>
      <c r="X644">
        <v>129.279</v>
      </c>
      <c r="Y644">
        <v>138.14099999999999</v>
      </c>
      <c r="Z644">
        <v>148.27000000000001</v>
      </c>
    </row>
    <row r="645" spans="1:26" x14ac:dyDescent="0.25">
      <c r="A645" t="s">
        <v>3</v>
      </c>
      <c r="B645" t="s">
        <v>191</v>
      </c>
      <c r="C645" t="s">
        <v>80</v>
      </c>
      <c r="D645">
        <f>VLOOKUP(C645,'Region Country Aggregation'!D:F,2,FALSE)</f>
        <v>8</v>
      </c>
      <c r="E645">
        <f>VLOOKUP(C645,'Region Country Aggregation'!D:F,3,FALSE)</f>
        <v>8</v>
      </c>
      <c r="F645">
        <v>32.287999999999997</v>
      </c>
      <c r="G645">
        <v>38.884</v>
      </c>
      <c r="H645">
        <v>53.347000000000001</v>
      </c>
      <c r="I645">
        <v>61.973999999999997</v>
      </c>
      <c r="J645">
        <v>74.974000000000004</v>
      </c>
      <c r="K645">
        <v>89.271000000000001</v>
      </c>
      <c r="L645">
        <v>104.214</v>
      </c>
      <c r="M645">
        <v>119.134</v>
      </c>
      <c r="N645">
        <v>134.029</v>
      </c>
      <c r="O645">
        <v>148.077</v>
      </c>
      <c r="P645">
        <v>160.91499999999999</v>
      </c>
      <c r="Q645">
        <v>173.364</v>
      </c>
      <c r="R645">
        <v>184.96100000000001</v>
      </c>
      <c r="S645">
        <v>195.04599999999999</v>
      </c>
      <c r="T645">
        <v>203.822</v>
      </c>
      <c r="U645">
        <v>210.84100000000001</v>
      </c>
      <c r="V645">
        <v>216.43799999999999</v>
      </c>
      <c r="W645">
        <v>220.44399999999999</v>
      </c>
      <c r="X645">
        <v>223.21700000000001</v>
      </c>
      <c r="Y645">
        <v>225.15700000000001</v>
      </c>
      <c r="Z645">
        <v>226.31100000000001</v>
      </c>
    </row>
    <row r="646" spans="1:26" x14ac:dyDescent="0.25">
      <c r="A646" t="s">
        <v>3</v>
      </c>
      <c r="B646" t="s">
        <v>191</v>
      </c>
      <c r="C646" t="s">
        <v>81</v>
      </c>
      <c r="D646">
        <f>VLOOKUP(C646,'Region Country Aggregation'!D:F,2,FALSE)</f>
        <v>15</v>
      </c>
      <c r="E646">
        <f>VLOOKUP(C646,'Region Country Aggregation'!D:F,3,FALSE)</f>
        <v>9</v>
      </c>
      <c r="F646">
        <v>0.97899999999999998</v>
      </c>
      <c r="G646">
        <v>1.1000000000000001</v>
      </c>
      <c r="H646">
        <v>1.9259999999999999</v>
      </c>
      <c r="I646">
        <v>2.9860000000000002</v>
      </c>
      <c r="J646">
        <v>4.5759999999999996</v>
      </c>
      <c r="K646">
        <v>6.8710000000000004</v>
      </c>
      <c r="L646">
        <v>9.5280000000000005</v>
      </c>
      <c r="M646">
        <v>12.366</v>
      </c>
      <c r="N646">
        <v>15.584</v>
      </c>
      <c r="O646">
        <v>19.315999999999999</v>
      </c>
      <c r="P646">
        <v>23.602</v>
      </c>
      <c r="Q646">
        <v>28.471</v>
      </c>
      <c r="R646">
        <v>33.976999999999997</v>
      </c>
      <c r="S646">
        <v>40.075000000000003</v>
      </c>
      <c r="T646">
        <v>46.720999999999997</v>
      </c>
      <c r="U646">
        <v>53.868000000000002</v>
      </c>
      <c r="V646">
        <v>61.448</v>
      </c>
      <c r="W646">
        <v>69.3</v>
      </c>
      <c r="X646">
        <v>77.39</v>
      </c>
      <c r="Y646">
        <v>85.668999999999997</v>
      </c>
      <c r="Z646">
        <v>94.164000000000001</v>
      </c>
    </row>
    <row r="647" spans="1:26" x14ac:dyDescent="0.25">
      <c r="A647" t="s">
        <v>3</v>
      </c>
      <c r="B647" t="s">
        <v>191</v>
      </c>
      <c r="C647" t="s">
        <v>82</v>
      </c>
      <c r="D647">
        <f>VLOOKUP(C647,'Region Country Aggregation'!D:F,2,FALSE)</f>
        <v>14</v>
      </c>
      <c r="E647">
        <f>VLOOKUP(C647,'Region Country Aggregation'!D:F,3,FALSE)</f>
        <v>9</v>
      </c>
      <c r="F647">
        <v>66.031999999999996</v>
      </c>
      <c r="G647">
        <v>80.864999999999995</v>
      </c>
      <c r="H647">
        <v>99.765000000000001</v>
      </c>
      <c r="I647">
        <v>127.767</v>
      </c>
      <c r="J647">
        <v>158.428</v>
      </c>
      <c r="K647">
        <v>193.17699999999999</v>
      </c>
      <c r="L647">
        <v>232.066</v>
      </c>
      <c r="M647">
        <v>273.31200000000001</v>
      </c>
      <c r="N647">
        <v>310.81099999999998</v>
      </c>
      <c r="O647">
        <v>338.72399999999999</v>
      </c>
      <c r="P647">
        <v>356.94900000000001</v>
      </c>
      <c r="Q647">
        <v>371.30399999999997</v>
      </c>
      <c r="R647">
        <v>384.96199999999999</v>
      </c>
      <c r="S647">
        <v>398.94</v>
      </c>
      <c r="T647">
        <v>411.69900000000001</v>
      </c>
      <c r="U647">
        <v>422.95299999999997</v>
      </c>
      <c r="V647">
        <v>433.69400000000002</v>
      </c>
      <c r="W647">
        <v>444.53100000000001</v>
      </c>
      <c r="X647">
        <v>456.601</v>
      </c>
      <c r="Y647">
        <v>469.71899999999999</v>
      </c>
      <c r="Z647">
        <v>482.07</v>
      </c>
    </row>
    <row r="648" spans="1:26" x14ac:dyDescent="0.25">
      <c r="A648" t="s">
        <v>3</v>
      </c>
      <c r="B648" t="s">
        <v>191</v>
      </c>
      <c r="C648" t="s">
        <v>83</v>
      </c>
      <c r="D648">
        <f>VLOOKUP(C648,'Region Country Aggregation'!D:F,2,FALSE)</f>
        <v>16</v>
      </c>
      <c r="E648">
        <f>VLOOKUP(C648,'Region Country Aggregation'!D:F,3,FALSE)</f>
        <v>10</v>
      </c>
      <c r="F648">
        <v>1.3360000000000001</v>
      </c>
      <c r="G648">
        <v>1.4690000000000001</v>
      </c>
      <c r="H648">
        <v>1.4390000000000001</v>
      </c>
      <c r="I648">
        <v>1.5269999999999999</v>
      </c>
      <c r="J648">
        <v>1.722</v>
      </c>
      <c r="K648">
        <v>1.968</v>
      </c>
      <c r="L648">
        <v>2.278</v>
      </c>
      <c r="M648">
        <v>2.629</v>
      </c>
      <c r="N648">
        <v>3.0230000000000001</v>
      </c>
      <c r="O648">
        <v>3.4529999999999998</v>
      </c>
      <c r="P648">
        <v>3.9049999999999998</v>
      </c>
      <c r="Q648">
        <v>4.3780000000000001</v>
      </c>
      <c r="R648">
        <v>4.8710000000000004</v>
      </c>
      <c r="S648">
        <v>5.3769999999999998</v>
      </c>
      <c r="T648">
        <v>5.8810000000000002</v>
      </c>
      <c r="U648">
        <v>6.3520000000000003</v>
      </c>
      <c r="V648">
        <v>6.7969999999999997</v>
      </c>
      <c r="W648">
        <v>7.2080000000000002</v>
      </c>
      <c r="X648">
        <v>7.5949999999999998</v>
      </c>
      <c r="Y648">
        <v>7.9640000000000004</v>
      </c>
      <c r="Z648">
        <v>8.3070000000000004</v>
      </c>
    </row>
    <row r="649" spans="1:26" x14ac:dyDescent="0.25">
      <c r="A649" t="s">
        <v>3</v>
      </c>
      <c r="B649" t="s">
        <v>191</v>
      </c>
      <c r="C649" t="s">
        <v>84</v>
      </c>
      <c r="D649">
        <f>VLOOKUP(C649,'Region Country Aggregation'!D:F,2,FALSE)</f>
        <v>11</v>
      </c>
      <c r="E649">
        <f>VLOOKUP(C649,'Region Country Aggregation'!D:F,3,FALSE)</f>
        <v>12</v>
      </c>
      <c r="F649">
        <v>57.408999999999999</v>
      </c>
      <c r="G649">
        <v>69.739999999999995</v>
      </c>
      <c r="H649">
        <v>95.022000000000006</v>
      </c>
      <c r="I649">
        <v>132.10400000000001</v>
      </c>
      <c r="J649">
        <v>177.58699999999999</v>
      </c>
      <c r="K649">
        <v>229.04300000000001</v>
      </c>
      <c r="L649">
        <v>283.21100000000001</v>
      </c>
      <c r="M649">
        <v>336.79899999999998</v>
      </c>
      <c r="N649">
        <v>388.90600000000001</v>
      </c>
      <c r="O649">
        <v>436.66199999999998</v>
      </c>
      <c r="P649">
        <v>481.149</v>
      </c>
      <c r="Q649">
        <v>524.36099999999999</v>
      </c>
      <c r="R649">
        <v>566.94100000000003</v>
      </c>
      <c r="S649">
        <v>606.56500000000005</v>
      </c>
      <c r="T649">
        <v>638.64800000000002</v>
      </c>
      <c r="U649">
        <v>663.24300000000005</v>
      </c>
      <c r="V649">
        <v>685.30600000000004</v>
      </c>
      <c r="W649">
        <v>705.62900000000002</v>
      </c>
      <c r="X649">
        <v>724.6</v>
      </c>
      <c r="Y649">
        <v>741.52499999999998</v>
      </c>
      <c r="Z649">
        <v>754.79</v>
      </c>
    </row>
    <row r="650" spans="1:26" x14ac:dyDescent="0.25">
      <c r="A650" t="s">
        <v>3</v>
      </c>
      <c r="B650" t="s">
        <v>191</v>
      </c>
      <c r="C650" t="s">
        <v>85</v>
      </c>
      <c r="D650">
        <f>VLOOKUP(C650,'Region Country Aggregation'!D:F,2,FALSE)</f>
        <v>15</v>
      </c>
      <c r="E650">
        <f>VLOOKUP(C650,'Region Country Aggregation'!D:F,3,FALSE)</f>
        <v>9</v>
      </c>
      <c r="F650">
        <v>2.161</v>
      </c>
      <c r="G650">
        <v>2.4929999999999999</v>
      </c>
      <c r="H650">
        <v>3.1190000000000002</v>
      </c>
      <c r="I650">
        <v>3.9790000000000001</v>
      </c>
      <c r="J650">
        <v>4.851</v>
      </c>
      <c r="K650">
        <v>5.7789999999999999</v>
      </c>
      <c r="L650">
        <v>6.7709999999999999</v>
      </c>
      <c r="M650">
        <v>7.6749999999999998</v>
      </c>
      <c r="N650">
        <v>8.7170000000000005</v>
      </c>
      <c r="O650">
        <v>9.8789999999999996</v>
      </c>
      <c r="P650">
        <v>11.169</v>
      </c>
      <c r="Q650">
        <v>12.57</v>
      </c>
      <c r="R650">
        <v>14.081</v>
      </c>
      <c r="S650">
        <v>15.718</v>
      </c>
      <c r="T650">
        <v>17.512</v>
      </c>
      <c r="U650">
        <v>19.465</v>
      </c>
      <c r="V650">
        <v>21.568000000000001</v>
      </c>
      <c r="W650">
        <v>23.800999999999998</v>
      </c>
      <c r="X650">
        <v>26.199000000000002</v>
      </c>
      <c r="Y650">
        <v>28.805</v>
      </c>
      <c r="Z650">
        <v>31.643999999999998</v>
      </c>
    </row>
    <row r="651" spans="1:26" x14ac:dyDescent="0.25">
      <c r="A651" t="s">
        <v>3</v>
      </c>
      <c r="B651" t="s">
        <v>191</v>
      </c>
      <c r="C651" t="s">
        <v>86</v>
      </c>
      <c r="D651">
        <f>VLOOKUP(C651,'Region Country Aggregation'!D:F,2,FALSE)</f>
        <v>7</v>
      </c>
      <c r="E651">
        <f>VLOOKUP(C651,'Region Country Aggregation'!D:F,3,FALSE)</f>
        <v>5</v>
      </c>
      <c r="F651">
        <v>33.308999999999997</v>
      </c>
      <c r="G651">
        <v>48.473999999999997</v>
      </c>
      <c r="H651">
        <v>51.058999999999997</v>
      </c>
      <c r="I651">
        <v>61.261000000000003</v>
      </c>
      <c r="J651">
        <v>71.058000000000007</v>
      </c>
      <c r="K651">
        <v>77.682000000000002</v>
      </c>
      <c r="L651">
        <v>83.156999999999996</v>
      </c>
      <c r="M651">
        <v>88.412999999999997</v>
      </c>
      <c r="N651">
        <v>93.284999999999997</v>
      </c>
      <c r="O651">
        <v>97.094999999999999</v>
      </c>
      <c r="P651">
        <v>99.135000000000005</v>
      </c>
      <c r="Q651">
        <v>100.14400000000001</v>
      </c>
      <c r="R651">
        <v>101.47499999999999</v>
      </c>
      <c r="S651">
        <v>103.57299999999999</v>
      </c>
      <c r="T651">
        <v>105.8</v>
      </c>
      <c r="U651">
        <v>107.06100000000001</v>
      </c>
      <c r="V651">
        <v>107.363</v>
      </c>
      <c r="W651">
        <v>107.238</v>
      </c>
      <c r="X651">
        <v>107.161</v>
      </c>
      <c r="Y651">
        <v>107.586</v>
      </c>
      <c r="Z651">
        <v>108.401</v>
      </c>
    </row>
    <row r="652" spans="1:26" x14ac:dyDescent="0.25">
      <c r="A652" t="s">
        <v>3</v>
      </c>
      <c r="B652" t="s">
        <v>191</v>
      </c>
      <c r="C652" t="s">
        <v>87</v>
      </c>
      <c r="D652">
        <f>VLOOKUP(C652,'Region Country Aggregation'!D:F,2,FALSE)</f>
        <v>3</v>
      </c>
      <c r="E652">
        <f>VLOOKUP(C652,'Region Country Aggregation'!D:F,3,FALSE)</f>
        <v>2</v>
      </c>
      <c r="F652">
        <v>26.64</v>
      </c>
      <c r="G652">
        <v>31.776</v>
      </c>
      <c r="H652">
        <v>34.847999999999999</v>
      </c>
      <c r="I652">
        <v>38.518999999999998</v>
      </c>
      <c r="J652">
        <v>43.677</v>
      </c>
      <c r="K652">
        <v>48.539000000000001</v>
      </c>
      <c r="L652">
        <v>53.03</v>
      </c>
      <c r="M652">
        <v>57.344000000000001</v>
      </c>
      <c r="N652">
        <v>61.466999999999999</v>
      </c>
      <c r="O652">
        <v>65.204999999999998</v>
      </c>
      <c r="P652">
        <v>68.628</v>
      </c>
      <c r="Q652">
        <v>71.927999999999997</v>
      </c>
      <c r="R652">
        <v>75.09</v>
      </c>
      <c r="S652">
        <v>77.83</v>
      </c>
      <c r="T652">
        <v>80.02</v>
      </c>
      <c r="U652">
        <v>82.328000000000003</v>
      </c>
      <c r="V652">
        <v>84.503</v>
      </c>
      <c r="W652">
        <v>86.344999999999999</v>
      </c>
      <c r="X652">
        <v>87.936000000000007</v>
      </c>
      <c r="Y652">
        <v>89.231999999999999</v>
      </c>
      <c r="Z652">
        <v>90.03</v>
      </c>
    </row>
    <row r="653" spans="1:26" x14ac:dyDescent="0.25">
      <c r="A653" t="s">
        <v>3</v>
      </c>
      <c r="B653" t="s">
        <v>191</v>
      </c>
      <c r="C653" t="s">
        <v>88</v>
      </c>
      <c r="D653">
        <f>VLOOKUP(C653,'Region Country Aggregation'!D:F,2,FALSE)</f>
        <v>7</v>
      </c>
      <c r="E653">
        <f>VLOOKUP(C653,'Region Country Aggregation'!D:F,3,FALSE)</f>
        <v>5</v>
      </c>
      <c r="F653">
        <v>20.239999999999998</v>
      </c>
      <c r="G653">
        <v>30</v>
      </c>
      <c r="H653">
        <v>28.991</v>
      </c>
      <c r="I653">
        <v>35.348999999999997</v>
      </c>
      <c r="J653">
        <v>41.231000000000002</v>
      </c>
      <c r="K653">
        <v>46.598999999999997</v>
      </c>
      <c r="L653">
        <v>52.145000000000003</v>
      </c>
      <c r="M653">
        <v>57.067</v>
      </c>
      <c r="N653">
        <v>61.356999999999999</v>
      </c>
      <c r="O653">
        <v>64.992999999999995</v>
      </c>
      <c r="P653">
        <v>67.712000000000003</v>
      </c>
      <c r="Q653">
        <v>69.831999999999994</v>
      </c>
      <c r="R653">
        <v>72.436999999999998</v>
      </c>
      <c r="S653">
        <v>75.135999999999996</v>
      </c>
      <c r="T653">
        <v>77.152000000000001</v>
      </c>
      <c r="U653">
        <v>78.337999999999994</v>
      </c>
      <c r="V653">
        <v>79.411000000000001</v>
      </c>
      <c r="W653">
        <v>80.072999999999993</v>
      </c>
      <c r="X653">
        <v>80.608000000000004</v>
      </c>
      <c r="Y653">
        <v>81.173000000000002</v>
      </c>
      <c r="Z653">
        <v>81.537999999999997</v>
      </c>
    </row>
    <row r="654" spans="1:26" x14ac:dyDescent="0.25">
      <c r="A654" t="s">
        <v>3</v>
      </c>
      <c r="B654" t="s">
        <v>191</v>
      </c>
      <c r="C654" t="s">
        <v>89</v>
      </c>
      <c r="D654">
        <f>VLOOKUP(C654,'Region Country Aggregation'!D:F,2,FALSE)</f>
        <v>13</v>
      </c>
      <c r="E654">
        <f>VLOOKUP(C654,'Region Country Aggregation'!D:F,3,FALSE)</f>
        <v>12</v>
      </c>
      <c r="F654">
        <v>10.316000000000001</v>
      </c>
      <c r="G654">
        <v>17.925000000000001</v>
      </c>
      <c r="H654">
        <v>31.329000000000001</v>
      </c>
      <c r="I654">
        <v>35.942999999999998</v>
      </c>
      <c r="J654">
        <v>39.238999999999997</v>
      </c>
      <c r="K654">
        <v>41.856999999999999</v>
      </c>
      <c r="L654">
        <v>44.597000000000001</v>
      </c>
      <c r="M654">
        <v>47.156999999999996</v>
      </c>
      <c r="N654">
        <v>49.281999999999996</v>
      </c>
      <c r="O654">
        <v>50.968000000000004</v>
      </c>
      <c r="P654">
        <v>52.220999999999997</v>
      </c>
      <c r="Q654">
        <v>53.15</v>
      </c>
      <c r="R654">
        <v>54.037999999999997</v>
      </c>
      <c r="S654">
        <v>54.588999999999999</v>
      </c>
      <c r="T654">
        <v>54.613999999999997</v>
      </c>
      <c r="U654">
        <v>54.274000000000001</v>
      </c>
      <c r="V654">
        <v>53.802</v>
      </c>
      <c r="W654">
        <v>53.156999999999996</v>
      </c>
      <c r="X654">
        <v>52.395000000000003</v>
      </c>
      <c r="Y654">
        <v>51.491999999999997</v>
      </c>
      <c r="Z654">
        <v>50.335000000000001</v>
      </c>
    </row>
    <row r="655" spans="1:26" x14ac:dyDescent="0.25">
      <c r="A655" t="s">
        <v>3</v>
      </c>
      <c r="B655" t="s">
        <v>191</v>
      </c>
      <c r="C655" t="s">
        <v>90</v>
      </c>
      <c r="D655">
        <f>VLOOKUP(C655,'Region Country Aggregation'!D:F,2,FALSE)</f>
        <v>14</v>
      </c>
      <c r="E655">
        <f>VLOOKUP(C655,'Region Country Aggregation'!D:F,3,FALSE)</f>
        <v>9</v>
      </c>
      <c r="F655">
        <v>84.840999999999994</v>
      </c>
      <c r="G655">
        <v>108.17100000000001</v>
      </c>
      <c r="H655">
        <v>137.29300000000001</v>
      </c>
      <c r="I655">
        <v>171.05699999999999</v>
      </c>
      <c r="J655">
        <v>223.72499999999999</v>
      </c>
      <c r="K655">
        <v>286.57100000000003</v>
      </c>
      <c r="L655">
        <v>358.178</v>
      </c>
      <c r="M655">
        <v>435.84</v>
      </c>
      <c r="N655">
        <v>517.74900000000002</v>
      </c>
      <c r="O655">
        <v>598.83600000000001</v>
      </c>
      <c r="P655">
        <v>677.10900000000004</v>
      </c>
      <c r="Q655">
        <v>750.73699999999997</v>
      </c>
      <c r="R655">
        <v>820.70399999999995</v>
      </c>
      <c r="S655">
        <v>888.10500000000002</v>
      </c>
      <c r="T655">
        <v>951.17600000000004</v>
      </c>
      <c r="U655">
        <v>1008.321</v>
      </c>
      <c r="V655">
        <v>1060.26</v>
      </c>
      <c r="W655">
        <v>1107.671</v>
      </c>
      <c r="X655">
        <v>1152.896</v>
      </c>
      <c r="Y655">
        <v>1197.9059999999999</v>
      </c>
      <c r="Z655">
        <v>1242.114</v>
      </c>
    </row>
    <row r="656" spans="1:26" x14ac:dyDescent="0.25">
      <c r="A656" t="s">
        <v>3</v>
      </c>
      <c r="B656" t="s">
        <v>191</v>
      </c>
      <c r="C656" t="s">
        <v>91</v>
      </c>
      <c r="D656">
        <f>VLOOKUP(C656,'Region Country Aggregation'!D:F,2,FALSE)</f>
        <v>7</v>
      </c>
      <c r="E656">
        <f>VLOOKUP(C656,'Region Country Aggregation'!D:F,3,FALSE)</f>
        <v>5</v>
      </c>
      <c r="F656">
        <v>6.032</v>
      </c>
      <c r="G656">
        <v>8.4920000000000009</v>
      </c>
      <c r="H656">
        <v>9.9510000000000005</v>
      </c>
      <c r="I656">
        <v>12.37</v>
      </c>
      <c r="J656">
        <v>15.505000000000001</v>
      </c>
      <c r="K656">
        <v>19.358000000000001</v>
      </c>
      <c r="L656">
        <v>23.707000000000001</v>
      </c>
      <c r="M656">
        <v>28.315999999999999</v>
      </c>
      <c r="N656">
        <v>32.801000000000002</v>
      </c>
      <c r="O656">
        <v>36.744999999999997</v>
      </c>
      <c r="P656">
        <v>39.880000000000003</v>
      </c>
      <c r="Q656">
        <v>42.298999999999999</v>
      </c>
      <c r="R656">
        <v>44.588999999999999</v>
      </c>
      <c r="S656">
        <v>47.024000000000001</v>
      </c>
      <c r="T656">
        <v>49.055999999999997</v>
      </c>
      <c r="U656">
        <v>50.247</v>
      </c>
      <c r="V656">
        <v>51.12</v>
      </c>
      <c r="W656">
        <v>51.73</v>
      </c>
      <c r="X656">
        <v>52.343000000000004</v>
      </c>
      <c r="Y656">
        <v>53.029000000000003</v>
      </c>
      <c r="Z656">
        <v>53.631999999999998</v>
      </c>
    </row>
    <row r="657" spans="1:26" x14ac:dyDescent="0.25">
      <c r="A657" t="s">
        <v>3</v>
      </c>
      <c r="B657" t="s">
        <v>191</v>
      </c>
      <c r="C657" t="s">
        <v>92</v>
      </c>
      <c r="D657">
        <f>VLOOKUP(C657,'Region Country Aggregation'!D:F,2,FALSE)</f>
        <v>15</v>
      </c>
      <c r="E657">
        <f>VLOOKUP(C657,'Region Country Aggregation'!D:F,3,FALSE)</f>
        <v>9</v>
      </c>
      <c r="F657">
        <v>13.884</v>
      </c>
      <c r="G657">
        <v>15.537000000000001</v>
      </c>
      <c r="H657">
        <v>17.998999999999999</v>
      </c>
      <c r="I657">
        <v>20.481999999999999</v>
      </c>
      <c r="J657">
        <v>26.448</v>
      </c>
      <c r="K657">
        <v>34.654000000000003</v>
      </c>
      <c r="L657">
        <v>44.685000000000002</v>
      </c>
      <c r="M657">
        <v>55.578000000000003</v>
      </c>
      <c r="N657">
        <v>68.608999999999995</v>
      </c>
      <c r="O657">
        <v>84.378</v>
      </c>
      <c r="P657">
        <v>103.14</v>
      </c>
      <c r="Q657">
        <v>124.938</v>
      </c>
      <c r="R657">
        <v>149.98400000000001</v>
      </c>
      <c r="S657">
        <v>178.60300000000001</v>
      </c>
      <c r="T657">
        <v>211.2</v>
      </c>
      <c r="U657">
        <v>247.76300000000001</v>
      </c>
      <c r="V657">
        <v>288.20299999999997</v>
      </c>
      <c r="W657">
        <v>332.35700000000003</v>
      </c>
      <c r="X657">
        <v>380.48099999999999</v>
      </c>
      <c r="Y657">
        <v>432.97500000000002</v>
      </c>
      <c r="Z657">
        <v>490.48099999999999</v>
      </c>
    </row>
    <row r="658" spans="1:26" x14ac:dyDescent="0.25">
      <c r="A658" t="s">
        <v>3</v>
      </c>
      <c r="B658" t="s">
        <v>191</v>
      </c>
      <c r="C658" t="s">
        <v>93</v>
      </c>
      <c r="D658">
        <f>VLOOKUP(C658,'Region Country Aggregation'!D:F,2,FALSE)</f>
        <v>16</v>
      </c>
      <c r="E658">
        <f>VLOOKUP(C658,'Region Country Aggregation'!D:F,3,FALSE)</f>
        <v>9</v>
      </c>
      <c r="F658">
        <v>1.1930000000000001</v>
      </c>
      <c r="G658">
        <v>1.5620000000000001</v>
      </c>
      <c r="H658">
        <v>2.3330000000000002</v>
      </c>
      <c r="I658">
        <v>2.7919999999999998</v>
      </c>
      <c r="J658">
        <v>3.3439999999999999</v>
      </c>
      <c r="K658">
        <v>3.9929999999999999</v>
      </c>
      <c r="L658">
        <v>4.7859999999999996</v>
      </c>
      <c r="M658">
        <v>5.6849999999999996</v>
      </c>
      <c r="N658">
        <v>6.6820000000000004</v>
      </c>
      <c r="O658">
        <v>7.7119999999999997</v>
      </c>
      <c r="P658">
        <v>8.7170000000000005</v>
      </c>
      <c r="Q658">
        <v>9.69</v>
      </c>
      <c r="R658">
        <v>10.688000000000001</v>
      </c>
      <c r="S658">
        <v>11.74</v>
      </c>
      <c r="T658">
        <v>12.792999999999999</v>
      </c>
      <c r="U658">
        <v>13.773</v>
      </c>
      <c r="V658">
        <v>14.614000000000001</v>
      </c>
      <c r="W658">
        <v>15.316000000000001</v>
      </c>
      <c r="X658">
        <v>15.911</v>
      </c>
      <c r="Y658">
        <v>16.446000000000002</v>
      </c>
      <c r="Z658">
        <v>16.93</v>
      </c>
    </row>
    <row r="659" spans="1:26" x14ac:dyDescent="0.25">
      <c r="A659" t="s">
        <v>3</v>
      </c>
      <c r="B659" t="s">
        <v>191</v>
      </c>
      <c r="C659" t="s">
        <v>94</v>
      </c>
      <c r="D659">
        <f>VLOOKUP(C659,'Region Country Aggregation'!D:F,2,FALSE)</f>
        <v>9</v>
      </c>
      <c r="E659">
        <f>VLOOKUP(C659,'Region Country Aggregation'!D:F,3,FALSE)</f>
        <v>10</v>
      </c>
      <c r="F659">
        <v>1202.5060000000001</v>
      </c>
      <c r="G659">
        <v>1297.336</v>
      </c>
      <c r="H659">
        <v>1409.6859999999999</v>
      </c>
      <c r="I659">
        <v>1667.5640000000001</v>
      </c>
      <c r="J659">
        <v>1948.3040000000001</v>
      </c>
      <c r="K659">
        <v>2251.88</v>
      </c>
      <c r="L659">
        <v>2598.759</v>
      </c>
      <c r="M659">
        <v>2971.8710000000001</v>
      </c>
      <c r="N659">
        <v>3349.55</v>
      </c>
      <c r="O659">
        <v>3733.0590000000002</v>
      </c>
      <c r="P659">
        <v>4134.6949999999997</v>
      </c>
      <c r="Q659">
        <v>4553.5590000000002</v>
      </c>
      <c r="R659">
        <v>4979.5029999999997</v>
      </c>
      <c r="S659">
        <v>5415.2790000000005</v>
      </c>
      <c r="T659">
        <v>5841.067</v>
      </c>
      <c r="U659">
        <v>6258.61</v>
      </c>
      <c r="V659">
        <v>6671.11</v>
      </c>
      <c r="W659">
        <v>7072.4440000000004</v>
      </c>
      <c r="X659">
        <v>7462.9790000000003</v>
      </c>
      <c r="Y659">
        <v>7841.7520000000004</v>
      </c>
      <c r="Z659">
        <v>8200.2039999999997</v>
      </c>
    </row>
    <row r="660" spans="1:26" x14ac:dyDescent="0.25">
      <c r="A660" t="s">
        <v>3</v>
      </c>
      <c r="B660" t="s">
        <v>191</v>
      </c>
      <c r="C660" t="s">
        <v>95</v>
      </c>
      <c r="D660">
        <f>VLOOKUP(C660,'Region Country Aggregation'!D:F,2,FALSE)</f>
        <v>6</v>
      </c>
      <c r="E660">
        <f>VLOOKUP(C660,'Region Country Aggregation'!D:F,3,FALSE)</f>
        <v>5</v>
      </c>
      <c r="F660">
        <v>14.843999999999999</v>
      </c>
      <c r="G660">
        <v>16.045000000000002</v>
      </c>
      <c r="H660">
        <v>18.931000000000001</v>
      </c>
      <c r="I660">
        <v>21.823</v>
      </c>
      <c r="J660">
        <v>26.523</v>
      </c>
      <c r="K660">
        <v>31.969000000000001</v>
      </c>
      <c r="L660">
        <v>38.046999999999997</v>
      </c>
      <c r="M660">
        <v>44.612000000000002</v>
      </c>
      <c r="N660">
        <v>51.223999999999997</v>
      </c>
      <c r="O660">
        <v>57.442</v>
      </c>
      <c r="P660">
        <v>63.195999999999998</v>
      </c>
      <c r="Q660">
        <v>68.885000000000005</v>
      </c>
      <c r="R660">
        <v>74.617000000000004</v>
      </c>
      <c r="S660">
        <v>79.915999999999997</v>
      </c>
      <c r="T660">
        <v>84.408000000000001</v>
      </c>
      <c r="U660">
        <v>87.852999999999994</v>
      </c>
      <c r="V660">
        <v>90.284000000000006</v>
      </c>
      <c r="W660">
        <v>91.846999999999994</v>
      </c>
      <c r="X660">
        <v>92.73</v>
      </c>
      <c r="Y660">
        <v>93.058000000000007</v>
      </c>
      <c r="Z660">
        <v>92.771000000000001</v>
      </c>
    </row>
    <row r="661" spans="1:26" x14ac:dyDescent="0.25">
      <c r="A661" t="s">
        <v>3</v>
      </c>
      <c r="B661" t="s">
        <v>191</v>
      </c>
      <c r="C661" t="s">
        <v>96</v>
      </c>
      <c r="D661">
        <f>VLOOKUP(C661,'Region Country Aggregation'!D:F,2,FALSE)</f>
        <v>15</v>
      </c>
      <c r="E661">
        <f>VLOOKUP(C661,'Region Country Aggregation'!D:F,3,FALSE)</f>
        <v>9</v>
      </c>
      <c r="F661">
        <v>8.5719999999999992</v>
      </c>
      <c r="G661">
        <v>11.654999999999999</v>
      </c>
      <c r="H661">
        <v>14.86</v>
      </c>
      <c r="I661">
        <v>16.925999999999998</v>
      </c>
      <c r="J661">
        <v>22.667999999999999</v>
      </c>
      <c r="K661">
        <v>30.11</v>
      </c>
      <c r="L661">
        <v>38.826000000000001</v>
      </c>
      <c r="M661">
        <v>48.148000000000003</v>
      </c>
      <c r="N661">
        <v>58.688000000000002</v>
      </c>
      <c r="O661">
        <v>70.63</v>
      </c>
      <c r="P661">
        <v>83.998999999999995</v>
      </c>
      <c r="Q661">
        <v>98.716999999999999</v>
      </c>
      <c r="R661">
        <v>114.59</v>
      </c>
      <c r="S661">
        <v>131.57499999999999</v>
      </c>
      <c r="T661">
        <v>149.435</v>
      </c>
      <c r="U661">
        <v>168.137</v>
      </c>
      <c r="V661">
        <v>187.375</v>
      </c>
      <c r="W661">
        <v>207.143</v>
      </c>
      <c r="X661">
        <v>227.44</v>
      </c>
      <c r="Y661">
        <v>248.36</v>
      </c>
      <c r="Z661">
        <v>270.23399999999998</v>
      </c>
    </row>
    <row r="662" spans="1:26" x14ac:dyDescent="0.25">
      <c r="A662" t="s">
        <v>3</v>
      </c>
      <c r="B662" t="s">
        <v>191</v>
      </c>
      <c r="C662" t="s">
        <v>97</v>
      </c>
      <c r="D662">
        <f>VLOOKUP(C662,'Region Country Aggregation'!D:F,2,FALSE)</f>
        <v>3</v>
      </c>
      <c r="E662">
        <f>VLOOKUP(C662,'Region Country Aggregation'!D:F,3,FALSE)</f>
        <v>2</v>
      </c>
      <c r="F662">
        <v>8.1199999999999992</v>
      </c>
      <c r="G662">
        <v>8.4879999999999995</v>
      </c>
      <c r="H662">
        <v>9.4420000000000002</v>
      </c>
      <c r="I662">
        <v>10.420999999999999</v>
      </c>
      <c r="J662">
        <v>11.699</v>
      </c>
      <c r="K662">
        <v>13.263999999999999</v>
      </c>
      <c r="L662">
        <v>15.148999999999999</v>
      </c>
      <c r="M662">
        <v>17.219000000000001</v>
      </c>
      <c r="N662">
        <v>19.134</v>
      </c>
      <c r="O662">
        <v>20.757000000000001</v>
      </c>
      <c r="P662">
        <v>22.1</v>
      </c>
      <c r="Q662">
        <v>23.244</v>
      </c>
      <c r="R662">
        <v>24.302</v>
      </c>
      <c r="S662">
        <v>25.295999999999999</v>
      </c>
      <c r="T662">
        <v>26.19</v>
      </c>
      <c r="U662">
        <v>26.873999999999999</v>
      </c>
      <c r="V662">
        <v>27.343</v>
      </c>
      <c r="W662">
        <v>27.626000000000001</v>
      </c>
      <c r="X662">
        <v>27.81</v>
      </c>
      <c r="Y662">
        <v>27.954000000000001</v>
      </c>
      <c r="Z662">
        <v>28.045999999999999</v>
      </c>
    </row>
    <row r="663" spans="1:26" x14ac:dyDescent="0.25">
      <c r="A663" t="s">
        <v>3</v>
      </c>
      <c r="B663" t="s">
        <v>191</v>
      </c>
      <c r="C663" t="s">
        <v>98</v>
      </c>
      <c r="D663">
        <f>VLOOKUP(C663,'Region Country Aggregation'!D:F,2,FALSE)</f>
        <v>12</v>
      </c>
      <c r="E663">
        <f>VLOOKUP(C663,'Region Country Aggregation'!D:F,3,FALSE)</f>
        <v>12</v>
      </c>
      <c r="F663">
        <v>25.986000000000001</v>
      </c>
      <c r="G663">
        <v>47.593000000000004</v>
      </c>
      <c r="H663">
        <v>69.159000000000006</v>
      </c>
      <c r="I663">
        <v>91.587000000000003</v>
      </c>
      <c r="J663">
        <v>121.608</v>
      </c>
      <c r="K663">
        <v>147.71700000000001</v>
      </c>
      <c r="L663">
        <v>165.68100000000001</v>
      </c>
      <c r="M663">
        <v>171.00399999999999</v>
      </c>
      <c r="N663">
        <v>170.32599999999999</v>
      </c>
      <c r="O663">
        <v>165.27799999999999</v>
      </c>
      <c r="P663">
        <v>156.67099999999999</v>
      </c>
      <c r="Q663">
        <v>145.81399999999999</v>
      </c>
      <c r="R663">
        <v>133.815</v>
      </c>
      <c r="S663">
        <v>121.29</v>
      </c>
      <c r="T663">
        <v>108.85599999999999</v>
      </c>
      <c r="U663">
        <v>96.744</v>
      </c>
      <c r="V663">
        <v>85.378</v>
      </c>
      <c r="W663">
        <v>74.825999999999993</v>
      </c>
      <c r="X663">
        <v>65.215999999999994</v>
      </c>
      <c r="Y663">
        <v>56.604999999999997</v>
      </c>
      <c r="Z663">
        <v>48.921999999999997</v>
      </c>
    </row>
    <row r="664" spans="1:26" x14ac:dyDescent="0.25">
      <c r="A664" t="s">
        <v>3</v>
      </c>
      <c r="B664" t="s">
        <v>191</v>
      </c>
      <c r="C664" t="s">
        <v>99</v>
      </c>
      <c r="D664">
        <f>VLOOKUP(C664,'Region Country Aggregation'!D:F,2,FALSE)</f>
        <v>6</v>
      </c>
      <c r="E664">
        <f>VLOOKUP(C664,'Region Country Aggregation'!D:F,3,FALSE)</f>
        <v>5</v>
      </c>
      <c r="F664">
        <v>0</v>
      </c>
      <c r="G664">
        <v>5.1630000000000003</v>
      </c>
      <c r="H664">
        <v>6.4139999999999997</v>
      </c>
      <c r="I664">
        <v>7.0279999999999996</v>
      </c>
      <c r="J664">
        <v>7.9059999999999997</v>
      </c>
      <c r="K664">
        <v>8.9429999999999996</v>
      </c>
      <c r="L664">
        <v>10.084</v>
      </c>
      <c r="M664">
        <v>11.237</v>
      </c>
      <c r="N664">
        <v>12.361000000000001</v>
      </c>
      <c r="O664">
        <v>13.404</v>
      </c>
      <c r="P664">
        <v>14.396000000000001</v>
      </c>
      <c r="Q664">
        <v>15.45</v>
      </c>
      <c r="R664">
        <v>16.591000000000001</v>
      </c>
      <c r="S664">
        <v>17.646999999999998</v>
      </c>
      <c r="T664">
        <v>18.552</v>
      </c>
      <c r="U664">
        <v>19.282</v>
      </c>
      <c r="V664">
        <v>19.858000000000001</v>
      </c>
      <c r="W664">
        <v>20.303000000000001</v>
      </c>
      <c r="X664">
        <v>20.64</v>
      </c>
      <c r="Y664">
        <v>20.88</v>
      </c>
      <c r="Z664">
        <v>20.997</v>
      </c>
    </row>
    <row r="665" spans="1:26" x14ac:dyDescent="0.25">
      <c r="A665" t="s">
        <v>3</v>
      </c>
      <c r="B665" t="s">
        <v>191</v>
      </c>
      <c r="C665" t="s">
        <v>100</v>
      </c>
      <c r="D665">
        <f>VLOOKUP(C665,'Region Country Aggregation'!D:F,2,FALSE)</f>
        <v>14</v>
      </c>
      <c r="E665">
        <f>VLOOKUP(C665,'Region Country Aggregation'!D:F,3,FALSE)</f>
        <v>9</v>
      </c>
      <c r="F665">
        <v>5.3250000000000002</v>
      </c>
      <c r="G665">
        <v>7.29</v>
      </c>
      <c r="H665">
        <v>9.9770000000000003</v>
      </c>
      <c r="I665">
        <v>17.687999999999999</v>
      </c>
      <c r="J665">
        <v>27.911999999999999</v>
      </c>
      <c r="K665">
        <v>39.270000000000003</v>
      </c>
      <c r="L665">
        <v>52.38</v>
      </c>
      <c r="M665">
        <v>66.813000000000002</v>
      </c>
      <c r="N665">
        <v>82.093000000000004</v>
      </c>
      <c r="O665">
        <v>97.225999999999999</v>
      </c>
      <c r="P665">
        <v>111.492</v>
      </c>
      <c r="Q665">
        <v>124.73399999999999</v>
      </c>
      <c r="R665">
        <v>137.779</v>
      </c>
      <c r="S665">
        <v>150.47</v>
      </c>
      <c r="T665">
        <v>161.999</v>
      </c>
      <c r="U665">
        <v>170.98500000000001</v>
      </c>
      <c r="V665">
        <v>178.32400000000001</v>
      </c>
      <c r="W665">
        <v>184.44499999999999</v>
      </c>
      <c r="X665">
        <v>189.928</v>
      </c>
      <c r="Y665">
        <v>194.845</v>
      </c>
      <c r="Z665">
        <v>198.52099999999999</v>
      </c>
    </row>
    <row r="666" spans="1:26" x14ac:dyDescent="0.25">
      <c r="A666" t="s">
        <v>3</v>
      </c>
      <c r="B666" t="s">
        <v>191</v>
      </c>
      <c r="C666" t="s">
        <v>101</v>
      </c>
      <c r="D666">
        <f>VLOOKUP(C666,'Region Country Aggregation'!D:F,2,FALSE)</f>
        <v>15</v>
      </c>
      <c r="E666">
        <f>VLOOKUP(C666,'Region Country Aggregation'!D:F,3,FALSE)</f>
        <v>9</v>
      </c>
      <c r="F666">
        <v>9.1129999999999995</v>
      </c>
      <c r="G666">
        <v>13.906000000000001</v>
      </c>
      <c r="H666">
        <v>19.244</v>
      </c>
      <c r="I666">
        <v>27.850999999999999</v>
      </c>
      <c r="J666">
        <v>39.959000000000003</v>
      </c>
      <c r="K666">
        <v>53.375999999999998</v>
      </c>
      <c r="L666">
        <v>66.802999999999997</v>
      </c>
      <c r="M666">
        <v>78.703999999999994</v>
      </c>
      <c r="N666">
        <v>91.251000000000005</v>
      </c>
      <c r="O666">
        <v>105.208</v>
      </c>
      <c r="P666">
        <v>120.416</v>
      </c>
      <c r="Q666">
        <v>136.91499999999999</v>
      </c>
      <c r="R666">
        <v>154.553</v>
      </c>
      <c r="S666">
        <v>173.1</v>
      </c>
      <c r="T666">
        <v>193.012</v>
      </c>
      <c r="U666">
        <v>214.12899999999999</v>
      </c>
      <c r="V666">
        <v>236.53299999999999</v>
      </c>
      <c r="W666">
        <v>260.25900000000001</v>
      </c>
      <c r="X666">
        <v>285.44</v>
      </c>
      <c r="Y666">
        <v>312.51900000000001</v>
      </c>
      <c r="Z666">
        <v>341.96499999999997</v>
      </c>
    </row>
    <row r="667" spans="1:26" x14ac:dyDescent="0.25">
      <c r="A667" t="s">
        <v>3</v>
      </c>
      <c r="B667" t="s">
        <v>191</v>
      </c>
      <c r="C667" t="s">
        <v>102</v>
      </c>
      <c r="D667">
        <f>VLOOKUP(C667,'Region Country Aggregation'!D:F,2,FALSE)</f>
        <v>15</v>
      </c>
      <c r="E667">
        <f>VLOOKUP(C667,'Region Country Aggregation'!D:F,3,FALSE)</f>
        <v>9</v>
      </c>
      <c r="F667">
        <v>4.68</v>
      </c>
      <c r="G667">
        <v>5.8680000000000003</v>
      </c>
      <c r="H667">
        <v>7.6239999999999997</v>
      </c>
      <c r="I667">
        <v>10.061</v>
      </c>
      <c r="J667">
        <v>13.148999999999999</v>
      </c>
      <c r="K667">
        <v>16.658999999999999</v>
      </c>
      <c r="L667">
        <v>20.559000000000001</v>
      </c>
      <c r="M667">
        <v>24.812999999999999</v>
      </c>
      <c r="N667">
        <v>29.724</v>
      </c>
      <c r="O667">
        <v>35.539000000000001</v>
      </c>
      <c r="P667">
        <v>42.335000000000001</v>
      </c>
      <c r="Q667">
        <v>50.122</v>
      </c>
      <c r="R667">
        <v>58.908000000000001</v>
      </c>
      <c r="S667">
        <v>68.713999999999999</v>
      </c>
      <c r="T667">
        <v>79.522999999999996</v>
      </c>
      <c r="U667">
        <v>91.444000000000003</v>
      </c>
      <c r="V667">
        <v>104.42700000000001</v>
      </c>
      <c r="W667">
        <v>118.367</v>
      </c>
      <c r="X667">
        <v>133.25299999999999</v>
      </c>
      <c r="Y667">
        <v>149.072</v>
      </c>
      <c r="Z667">
        <v>166.006</v>
      </c>
    </row>
    <row r="668" spans="1:26" x14ac:dyDescent="0.25">
      <c r="A668" t="s">
        <v>3</v>
      </c>
      <c r="B668" t="s">
        <v>191</v>
      </c>
      <c r="C668" t="s">
        <v>103</v>
      </c>
      <c r="D668">
        <f>VLOOKUP(C668,'Region Country Aggregation'!D:F,2,FALSE)</f>
        <v>16</v>
      </c>
      <c r="E668">
        <f>VLOOKUP(C668,'Region Country Aggregation'!D:F,3,FALSE)</f>
        <v>9</v>
      </c>
      <c r="F668">
        <v>10.864000000000001</v>
      </c>
      <c r="G668">
        <v>12.628</v>
      </c>
      <c r="H668">
        <v>15.734</v>
      </c>
      <c r="I668">
        <v>19.016999999999999</v>
      </c>
      <c r="J668">
        <v>23.553999999999998</v>
      </c>
      <c r="K668">
        <v>28.204999999999998</v>
      </c>
      <c r="L668">
        <v>32.825000000000003</v>
      </c>
      <c r="M668">
        <v>37.143999999999998</v>
      </c>
      <c r="N668">
        <v>41.109000000000002</v>
      </c>
      <c r="O668">
        <v>44.668999999999997</v>
      </c>
      <c r="P668">
        <v>48.058</v>
      </c>
      <c r="Q668">
        <v>50.98</v>
      </c>
      <c r="R668">
        <v>53.536999999999999</v>
      </c>
      <c r="S668">
        <v>55.747999999999998</v>
      </c>
      <c r="T668">
        <v>57.563000000000002</v>
      </c>
      <c r="U668">
        <v>59.197000000000003</v>
      </c>
      <c r="V668">
        <v>60.683999999999997</v>
      </c>
      <c r="W668">
        <v>61.893000000000001</v>
      </c>
      <c r="X668">
        <v>62.917999999999999</v>
      </c>
      <c r="Y668">
        <v>63.835999999999999</v>
      </c>
      <c r="Z668">
        <v>64.647000000000006</v>
      </c>
    </row>
    <row r="669" spans="1:26" x14ac:dyDescent="0.25">
      <c r="A669" t="s">
        <v>3</v>
      </c>
      <c r="B669" t="s">
        <v>191</v>
      </c>
      <c r="C669" t="s">
        <v>104</v>
      </c>
      <c r="D669">
        <f>VLOOKUP(C669,'Region Country Aggregation'!D:F,2,FALSE)</f>
        <v>15</v>
      </c>
      <c r="E669">
        <f>VLOOKUP(C669,'Region Country Aggregation'!D:F,3,FALSE)</f>
        <v>9</v>
      </c>
      <c r="F669">
        <v>7.492</v>
      </c>
      <c r="G669">
        <v>8.2680000000000007</v>
      </c>
      <c r="H669">
        <v>11.853999999999999</v>
      </c>
      <c r="I669">
        <v>15.337</v>
      </c>
      <c r="J669">
        <v>21.129000000000001</v>
      </c>
      <c r="K669">
        <v>28.542000000000002</v>
      </c>
      <c r="L669">
        <v>37.508000000000003</v>
      </c>
      <c r="M669">
        <v>47.183</v>
      </c>
      <c r="N669">
        <v>58.744</v>
      </c>
      <c r="O669">
        <v>72.81</v>
      </c>
      <c r="P669">
        <v>89.817999999999998</v>
      </c>
      <c r="Q669">
        <v>110.26900000000001</v>
      </c>
      <c r="R669">
        <v>134.654</v>
      </c>
      <c r="S669">
        <v>163.614</v>
      </c>
      <c r="T669">
        <v>197.602</v>
      </c>
      <c r="U669">
        <v>236.88800000000001</v>
      </c>
      <c r="V669">
        <v>281.55200000000002</v>
      </c>
      <c r="W669">
        <v>331.77499999999998</v>
      </c>
      <c r="X669">
        <v>388.01799999999997</v>
      </c>
      <c r="Y669">
        <v>450.46600000000001</v>
      </c>
      <c r="Z669">
        <v>519.77499999999998</v>
      </c>
    </row>
    <row r="670" spans="1:26" x14ac:dyDescent="0.25">
      <c r="A670" t="s">
        <v>3</v>
      </c>
      <c r="B670" t="s">
        <v>191</v>
      </c>
      <c r="C670" t="s">
        <v>105</v>
      </c>
      <c r="D670">
        <f>VLOOKUP(C670,'Region Country Aggregation'!D:F,2,FALSE)</f>
        <v>12</v>
      </c>
      <c r="E670">
        <f>VLOOKUP(C670,'Region Country Aggregation'!D:F,3,FALSE)</f>
        <v>12</v>
      </c>
      <c r="F670">
        <v>239.035</v>
      </c>
      <c r="G670">
        <v>301.30799999999999</v>
      </c>
      <c r="H670">
        <v>375.28800000000001</v>
      </c>
      <c r="I670">
        <v>473.077</v>
      </c>
      <c r="J670">
        <v>591.86699999999996</v>
      </c>
      <c r="K670">
        <v>723.91099999999994</v>
      </c>
      <c r="L670">
        <v>875.49300000000005</v>
      </c>
      <c r="M670">
        <v>1040.7339999999999</v>
      </c>
      <c r="N670">
        <v>1213.7049999999999</v>
      </c>
      <c r="O670">
        <v>1383.6379999999999</v>
      </c>
      <c r="P670">
        <v>1549.5989999999999</v>
      </c>
      <c r="Q670">
        <v>1721.2249999999999</v>
      </c>
      <c r="R670">
        <v>1896.9480000000001</v>
      </c>
      <c r="S670">
        <v>2067.0720000000001</v>
      </c>
      <c r="T670">
        <v>2226.65</v>
      </c>
      <c r="U670">
        <v>2377.114</v>
      </c>
      <c r="V670">
        <v>2517.6210000000001</v>
      </c>
      <c r="W670">
        <v>2646.241</v>
      </c>
      <c r="X670">
        <v>2762.732</v>
      </c>
      <c r="Y670">
        <v>2866.3330000000001</v>
      </c>
      <c r="Z670">
        <v>2954.3</v>
      </c>
    </row>
    <row r="671" spans="1:26" x14ac:dyDescent="0.25">
      <c r="A671" t="s">
        <v>3</v>
      </c>
      <c r="B671" t="s">
        <v>191</v>
      </c>
      <c r="C671" t="s">
        <v>106</v>
      </c>
      <c r="D671">
        <f>VLOOKUP(C671,'Region Country Aggregation'!D:F,2,FALSE)</f>
        <v>15</v>
      </c>
      <c r="E671">
        <f>VLOOKUP(C671,'Region Country Aggregation'!D:F,3,FALSE)</f>
        <v>9</v>
      </c>
      <c r="F671">
        <v>8.5109999999999992</v>
      </c>
      <c r="G671">
        <v>10.827</v>
      </c>
      <c r="H671">
        <v>13.403</v>
      </c>
      <c r="I671">
        <v>16.303999999999998</v>
      </c>
      <c r="J671">
        <v>20.202999999999999</v>
      </c>
      <c r="K671">
        <v>24.847999999999999</v>
      </c>
      <c r="L671">
        <v>30.292999999999999</v>
      </c>
      <c r="M671">
        <v>36.14</v>
      </c>
      <c r="N671">
        <v>42.61</v>
      </c>
      <c r="O671">
        <v>49.768999999999998</v>
      </c>
      <c r="P671">
        <v>57.667000000000002</v>
      </c>
      <c r="Q671">
        <v>66.186000000000007</v>
      </c>
      <c r="R671">
        <v>75.27</v>
      </c>
      <c r="S671">
        <v>84.915000000000006</v>
      </c>
      <c r="T671">
        <v>95.35</v>
      </c>
      <c r="U671">
        <v>106.401</v>
      </c>
      <c r="V671">
        <v>118.259</v>
      </c>
      <c r="W671">
        <v>130.84200000000001</v>
      </c>
      <c r="X671">
        <v>144.09200000000001</v>
      </c>
      <c r="Y671">
        <v>158.315</v>
      </c>
      <c r="Z671">
        <v>173.721</v>
      </c>
    </row>
    <row r="672" spans="1:26" x14ac:dyDescent="0.25">
      <c r="A672" t="s">
        <v>3</v>
      </c>
      <c r="B672" t="s">
        <v>191</v>
      </c>
      <c r="C672" t="s">
        <v>107</v>
      </c>
      <c r="D672">
        <f>VLOOKUP(C672,'Region Country Aggregation'!D:F,2,FALSE)</f>
        <v>16</v>
      </c>
      <c r="E672">
        <f>VLOOKUP(C672,'Region Country Aggregation'!D:F,3,FALSE)</f>
        <v>12</v>
      </c>
      <c r="F672">
        <v>3.06</v>
      </c>
      <c r="G672">
        <v>3.609</v>
      </c>
      <c r="H672">
        <v>4.25</v>
      </c>
      <c r="I672">
        <v>5.2439999999999998</v>
      </c>
      <c r="J672">
        <v>6.2519999999999998</v>
      </c>
      <c r="K672">
        <v>7.4130000000000003</v>
      </c>
      <c r="L672">
        <v>8.8209999999999997</v>
      </c>
      <c r="M672">
        <v>10.381</v>
      </c>
      <c r="N672">
        <v>12.007</v>
      </c>
      <c r="O672">
        <v>13.648999999999999</v>
      </c>
      <c r="P672">
        <v>15.247</v>
      </c>
      <c r="Q672">
        <v>16.815999999999999</v>
      </c>
      <c r="R672">
        <v>18.335000000000001</v>
      </c>
      <c r="S672">
        <v>19.783000000000001</v>
      </c>
      <c r="T672">
        <v>21.111999999999998</v>
      </c>
      <c r="U672">
        <v>22.294</v>
      </c>
      <c r="V672">
        <v>23.369</v>
      </c>
      <c r="W672">
        <v>24.324000000000002</v>
      </c>
      <c r="X672">
        <v>25.181999999999999</v>
      </c>
      <c r="Y672">
        <v>25.949000000000002</v>
      </c>
      <c r="Z672">
        <v>26.599</v>
      </c>
    </row>
    <row r="673" spans="1:26" x14ac:dyDescent="0.25">
      <c r="A673" t="s">
        <v>3</v>
      </c>
      <c r="B673" t="s">
        <v>191</v>
      </c>
      <c r="C673" t="s">
        <v>108</v>
      </c>
      <c r="D673">
        <f>VLOOKUP(C673,'Region Country Aggregation'!D:F,2,FALSE)</f>
        <v>15</v>
      </c>
      <c r="E673">
        <f>VLOOKUP(C673,'Region Country Aggregation'!D:F,3,FALSE)</f>
        <v>9</v>
      </c>
      <c r="F673">
        <v>6.5209999999999999</v>
      </c>
      <c r="G673">
        <v>7.9240000000000004</v>
      </c>
      <c r="H673">
        <v>10.085000000000001</v>
      </c>
      <c r="I673">
        <v>14.510999999999999</v>
      </c>
      <c r="J673">
        <v>19.584</v>
      </c>
      <c r="K673">
        <v>26.001999999999999</v>
      </c>
      <c r="L673">
        <v>33.774000000000001</v>
      </c>
      <c r="M673">
        <v>42.45</v>
      </c>
      <c r="N673">
        <v>53.043999999999997</v>
      </c>
      <c r="O673">
        <v>66.114999999999995</v>
      </c>
      <c r="P673">
        <v>82.125</v>
      </c>
      <c r="Q673">
        <v>101.608</v>
      </c>
      <c r="R673">
        <v>125.084</v>
      </c>
      <c r="S673">
        <v>153.10599999999999</v>
      </c>
      <c r="T673">
        <v>186.18100000000001</v>
      </c>
      <c r="U673">
        <v>224.38</v>
      </c>
      <c r="V673">
        <v>267.82799999999997</v>
      </c>
      <c r="W673">
        <v>316.589</v>
      </c>
      <c r="X673">
        <v>370.61900000000003</v>
      </c>
      <c r="Y673">
        <v>430.31200000000001</v>
      </c>
      <c r="Z673">
        <v>495.63299999999998</v>
      </c>
    </row>
    <row r="674" spans="1:26" x14ac:dyDescent="0.25">
      <c r="A674" t="s">
        <v>3</v>
      </c>
      <c r="B674" t="s">
        <v>191</v>
      </c>
      <c r="C674" t="s">
        <v>109</v>
      </c>
      <c r="D674">
        <f>VLOOKUP(C674,'Region Country Aggregation'!D:F,2,FALSE)</f>
        <v>15</v>
      </c>
      <c r="E674">
        <f>VLOOKUP(C674,'Region Country Aggregation'!D:F,3,FALSE)</f>
        <v>9</v>
      </c>
      <c r="F674">
        <v>181.73</v>
      </c>
      <c r="G674">
        <v>244.642</v>
      </c>
      <c r="H674">
        <v>338.22500000000002</v>
      </c>
      <c r="I674">
        <v>470.33300000000003</v>
      </c>
      <c r="J674">
        <v>649.36500000000001</v>
      </c>
      <c r="K674">
        <v>859.06200000000001</v>
      </c>
      <c r="L674">
        <v>1100.2429999999999</v>
      </c>
      <c r="M674">
        <v>1351.4639999999999</v>
      </c>
      <c r="N674">
        <v>1626.3969999999999</v>
      </c>
      <c r="O674">
        <v>1930.241</v>
      </c>
      <c r="P674">
        <v>2275.9569999999999</v>
      </c>
      <c r="Q674">
        <v>2679.3440000000001</v>
      </c>
      <c r="R674">
        <v>3148.2420000000002</v>
      </c>
      <c r="S674">
        <v>3685.9569999999999</v>
      </c>
      <c r="T674">
        <v>4298.2269999999999</v>
      </c>
      <c r="U674">
        <v>4998.46</v>
      </c>
      <c r="V674">
        <v>5778.2579999999998</v>
      </c>
      <c r="W674">
        <v>6637.6170000000002</v>
      </c>
      <c r="X674">
        <v>7563.9769999999999</v>
      </c>
      <c r="Y674">
        <v>8555.11</v>
      </c>
      <c r="Z674">
        <v>9613.3169999999991</v>
      </c>
    </row>
    <row r="675" spans="1:26" x14ac:dyDescent="0.25">
      <c r="A675" t="s">
        <v>3</v>
      </c>
      <c r="B675" t="s">
        <v>191</v>
      </c>
      <c r="C675" t="s">
        <v>110</v>
      </c>
      <c r="D675">
        <f>VLOOKUP(C675,'Region Country Aggregation'!D:F,2,FALSE)</f>
        <v>9</v>
      </c>
      <c r="E675">
        <f>VLOOKUP(C675,'Region Country Aggregation'!D:F,3,FALSE)</f>
        <v>10</v>
      </c>
      <c r="F675">
        <v>10.847</v>
      </c>
      <c r="G675">
        <v>12.669</v>
      </c>
      <c r="H675">
        <v>14.467000000000001</v>
      </c>
      <c r="I675">
        <v>17.300999999999998</v>
      </c>
      <c r="J675">
        <v>20.811</v>
      </c>
      <c r="K675">
        <v>25.532</v>
      </c>
      <c r="L675">
        <v>30.866</v>
      </c>
      <c r="M675">
        <v>35.965000000000003</v>
      </c>
      <c r="N675">
        <v>41.069000000000003</v>
      </c>
      <c r="O675">
        <v>45.915999999999997</v>
      </c>
      <c r="P675">
        <v>50.470999999999997</v>
      </c>
      <c r="Q675">
        <v>54.789000000000001</v>
      </c>
      <c r="R675">
        <v>58.707999999999998</v>
      </c>
      <c r="S675">
        <v>62.378999999999998</v>
      </c>
      <c r="T675">
        <v>65.734999999999999</v>
      </c>
      <c r="U675">
        <v>68.688000000000002</v>
      </c>
      <c r="V675">
        <v>71.31</v>
      </c>
      <c r="W675">
        <v>73.616</v>
      </c>
      <c r="X675">
        <v>75.724000000000004</v>
      </c>
      <c r="Y675">
        <v>77.691000000000003</v>
      </c>
      <c r="Z675">
        <v>79.483999999999995</v>
      </c>
    </row>
    <row r="676" spans="1:26" x14ac:dyDescent="0.25">
      <c r="A676" t="s">
        <v>3</v>
      </c>
      <c r="B676" t="s">
        <v>191</v>
      </c>
      <c r="C676" t="s">
        <v>111</v>
      </c>
      <c r="D676">
        <f>VLOOKUP(C676,'Region Country Aggregation'!D:F,2,FALSE)</f>
        <v>3</v>
      </c>
      <c r="E676">
        <f>VLOOKUP(C676,'Region Country Aggregation'!D:F,3,FALSE)</f>
        <v>2</v>
      </c>
      <c r="F676">
        <v>536.93100000000004</v>
      </c>
      <c r="G676">
        <v>573.16200000000003</v>
      </c>
      <c r="H676">
        <v>614.80899999999997</v>
      </c>
      <c r="I676">
        <v>657.14599999999996</v>
      </c>
      <c r="J676">
        <v>715.14700000000005</v>
      </c>
      <c r="K676">
        <v>772.46100000000001</v>
      </c>
      <c r="L676">
        <v>833.61500000000001</v>
      </c>
      <c r="M676">
        <v>896.976</v>
      </c>
      <c r="N676">
        <v>963.57600000000002</v>
      </c>
      <c r="O676">
        <v>1033.163</v>
      </c>
      <c r="P676">
        <v>1101.3599999999999</v>
      </c>
      <c r="Q676">
        <v>1166.8699999999999</v>
      </c>
      <c r="R676">
        <v>1232.9259999999999</v>
      </c>
      <c r="S676">
        <v>1297.9570000000001</v>
      </c>
      <c r="T676">
        <v>1359.287</v>
      </c>
      <c r="U676">
        <v>1418.998</v>
      </c>
      <c r="V676">
        <v>1478.364</v>
      </c>
      <c r="W676">
        <v>1535.9079999999999</v>
      </c>
      <c r="X676">
        <v>1591.3230000000001</v>
      </c>
      <c r="Y676">
        <v>1644.423</v>
      </c>
      <c r="Z676">
        <v>1691.335</v>
      </c>
    </row>
    <row r="677" spans="1:26" x14ac:dyDescent="0.25">
      <c r="A677" t="s">
        <v>3</v>
      </c>
      <c r="B677" t="s">
        <v>191</v>
      </c>
      <c r="C677" t="s">
        <v>112</v>
      </c>
      <c r="D677">
        <f>VLOOKUP(C677,'Region Country Aggregation'!D:F,2,FALSE)</f>
        <v>3</v>
      </c>
      <c r="E677">
        <f>VLOOKUP(C677,'Region Country Aggregation'!D:F,3,FALSE)</f>
        <v>2</v>
      </c>
      <c r="F677">
        <v>195.94800000000001</v>
      </c>
      <c r="G677">
        <v>218.65299999999999</v>
      </c>
      <c r="H677">
        <v>228.255</v>
      </c>
      <c r="I677">
        <v>256.62900000000002</v>
      </c>
      <c r="J677">
        <v>287.09800000000001</v>
      </c>
      <c r="K677">
        <v>314.815</v>
      </c>
      <c r="L677">
        <v>349.32499999999999</v>
      </c>
      <c r="M677">
        <v>387.64499999999998</v>
      </c>
      <c r="N677">
        <v>421.44799999999998</v>
      </c>
      <c r="O677">
        <v>450.161</v>
      </c>
      <c r="P677">
        <v>479.803</v>
      </c>
      <c r="Q677">
        <v>512.70899999999995</v>
      </c>
      <c r="R677">
        <v>548.03300000000002</v>
      </c>
      <c r="S677">
        <v>585.54399999999998</v>
      </c>
      <c r="T677">
        <v>624.14700000000005</v>
      </c>
      <c r="U677">
        <v>661.08600000000001</v>
      </c>
      <c r="V677">
        <v>697.42</v>
      </c>
      <c r="W677">
        <v>731.66800000000001</v>
      </c>
      <c r="X677">
        <v>763.74699999999996</v>
      </c>
      <c r="Y677">
        <v>793.798</v>
      </c>
      <c r="Z677">
        <v>820.18700000000001</v>
      </c>
    </row>
    <row r="678" spans="1:26" x14ac:dyDescent="0.25">
      <c r="A678" t="s">
        <v>3</v>
      </c>
      <c r="B678" t="s">
        <v>191</v>
      </c>
      <c r="C678" t="s">
        <v>113</v>
      </c>
      <c r="D678">
        <f>VLOOKUP(C678,'Region Country Aggregation'!D:F,2,FALSE)</f>
        <v>11</v>
      </c>
      <c r="E678">
        <f>VLOOKUP(C678,'Region Country Aggregation'!D:F,3,FALSE)</f>
        <v>12</v>
      </c>
      <c r="F678">
        <v>22.024999999999999</v>
      </c>
      <c r="G678">
        <v>26.021999999999998</v>
      </c>
      <c r="H678">
        <v>32.337000000000003</v>
      </c>
      <c r="I678">
        <v>39.914000000000001</v>
      </c>
      <c r="J678">
        <v>50.526000000000003</v>
      </c>
      <c r="K678">
        <v>62.960999999999999</v>
      </c>
      <c r="L678">
        <v>76.379000000000005</v>
      </c>
      <c r="M678">
        <v>88.671000000000006</v>
      </c>
      <c r="N678">
        <v>101.623</v>
      </c>
      <c r="O678">
        <v>115.303</v>
      </c>
      <c r="P678">
        <v>129.64599999999999</v>
      </c>
      <c r="Q678">
        <v>144.626</v>
      </c>
      <c r="R678">
        <v>160.44999999999999</v>
      </c>
      <c r="S678">
        <v>177.40700000000001</v>
      </c>
      <c r="T678">
        <v>195.95099999999999</v>
      </c>
      <c r="U678">
        <v>216.399</v>
      </c>
      <c r="V678">
        <v>238.08799999999999</v>
      </c>
      <c r="W678">
        <v>261.22000000000003</v>
      </c>
      <c r="X678">
        <v>286.47300000000001</v>
      </c>
      <c r="Y678">
        <v>314.43599999999998</v>
      </c>
      <c r="Z678">
        <v>345.59800000000001</v>
      </c>
    </row>
    <row r="679" spans="1:26" x14ac:dyDescent="0.25">
      <c r="A679" t="s">
        <v>3</v>
      </c>
      <c r="B679" t="s">
        <v>191</v>
      </c>
      <c r="C679" t="s">
        <v>114</v>
      </c>
      <c r="D679">
        <f>VLOOKUP(C679,'Region Country Aggregation'!D:F,2,FALSE)</f>
        <v>5</v>
      </c>
      <c r="E679">
        <f>VLOOKUP(C679,'Region Country Aggregation'!D:F,3,FALSE)</f>
        <v>11</v>
      </c>
      <c r="F679">
        <v>85.974000000000004</v>
      </c>
      <c r="G679">
        <v>103.32299999999999</v>
      </c>
      <c r="H679">
        <v>110.886</v>
      </c>
      <c r="I679">
        <v>124.973</v>
      </c>
      <c r="J679">
        <v>139.50299999999999</v>
      </c>
      <c r="K679">
        <v>155.04300000000001</v>
      </c>
      <c r="L679">
        <v>173.22300000000001</v>
      </c>
      <c r="M679">
        <v>195.797</v>
      </c>
      <c r="N679">
        <v>221.93600000000001</v>
      </c>
      <c r="O679">
        <v>251.46600000000001</v>
      </c>
      <c r="P679">
        <v>282.63099999999997</v>
      </c>
      <c r="Q679">
        <v>314.12200000000001</v>
      </c>
      <c r="R679">
        <v>346.959</v>
      </c>
      <c r="S679">
        <v>381.30500000000001</v>
      </c>
      <c r="T679">
        <v>416.13299999999998</v>
      </c>
      <c r="U679">
        <v>449.625</v>
      </c>
      <c r="V679">
        <v>482.54500000000002</v>
      </c>
      <c r="W679">
        <v>514.37900000000002</v>
      </c>
      <c r="X679">
        <v>545.31600000000003</v>
      </c>
      <c r="Y679">
        <v>575.87900000000002</v>
      </c>
      <c r="Z679">
        <v>604.89200000000005</v>
      </c>
    </row>
    <row r="680" spans="1:26" x14ac:dyDescent="0.25">
      <c r="A680" t="s">
        <v>3</v>
      </c>
      <c r="B680" t="s">
        <v>191</v>
      </c>
      <c r="C680" t="s">
        <v>115</v>
      </c>
      <c r="D680">
        <f>VLOOKUP(C680,'Region Country Aggregation'!D:F,2,FALSE)</f>
        <v>8</v>
      </c>
      <c r="E680">
        <f>VLOOKUP(C680,'Region Country Aggregation'!D:F,3,FALSE)</f>
        <v>8</v>
      </c>
      <c r="F680">
        <v>43.006999999999998</v>
      </c>
      <c r="G680">
        <v>51.134999999999998</v>
      </c>
      <c r="H680">
        <v>68.334000000000003</v>
      </c>
      <c r="I680">
        <v>83.334000000000003</v>
      </c>
      <c r="J680">
        <v>100.05500000000001</v>
      </c>
      <c r="K680">
        <v>120.59699999999999</v>
      </c>
      <c r="L680">
        <v>145.63300000000001</v>
      </c>
      <c r="M680">
        <v>173.328</v>
      </c>
      <c r="N680">
        <v>198.12700000000001</v>
      </c>
      <c r="O680">
        <v>216.58699999999999</v>
      </c>
      <c r="P680">
        <v>229.447</v>
      </c>
      <c r="Q680">
        <v>245.94200000000001</v>
      </c>
      <c r="R680">
        <v>263.56299999999999</v>
      </c>
      <c r="S680">
        <v>281.423</v>
      </c>
      <c r="T680">
        <v>297.709</v>
      </c>
      <c r="U680">
        <v>312.03500000000003</v>
      </c>
      <c r="V680">
        <v>325.255</v>
      </c>
      <c r="W680">
        <v>337.14</v>
      </c>
      <c r="X680">
        <v>348.42700000000002</v>
      </c>
      <c r="Y680">
        <v>359.315</v>
      </c>
      <c r="Z680">
        <v>369.37099999999998</v>
      </c>
    </row>
    <row r="681" spans="1:26" x14ac:dyDescent="0.25">
      <c r="A681" t="s">
        <v>3</v>
      </c>
      <c r="B681" t="s">
        <v>191</v>
      </c>
      <c r="C681" t="s">
        <v>116</v>
      </c>
      <c r="D681">
        <f>VLOOKUP(C681,'Region Country Aggregation'!D:F,2,FALSE)</f>
        <v>11</v>
      </c>
      <c r="E681">
        <f>VLOOKUP(C681,'Region Country Aggregation'!D:F,3,FALSE)</f>
        <v>12</v>
      </c>
      <c r="F681">
        <v>266.68</v>
      </c>
      <c r="G681">
        <v>340.262</v>
      </c>
      <c r="H681">
        <v>418.50799999999998</v>
      </c>
      <c r="I681">
        <v>495.36799999999999</v>
      </c>
      <c r="J681">
        <v>609.89</v>
      </c>
      <c r="K681">
        <v>745.90300000000002</v>
      </c>
      <c r="L681">
        <v>891.68200000000002</v>
      </c>
      <c r="M681">
        <v>1038.663</v>
      </c>
      <c r="N681">
        <v>1199.971</v>
      </c>
      <c r="O681">
        <v>1372.88</v>
      </c>
      <c r="P681">
        <v>1553.989</v>
      </c>
      <c r="Q681">
        <v>1745.395</v>
      </c>
      <c r="R681">
        <v>1951.1079999999999</v>
      </c>
      <c r="S681">
        <v>2176.4870000000001</v>
      </c>
      <c r="T681">
        <v>2426.569</v>
      </c>
      <c r="U681">
        <v>2695.7809999999999</v>
      </c>
      <c r="V681">
        <v>2978.75</v>
      </c>
      <c r="W681">
        <v>3275.7689999999998</v>
      </c>
      <c r="X681">
        <v>3592.0329999999999</v>
      </c>
      <c r="Y681">
        <v>3934.1489999999999</v>
      </c>
      <c r="Z681">
        <v>4307.4679999999998</v>
      </c>
    </row>
    <row r="682" spans="1:26" x14ac:dyDescent="0.25">
      <c r="A682" t="s">
        <v>3</v>
      </c>
      <c r="B682" t="s">
        <v>191</v>
      </c>
      <c r="C682" t="s">
        <v>117</v>
      </c>
      <c r="D682">
        <f>VLOOKUP(C682,'Region Country Aggregation'!D:F,2,FALSE)</f>
        <v>9</v>
      </c>
      <c r="E682">
        <f>VLOOKUP(C682,'Region Country Aggregation'!D:F,3,FALSE)</f>
        <v>10</v>
      </c>
      <c r="F682">
        <v>24.039000000000001</v>
      </c>
      <c r="G682">
        <v>29.684000000000001</v>
      </c>
      <c r="H682">
        <v>44.448</v>
      </c>
      <c r="I682">
        <v>64.64</v>
      </c>
      <c r="J682">
        <v>85.070999999999998</v>
      </c>
      <c r="K682">
        <v>106.756</v>
      </c>
      <c r="L682">
        <v>129.042</v>
      </c>
      <c r="M682">
        <v>151.14099999999999</v>
      </c>
      <c r="N682">
        <v>173.00299999999999</v>
      </c>
      <c r="O682">
        <v>194.41900000000001</v>
      </c>
      <c r="P682">
        <v>214.857</v>
      </c>
      <c r="Q682">
        <v>234.11500000000001</v>
      </c>
      <c r="R682">
        <v>252.13900000000001</v>
      </c>
      <c r="S682">
        <v>268.10199999999998</v>
      </c>
      <c r="T682">
        <v>281.73899999999998</v>
      </c>
      <c r="U682">
        <v>293.18700000000001</v>
      </c>
      <c r="V682">
        <v>303.21100000000001</v>
      </c>
      <c r="W682">
        <v>311.3</v>
      </c>
      <c r="X682">
        <v>317.62099999999998</v>
      </c>
      <c r="Y682">
        <v>322.42</v>
      </c>
      <c r="Z682">
        <v>325.596</v>
      </c>
    </row>
    <row r="683" spans="1:26" x14ac:dyDescent="0.25">
      <c r="A683" t="s">
        <v>3</v>
      </c>
      <c r="B683" t="s">
        <v>191</v>
      </c>
      <c r="C683" t="s">
        <v>118</v>
      </c>
      <c r="D683">
        <f>VLOOKUP(C683,'Region Country Aggregation'!D:F,2,FALSE)</f>
        <v>10</v>
      </c>
      <c r="E683">
        <f>VLOOKUP(C683,'Region Country Aggregation'!D:F,3,FALSE)</f>
        <v>10</v>
      </c>
      <c r="F683">
        <v>143.35300000000001</v>
      </c>
      <c r="G683">
        <v>176.017</v>
      </c>
      <c r="H683">
        <v>248.84700000000001</v>
      </c>
      <c r="I683">
        <v>330.16500000000002</v>
      </c>
      <c r="J683">
        <v>428.67200000000003</v>
      </c>
      <c r="K683">
        <v>532.00400000000002</v>
      </c>
      <c r="L683">
        <v>639.22900000000004</v>
      </c>
      <c r="M683">
        <v>745.62599999999998</v>
      </c>
      <c r="N683">
        <v>853.13900000000001</v>
      </c>
      <c r="O683">
        <v>959.05700000000002</v>
      </c>
      <c r="P683">
        <v>1063.384</v>
      </c>
      <c r="Q683">
        <v>1165.5309999999999</v>
      </c>
      <c r="R683">
        <v>1262.6389999999999</v>
      </c>
      <c r="S683">
        <v>1354.672</v>
      </c>
      <c r="T683">
        <v>1441.0309999999999</v>
      </c>
      <c r="U683">
        <v>1520.7360000000001</v>
      </c>
      <c r="V683">
        <v>1595.4480000000001</v>
      </c>
      <c r="W683">
        <v>1664.6189999999999</v>
      </c>
      <c r="X683">
        <v>1729.17</v>
      </c>
      <c r="Y683">
        <v>1789.702</v>
      </c>
      <c r="Z683">
        <v>1845.277</v>
      </c>
    </row>
    <row r="684" spans="1:26" x14ac:dyDescent="0.25">
      <c r="A684" t="s">
        <v>3</v>
      </c>
      <c r="B684" t="s">
        <v>191</v>
      </c>
      <c r="C684" t="s">
        <v>119</v>
      </c>
      <c r="D684">
        <f>VLOOKUP(C684,'Region Country Aggregation'!D:F,2,FALSE)</f>
        <v>12</v>
      </c>
      <c r="E684">
        <f>VLOOKUP(C684,'Region Country Aggregation'!D:F,3,FALSE)</f>
        <v>12</v>
      </c>
      <c r="F684">
        <v>208.53899999999999</v>
      </c>
      <c r="G684">
        <v>260.98700000000002</v>
      </c>
      <c r="H684">
        <v>332.05500000000001</v>
      </c>
      <c r="I684">
        <v>419.387</v>
      </c>
      <c r="J684">
        <v>533.03099999999995</v>
      </c>
      <c r="K684">
        <v>645.29399999999998</v>
      </c>
      <c r="L684">
        <v>755.58199999999999</v>
      </c>
      <c r="M684">
        <v>850.572</v>
      </c>
      <c r="N684">
        <v>953.10900000000004</v>
      </c>
      <c r="O684">
        <v>1064.8620000000001</v>
      </c>
      <c r="P684">
        <v>1186.8309999999999</v>
      </c>
      <c r="Q684">
        <v>1319.6969999999999</v>
      </c>
      <c r="R684">
        <v>1463.6969999999999</v>
      </c>
      <c r="S684">
        <v>1619.1469999999999</v>
      </c>
      <c r="T684">
        <v>1787.4649999999999</v>
      </c>
      <c r="U684">
        <v>1970.7629999999999</v>
      </c>
      <c r="V684">
        <v>2165.759</v>
      </c>
      <c r="W684">
        <v>2371.1</v>
      </c>
      <c r="X684">
        <v>2587.6219999999998</v>
      </c>
      <c r="Y684">
        <v>2817.3679999999999</v>
      </c>
      <c r="Z684">
        <v>3063.7649999999999</v>
      </c>
    </row>
    <row r="685" spans="1:26" x14ac:dyDescent="0.25">
      <c r="A685" t="s">
        <v>3</v>
      </c>
      <c r="B685" t="s">
        <v>191</v>
      </c>
      <c r="C685" t="s">
        <v>120</v>
      </c>
      <c r="D685">
        <f>VLOOKUP(C685,'Region Country Aggregation'!D:F,2,FALSE)</f>
        <v>12</v>
      </c>
      <c r="E685">
        <f>VLOOKUP(C685,'Region Country Aggregation'!D:F,3,FALSE)</f>
        <v>12</v>
      </c>
      <c r="F685">
        <v>10.492000000000001</v>
      </c>
      <c r="G685">
        <v>11.374000000000001</v>
      </c>
      <c r="H685">
        <v>15.207000000000001</v>
      </c>
      <c r="I685">
        <v>23.818000000000001</v>
      </c>
      <c r="J685">
        <v>30.012</v>
      </c>
      <c r="K685">
        <v>37.445</v>
      </c>
      <c r="L685">
        <v>46.093000000000004</v>
      </c>
      <c r="M685">
        <v>54.677</v>
      </c>
      <c r="N685">
        <v>64.152000000000001</v>
      </c>
      <c r="O685">
        <v>74.753</v>
      </c>
      <c r="P685">
        <v>86.468999999999994</v>
      </c>
      <c r="Q685">
        <v>99.153000000000006</v>
      </c>
      <c r="R685">
        <v>112.631</v>
      </c>
      <c r="S685">
        <v>126.744</v>
      </c>
      <c r="T685">
        <v>141.51300000000001</v>
      </c>
      <c r="U685">
        <v>156.99799999999999</v>
      </c>
      <c r="V685">
        <v>173.21100000000001</v>
      </c>
      <c r="W685">
        <v>189.88900000000001</v>
      </c>
      <c r="X685">
        <v>207.001</v>
      </c>
      <c r="Y685">
        <v>224.74</v>
      </c>
      <c r="Z685">
        <v>243.43</v>
      </c>
    </row>
    <row r="686" spans="1:26" x14ac:dyDescent="0.25">
      <c r="A686" t="s">
        <v>3</v>
      </c>
      <c r="B686" t="s">
        <v>191</v>
      </c>
      <c r="C686" t="s">
        <v>121</v>
      </c>
      <c r="D686">
        <f>VLOOKUP(C686,'Region Country Aggregation'!D:F,2,FALSE)</f>
        <v>6</v>
      </c>
      <c r="E686">
        <f>VLOOKUP(C686,'Region Country Aggregation'!D:F,3,FALSE)</f>
        <v>5</v>
      </c>
      <c r="F686">
        <v>451.64400000000001</v>
      </c>
      <c r="G686">
        <v>525.72199999999998</v>
      </c>
      <c r="H686">
        <v>660.47799999999995</v>
      </c>
      <c r="I686">
        <v>765.97900000000004</v>
      </c>
      <c r="J686">
        <v>896.548</v>
      </c>
      <c r="K686">
        <v>1028.826</v>
      </c>
      <c r="L686">
        <v>1162.144</v>
      </c>
      <c r="M686">
        <v>1293.0709999999999</v>
      </c>
      <c r="N686">
        <v>1404.6880000000001</v>
      </c>
      <c r="O686">
        <v>1489.62</v>
      </c>
      <c r="P686">
        <v>1551.9649999999999</v>
      </c>
      <c r="Q686">
        <v>1604.711</v>
      </c>
      <c r="R686">
        <v>1656.9860000000001</v>
      </c>
      <c r="S686">
        <v>1710.5160000000001</v>
      </c>
      <c r="T686">
        <v>1757.16</v>
      </c>
      <c r="U686">
        <v>1787.829</v>
      </c>
      <c r="V686">
        <v>1807.116</v>
      </c>
      <c r="W686">
        <v>1820.356</v>
      </c>
      <c r="X686">
        <v>1833.4069999999999</v>
      </c>
      <c r="Y686">
        <v>1851.0519999999999</v>
      </c>
      <c r="Z686">
        <v>1872.1410000000001</v>
      </c>
    </row>
    <row r="687" spans="1:26" x14ac:dyDescent="0.25">
      <c r="A687" t="s">
        <v>3</v>
      </c>
      <c r="B687" t="s">
        <v>191</v>
      </c>
      <c r="C687" t="s">
        <v>122</v>
      </c>
      <c r="D687">
        <f>VLOOKUP(C687,'Region Country Aggregation'!D:F,2,FALSE)</f>
        <v>16</v>
      </c>
      <c r="E687">
        <f>VLOOKUP(C687,'Region Country Aggregation'!D:F,3,FALSE)</f>
        <v>10</v>
      </c>
      <c r="F687">
        <v>63.476999999999997</v>
      </c>
      <c r="G687">
        <v>70.781000000000006</v>
      </c>
      <c r="H687">
        <v>64.751999999999995</v>
      </c>
      <c r="I687">
        <v>70.647000000000006</v>
      </c>
      <c r="J687">
        <v>76.397999999999996</v>
      </c>
      <c r="K687">
        <v>82.537000000000006</v>
      </c>
      <c r="L687">
        <v>89.073999999999998</v>
      </c>
      <c r="M687">
        <v>95.542000000000002</v>
      </c>
      <c r="N687">
        <v>101.047</v>
      </c>
      <c r="O687">
        <v>105.30800000000001</v>
      </c>
      <c r="P687">
        <v>108.627</v>
      </c>
      <c r="Q687">
        <v>110.95399999999999</v>
      </c>
      <c r="R687">
        <v>112.092</v>
      </c>
      <c r="S687">
        <v>112.63</v>
      </c>
      <c r="T687">
        <v>112.72499999999999</v>
      </c>
      <c r="U687">
        <v>112.355</v>
      </c>
      <c r="V687">
        <v>111.863</v>
      </c>
      <c r="W687">
        <v>111.324</v>
      </c>
      <c r="X687">
        <v>110.90300000000001</v>
      </c>
      <c r="Y687">
        <v>110.64700000000001</v>
      </c>
      <c r="Z687">
        <v>110.315</v>
      </c>
    </row>
    <row r="688" spans="1:26" x14ac:dyDescent="0.25">
      <c r="A688" t="s">
        <v>3</v>
      </c>
      <c r="B688" t="s">
        <v>191</v>
      </c>
      <c r="C688" t="s">
        <v>123</v>
      </c>
      <c r="D688">
        <f>VLOOKUP(C688,'Region Country Aggregation'!D:F,2,FALSE)</f>
        <v>3</v>
      </c>
      <c r="E688">
        <f>VLOOKUP(C688,'Region Country Aggregation'!D:F,3,FALSE)</f>
        <v>2</v>
      </c>
      <c r="F688">
        <v>215.791</v>
      </c>
      <c r="G688">
        <v>224.643</v>
      </c>
      <c r="H688">
        <v>230.60599999999999</v>
      </c>
      <c r="I688">
        <v>229.297</v>
      </c>
      <c r="J688">
        <v>251.77099999999999</v>
      </c>
      <c r="K688">
        <v>277.19600000000003</v>
      </c>
      <c r="L688">
        <v>306.56</v>
      </c>
      <c r="M688">
        <v>337.512</v>
      </c>
      <c r="N688">
        <v>366.72899999999998</v>
      </c>
      <c r="O688">
        <v>394.96600000000001</v>
      </c>
      <c r="P688">
        <v>424.03300000000002</v>
      </c>
      <c r="Q688">
        <v>454.97</v>
      </c>
      <c r="R688">
        <v>487.41300000000001</v>
      </c>
      <c r="S688">
        <v>519.11800000000005</v>
      </c>
      <c r="T688">
        <v>548.27200000000005</v>
      </c>
      <c r="U688">
        <v>575.39700000000005</v>
      </c>
      <c r="V688">
        <v>601.78499999999997</v>
      </c>
      <c r="W688">
        <v>627.30100000000004</v>
      </c>
      <c r="X688">
        <v>652.25900000000001</v>
      </c>
      <c r="Y688">
        <v>676.00900000000001</v>
      </c>
      <c r="Z688">
        <v>696.40700000000004</v>
      </c>
    </row>
    <row r="689" spans="1:26" x14ac:dyDescent="0.25">
      <c r="A689" t="s">
        <v>3</v>
      </c>
      <c r="B689" t="s">
        <v>191</v>
      </c>
      <c r="C689" t="s">
        <v>124</v>
      </c>
      <c r="D689">
        <f>VLOOKUP(C689,'Region Country Aggregation'!D:F,2,FALSE)</f>
        <v>10</v>
      </c>
      <c r="E689">
        <f>VLOOKUP(C689,'Region Country Aggregation'!D:F,3,FALSE)</f>
        <v>10</v>
      </c>
      <c r="F689">
        <v>20.276</v>
      </c>
      <c r="G689">
        <v>23.006</v>
      </c>
      <c r="H689">
        <v>30.001000000000001</v>
      </c>
      <c r="I689">
        <v>37.353000000000002</v>
      </c>
      <c r="J689">
        <v>47.344999999999999</v>
      </c>
      <c r="K689">
        <v>60.408999999999999</v>
      </c>
      <c r="L689">
        <v>77.088999999999999</v>
      </c>
      <c r="M689">
        <v>97.198999999999998</v>
      </c>
      <c r="N689">
        <v>121.16500000000001</v>
      </c>
      <c r="O689">
        <v>149.01</v>
      </c>
      <c r="P689">
        <v>180.845</v>
      </c>
      <c r="Q689">
        <v>217.066</v>
      </c>
      <c r="R689">
        <v>257.98500000000001</v>
      </c>
      <c r="S689">
        <v>303.98099999999999</v>
      </c>
      <c r="T689">
        <v>355.62099999999998</v>
      </c>
      <c r="U689">
        <v>413.28800000000001</v>
      </c>
      <c r="V689">
        <v>476.95400000000001</v>
      </c>
      <c r="W689">
        <v>546.63199999999995</v>
      </c>
      <c r="X689">
        <v>623.13599999999997</v>
      </c>
      <c r="Y689">
        <v>707.27300000000002</v>
      </c>
      <c r="Z689">
        <v>800.11</v>
      </c>
    </row>
    <row r="690" spans="1:26" x14ac:dyDescent="0.25">
      <c r="A690" t="s">
        <v>3</v>
      </c>
      <c r="B690" t="s">
        <v>191</v>
      </c>
      <c r="C690" t="s">
        <v>125</v>
      </c>
      <c r="D690">
        <f>VLOOKUP(C690,'Region Country Aggregation'!D:F,2,FALSE)</f>
        <v>8</v>
      </c>
      <c r="E690">
        <f>VLOOKUP(C690,'Region Country Aggregation'!D:F,3,FALSE)</f>
        <v>11</v>
      </c>
      <c r="F690">
        <v>9.5990000000000002</v>
      </c>
      <c r="G690">
        <v>8.8119999999999994</v>
      </c>
      <c r="H690">
        <v>11.097</v>
      </c>
      <c r="I690">
        <v>14.03</v>
      </c>
      <c r="J690">
        <v>18.402000000000001</v>
      </c>
      <c r="K690">
        <v>23.891999999999999</v>
      </c>
      <c r="L690">
        <v>30.207999999999998</v>
      </c>
      <c r="M690">
        <v>36.683</v>
      </c>
      <c r="N690">
        <v>43.695</v>
      </c>
      <c r="O690">
        <v>51.167000000000002</v>
      </c>
      <c r="P690">
        <v>59.081000000000003</v>
      </c>
      <c r="Q690">
        <v>67.381</v>
      </c>
      <c r="R690">
        <v>76.075000000000003</v>
      </c>
      <c r="S690">
        <v>85.72</v>
      </c>
      <c r="T690">
        <v>96.438999999999993</v>
      </c>
      <c r="U690">
        <v>108.361</v>
      </c>
      <c r="V690">
        <v>121.47799999999999</v>
      </c>
      <c r="W690">
        <v>135.89099999999999</v>
      </c>
      <c r="X690">
        <v>151.86699999999999</v>
      </c>
      <c r="Y690">
        <v>169.82</v>
      </c>
      <c r="Z690">
        <v>190.155</v>
      </c>
    </row>
    <row r="691" spans="1:26" x14ac:dyDescent="0.25">
      <c r="A691" t="s">
        <v>3</v>
      </c>
      <c r="B691" t="s">
        <v>191</v>
      </c>
      <c r="C691" t="s">
        <v>126</v>
      </c>
      <c r="D691">
        <f>VLOOKUP(C691,'Region Country Aggregation'!D:F,2,FALSE)</f>
        <v>16</v>
      </c>
      <c r="E691">
        <f>VLOOKUP(C691,'Region Country Aggregation'!D:F,3,FALSE)</f>
        <v>12</v>
      </c>
      <c r="F691">
        <v>4.1440000000000001</v>
      </c>
      <c r="G691">
        <v>4.593</v>
      </c>
      <c r="H691">
        <v>4.4930000000000003</v>
      </c>
      <c r="I691">
        <v>4.8860000000000001</v>
      </c>
      <c r="J691">
        <v>5.18</v>
      </c>
      <c r="K691">
        <v>5.5350000000000001</v>
      </c>
      <c r="L691">
        <v>6.0129999999999999</v>
      </c>
      <c r="M691">
        <v>6.6379999999999999</v>
      </c>
      <c r="N691">
        <v>7.3840000000000003</v>
      </c>
      <c r="O691">
        <v>8.2140000000000004</v>
      </c>
      <c r="P691">
        <v>9.0839999999999996</v>
      </c>
      <c r="Q691">
        <v>9.9710000000000001</v>
      </c>
      <c r="R691">
        <v>10.903</v>
      </c>
      <c r="S691">
        <v>11.853999999999999</v>
      </c>
      <c r="T691">
        <v>12.837</v>
      </c>
      <c r="U691">
        <v>13.798999999999999</v>
      </c>
      <c r="V691">
        <v>14.718</v>
      </c>
      <c r="W691">
        <v>15.603</v>
      </c>
      <c r="X691">
        <v>16.477</v>
      </c>
      <c r="Y691">
        <v>17.353000000000002</v>
      </c>
      <c r="Z691">
        <v>18.215</v>
      </c>
    </row>
    <row r="692" spans="1:26" x14ac:dyDescent="0.25">
      <c r="A692" t="s">
        <v>3</v>
      </c>
      <c r="B692" t="s">
        <v>191</v>
      </c>
      <c r="C692" t="s">
        <v>127</v>
      </c>
      <c r="D692">
        <f>VLOOKUP(C692,'Region Country Aggregation'!D:F,2,FALSE)</f>
        <v>8</v>
      </c>
      <c r="E692">
        <f>VLOOKUP(C692,'Region Country Aggregation'!D:F,3,FALSE)</f>
        <v>8</v>
      </c>
      <c r="F692">
        <v>38.311</v>
      </c>
      <c r="G692">
        <v>57.069000000000003</v>
      </c>
      <c r="H692">
        <v>122.76</v>
      </c>
      <c r="I692">
        <v>205.49799999999999</v>
      </c>
      <c r="J692">
        <v>268.37900000000002</v>
      </c>
      <c r="K692">
        <v>330.93</v>
      </c>
      <c r="L692">
        <v>392.37</v>
      </c>
      <c r="M692">
        <v>448.50900000000001</v>
      </c>
      <c r="N692">
        <v>491.31</v>
      </c>
      <c r="O692">
        <v>522.14200000000005</v>
      </c>
      <c r="P692">
        <v>543.48900000000003</v>
      </c>
      <c r="Q692">
        <v>562.74199999999996</v>
      </c>
      <c r="R692">
        <v>582.33299999999997</v>
      </c>
      <c r="S692">
        <v>597.31500000000005</v>
      </c>
      <c r="T692">
        <v>605.01499999999999</v>
      </c>
      <c r="U692">
        <v>604.87199999999996</v>
      </c>
      <c r="V692">
        <v>598.23900000000003</v>
      </c>
      <c r="W692">
        <v>585.94100000000003</v>
      </c>
      <c r="X692">
        <v>569.46199999999999</v>
      </c>
      <c r="Y692">
        <v>549.26300000000003</v>
      </c>
      <c r="Z692">
        <v>525.68600000000004</v>
      </c>
    </row>
    <row r="693" spans="1:26" x14ac:dyDescent="0.25">
      <c r="A693" t="s">
        <v>3</v>
      </c>
      <c r="B693" t="s">
        <v>191</v>
      </c>
      <c r="C693" t="s">
        <v>128</v>
      </c>
      <c r="D693">
        <f>VLOOKUP(C693,'Region Country Aggregation'!D:F,2,FALSE)</f>
        <v>6</v>
      </c>
      <c r="E693">
        <f>VLOOKUP(C693,'Region Country Aggregation'!D:F,3,FALSE)</f>
        <v>5</v>
      </c>
      <c r="F693">
        <v>153.464</v>
      </c>
      <c r="G693">
        <v>202.52600000000001</v>
      </c>
      <c r="H693">
        <v>234.124</v>
      </c>
      <c r="I693">
        <v>255.19499999999999</v>
      </c>
      <c r="J693">
        <v>298.69900000000001</v>
      </c>
      <c r="K693">
        <v>343.86599999999999</v>
      </c>
      <c r="L693">
        <v>389.11099999999999</v>
      </c>
      <c r="M693">
        <v>429.14499999999998</v>
      </c>
      <c r="N693">
        <v>465.65199999999999</v>
      </c>
      <c r="O693">
        <v>496.64100000000002</v>
      </c>
      <c r="P693">
        <v>525.38599999999997</v>
      </c>
      <c r="Q693">
        <v>549.74400000000003</v>
      </c>
      <c r="R693">
        <v>576.38099999999997</v>
      </c>
      <c r="S693">
        <v>599.31600000000003</v>
      </c>
      <c r="T693">
        <v>617.65700000000004</v>
      </c>
      <c r="U693">
        <v>630.32399999999996</v>
      </c>
      <c r="V693">
        <v>640.03599999999994</v>
      </c>
      <c r="W693">
        <v>647.577</v>
      </c>
      <c r="X693">
        <v>654.63400000000001</v>
      </c>
      <c r="Y693">
        <v>661.49599999999998</v>
      </c>
      <c r="Z693">
        <v>666.39800000000002</v>
      </c>
    </row>
    <row r="694" spans="1:26" x14ac:dyDescent="0.25">
      <c r="A694" t="s">
        <v>3</v>
      </c>
      <c r="B694" t="s">
        <v>191</v>
      </c>
      <c r="C694" t="s">
        <v>129</v>
      </c>
      <c r="D694">
        <f>VLOOKUP(C694,'Region Country Aggregation'!D:F,2,FALSE)</f>
        <v>7</v>
      </c>
      <c r="E694">
        <f>VLOOKUP(C694,'Region Country Aggregation'!D:F,3,FALSE)</f>
        <v>4</v>
      </c>
      <c r="F694">
        <v>1260.058</v>
      </c>
      <c r="G694">
        <v>1696.729</v>
      </c>
      <c r="H694">
        <v>2015.1179999999999</v>
      </c>
      <c r="I694">
        <v>2442.9899999999998</v>
      </c>
      <c r="J694">
        <v>2911.386</v>
      </c>
      <c r="K694">
        <v>3422.8780000000002</v>
      </c>
      <c r="L694">
        <v>3995.4209999999998</v>
      </c>
      <c r="M694">
        <v>4591.9210000000003</v>
      </c>
      <c r="N694">
        <v>5138.9769999999999</v>
      </c>
      <c r="O694">
        <v>5559.2240000000002</v>
      </c>
      <c r="P694">
        <v>5857.6689999999999</v>
      </c>
      <c r="Q694">
        <v>6133.3549999999996</v>
      </c>
      <c r="R694">
        <v>6484.1419999999998</v>
      </c>
      <c r="S694">
        <v>6819.9570000000003</v>
      </c>
      <c r="T694">
        <v>7107.0730000000003</v>
      </c>
      <c r="U694">
        <v>7309.6350000000002</v>
      </c>
      <c r="V694">
        <v>7451.12</v>
      </c>
      <c r="W694">
        <v>7559.3549999999996</v>
      </c>
      <c r="X694">
        <v>7650.1180000000004</v>
      </c>
      <c r="Y694">
        <v>7718.9759999999997</v>
      </c>
      <c r="Z694">
        <v>7737.6260000000002</v>
      </c>
    </row>
    <row r="695" spans="1:26" x14ac:dyDescent="0.25">
      <c r="A695" t="s">
        <v>3</v>
      </c>
      <c r="B695" t="s">
        <v>191</v>
      </c>
      <c r="C695" t="s">
        <v>130</v>
      </c>
      <c r="D695">
        <f>VLOOKUP(C695,'Region Country Aggregation'!D:F,2,FALSE)</f>
        <v>15</v>
      </c>
      <c r="E695">
        <f>VLOOKUP(C695,'Region Country Aggregation'!D:F,3,FALSE)</f>
        <v>9</v>
      </c>
      <c r="F695">
        <v>5.3529999999999998</v>
      </c>
      <c r="G695">
        <v>7.734</v>
      </c>
      <c r="H695">
        <v>11.057</v>
      </c>
      <c r="I695">
        <v>15.927</v>
      </c>
      <c r="J695">
        <v>22.225000000000001</v>
      </c>
      <c r="K695">
        <v>29.559000000000001</v>
      </c>
      <c r="L695">
        <v>37.472999999999999</v>
      </c>
      <c r="M695">
        <v>45.069000000000003</v>
      </c>
      <c r="N695">
        <v>53.247</v>
      </c>
      <c r="O695">
        <v>62.11</v>
      </c>
      <c r="P695">
        <v>71.771000000000001</v>
      </c>
      <c r="Q695">
        <v>82.602999999999994</v>
      </c>
      <c r="R695">
        <v>94.846999999999994</v>
      </c>
      <c r="S695">
        <v>108.458</v>
      </c>
      <c r="T695">
        <v>123.334</v>
      </c>
      <c r="U695">
        <v>139.21899999999999</v>
      </c>
      <c r="V695">
        <v>156.02500000000001</v>
      </c>
      <c r="W695">
        <v>173.84899999999999</v>
      </c>
      <c r="X695">
        <v>192.791</v>
      </c>
      <c r="Y695">
        <v>212.815</v>
      </c>
      <c r="Z695">
        <v>233.93799999999999</v>
      </c>
    </row>
    <row r="696" spans="1:26" x14ac:dyDescent="0.25">
      <c r="A696" t="s">
        <v>3</v>
      </c>
      <c r="B696" t="s">
        <v>191</v>
      </c>
      <c r="C696" t="s">
        <v>131</v>
      </c>
      <c r="D696">
        <f>VLOOKUP(C696,'Region Country Aggregation'!D:F,2,FALSE)</f>
        <v>8</v>
      </c>
      <c r="E696">
        <f>VLOOKUP(C696,'Region Country Aggregation'!D:F,3,FALSE)</f>
        <v>8</v>
      </c>
      <c r="F696">
        <v>407.34800000000001</v>
      </c>
      <c r="G696">
        <v>490.57799999999997</v>
      </c>
      <c r="H696">
        <v>563.63199999999995</v>
      </c>
      <c r="I696">
        <v>736.11400000000003</v>
      </c>
      <c r="J696">
        <v>918.46600000000001</v>
      </c>
      <c r="K696">
        <v>1140.394</v>
      </c>
      <c r="L696">
        <v>1433.9780000000001</v>
      </c>
      <c r="M696">
        <v>1763.586</v>
      </c>
      <c r="N696">
        <v>2119.8270000000002</v>
      </c>
      <c r="O696">
        <v>2473.2800000000002</v>
      </c>
      <c r="P696">
        <v>2804.3989999999999</v>
      </c>
      <c r="Q696">
        <v>3127.0039999999999</v>
      </c>
      <c r="R696">
        <v>3462.6390000000001</v>
      </c>
      <c r="S696">
        <v>3825.7570000000001</v>
      </c>
      <c r="T696">
        <v>4226.2219999999998</v>
      </c>
      <c r="U696">
        <v>4675.4690000000001</v>
      </c>
      <c r="V696">
        <v>5180.1019999999999</v>
      </c>
      <c r="W696">
        <v>5731.9189999999999</v>
      </c>
      <c r="X696">
        <v>6327.5640000000003</v>
      </c>
      <c r="Y696">
        <v>6961.299</v>
      </c>
      <c r="Z696">
        <v>7629.6289999999999</v>
      </c>
    </row>
    <row r="697" spans="1:26" x14ac:dyDescent="0.25">
      <c r="A697" t="s">
        <v>3</v>
      </c>
      <c r="B697" t="s">
        <v>191</v>
      </c>
      <c r="C697" t="s">
        <v>132</v>
      </c>
      <c r="D697">
        <f>VLOOKUP(C697,'Region Country Aggregation'!D:F,2,FALSE)</f>
        <v>15</v>
      </c>
      <c r="E697">
        <f>VLOOKUP(C697,'Region Country Aggregation'!D:F,3,FALSE)</f>
        <v>9</v>
      </c>
      <c r="F697">
        <v>47.756999999999998</v>
      </c>
      <c r="G697">
        <v>61.954999999999998</v>
      </c>
      <c r="H697">
        <v>88.125</v>
      </c>
      <c r="I697">
        <v>100.473</v>
      </c>
      <c r="J697">
        <v>147.11600000000001</v>
      </c>
      <c r="K697">
        <v>188.58</v>
      </c>
      <c r="L697">
        <v>231.459</v>
      </c>
      <c r="M697">
        <v>272.48599999999999</v>
      </c>
      <c r="N697">
        <v>316.71199999999999</v>
      </c>
      <c r="O697">
        <v>364.27499999999998</v>
      </c>
      <c r="P697">
        <v>414.476</v>
      </c>
      <c r="Q697">
        <v>467.99799999999999</v>
      </c>
      <c r="R697">
        <v>526.55899999999997</v>
      </c>
      <c r="S697">
        <v>591.31700000000001</v>
      </c>
      <c r="T697">
        <v>662.83299999999997</v>
      </c>
      <c r="U697">
        <v>741.5</v>
      </c>
      <c r="V697">
        <v>826.327</v>
      </c>
      <c r="W697">
        <v>918.548</v>
      </c>
      <c r="X697">
        <v>1019.44</v>
      </c>
      <c r="Y697">
        <v>1130.4100000000001</v>
      </c>
      <c r="Z697">
        <v>1251.0530000000001</v>
      </c>
    </row>
    <row r="698" spans="1:26" x14ac:dyDescent="0.25">
      <c r="A698" t="s">
        <v>3</v>
      </c>
      <c r="B698" t="s">
        <v>191</v>
      </c>
      <c r="C698" t="s">
        <v>133</v>
      </c>
      <c r="D698">
        <f>VLOOKUP(C698,'Region Country Aggregation'!D:F,2,FALSE)</f>
        <v>15</v>
      </c>
      <c r="E698">
        <f>VLOOKUP(C698,'Region Country Aggregation'!D:F,3,FALSE)</f>
        <v>9</v>
      </c>
      <c r="F698">
        <v>14.516999999999999</v>
      </c>
      <c r="G698">
        <v>18.231999999999999</v>
      </c>
      <c r="H698">
        <v>21.61</v>
      </c>
      <c r="I698">
        <v>26.72</v>
      </c>
      <c r="J698">
        <v>35.374000000000002</v>
      </c>
      <c r="K698">
        <v>45.253</v>
      </c>
      <c r="L698">
        <v>55.841000000000001</v>
      </c>
      <c r="M698">
        <v>66.073999999999998</v>
      </c>
      <c r="N698">
        <v>77.510999999999996</v>
      </c>
      <c r="O698">
        <v>90.346999999999994</v>
      </c>
      <c r="P698">
        <v>104.688</v>
      </c>
      <c r="Q698">
        <v>120.80200000000001</v>
      </c>
      <c r="R698">
        <v>138.80199999999999</v>
      </c>
      <c r="S698">
        <v>159.01599999999999</v>
      </c>
      <c r="T698">
        <v>181.52799999999999</v>
      </c>
      <c r="U698">
        <v>206.268</v>
      </c>
      <c r="V698">
        <v>233.21299999999999</v>
      </c>
      <c r="W698">
        <v>262.50799999999998</v>
      </c>
      <c r="X698">
        <v>294.49700000000001</v>
      </c>
      <c r="Y698">
        <v>329.50799999999998</v>
      </c>
      <c r="Z698">
        <v>368.084</v>
      </c>
    </row>
    <row r="699" spans="1:26" x14ac:dyDescent="0.25">
      <c r="A699" t="s">
        <v>3</v>
      </c>
      <c r="B699" t="s">
        <v>191</v>
      </c>
      <c r="C699" t="s">
        <v>134</v>
      </c>
      <c r="D699">
        <f>VLOOKUP(C699,'Region Country Aggregation'!D:F,2,FALSE)</f>
        <v>12</v>
      </c>
      <c r="E699">
        <f>VLOOKUP(C699,'Region Country Aggregation'!D:F,3,FALSE)</f>
        <v>11</v>
      </c>
      <c r="F699">
        <v>153.31399999999999</v>
      </c>
      <c r="G699">
        <v>193.55699999999999</v>
      </c>
      <c r="H699">
        <v>264.851</v>
      </c>
      <c r="I699">
        <v>321.55900000000003</v>
      </c>
      <c r="J699">
        <v>380.90499999999997</v>
      </c>
      <c r="K699">
        <v>431.09899999999999</v>
      </c>
      <c r="L699">
        <v>471.08499999999998</v>
      </c>
      <c r="M699">
        <v>498.315</v>
      </c>
      <c r="N699">
        <v>519.09199999999998</v>
      </c>
      <c r="O699">
        <v>533.827</v>
      </c>
      <c r="P699">
        <v>543.11599999999999</v>
      </c>
      <c r="Q699">
        <v>551.99</v>
      </c>
      <c r="R699">
        <v>560.245</v>
      </c>
      <c r="S699">
        <v>564.39300000000003</v>
      </c>
      <c r="T699">
        <v>565.76300000000003</v>
      </c>
      <c r="U699">
        <v>563.27200000000005</v>
      </c>
      <c r="V699">
        <v>558.11400000000003</v>
      </c>
      <c r="W699">
        <v>548.94399999999996</v>
      </c>
      <c r="X699">
        <v>537.221</v>
      </c>
      <c r="Y699">
        <v>523.45100000000002</v>
      </c>
      <c r="Z699">
        <v>507.221</v>
      </c>
    </row>
    <row r="700" spans="1:26" x14ac:dyDescent="0.25">
      <c r="A700" t="s">
        <v>3</v>
      </c>
      <c r="B700" t="s">
        <v>191</v>
      </c>
      <c r="C700" t="s">
        <v>135</v>
      </c>
      <c r="D700">
        <f>VLOOKUP(C700,'Region Country Aggregation'!D:F,2,FALSE)</f>
        <v>16</v>
      </c>
      <c r="E700">
        <f>VLOOKUP(C700,'Region Country Aggregation'!D:F,3,FALSE)</f>
        <v>10</v>
      </c>
      <c r="F700">
        <v>0.92400000000000004</v>
      </c>
      <c r="G700">
        <v>0.97399999999999998</v>
      </c>
      <c r="H700">
        <v>1.3080000000000001</v>
      </c>
      <c r="I700">
        <v>1.7190000000000001</v>
      </c>
      <c r="J700">
        <v>2.15</v>
      </c>
      <c r="K700">
        <v>2.6989999999999998</v>
      </c>
      <c r="L700">
        <v>3.3109999999999999</v>
      </c>
      <c r="M700">
        <v>3.9249999999999998</v>
      </c>
      <c r="N700">
        <v>4.5910000000000002</v>
      </c>
      <c r="O700">
        <v>5.3289999999999997</v>
      </c>
      <c r="P700">
        <v>6.1459999999999999</v>
      </c>
      <c r="Q700">
        <v>7.04</v>
      </c>
      <c r="R700">
        <v>8.0090000000000003</v>
      </c>
      <c r="S700">
        <v>9.0530000000000008</v>
      </c>
      <c r="T700">
        <v>10.169</v>
      </c>
      <c r="U700">
        <v>11.364000000000001</v>
      </c>
      <c r="V700">
        <v>12.654</v>
      </c>
      <c r="W700">
        <v>14.026999999999999</v>
      </c>
      <c r="X700">
        <v>15.489000000000001</v>
      </c>
      <c r="Y700">
        <v>17.047000000000001</v>
      </c>
      <c r="Z700">
        <v>18.733000000000001</v>
      </c>
    </row>
    <row r="701" spans="1:26" x14ac:dyDescent="0.25">
      <c r="A701" t="s">
        <v>3</v>
      </c>
      <c r="B701" t="s">
        <v>191</v>
      </c>
      <c r="C701" t="s">
        <v>136</v>
      </c>
      <c r="D701">
        <f>VLOOKUP(C701,'Region Country Aggregation'!D:F,2,FALSE)</f>
        <v>15</v>
      </c>
      <c r="E701">
        <f>VLOOKUP(C701,'Region Country Aggregation'!D:F,3,FALSE)</f>
        <v>9</v>
      </c>
      <c r="F701">
        <v>1.758</v>
      </c>
      <c r="G701">
        <v>3.3340000000000001</v>
      </c>
      <c r="H701">
        <v>4.3520000000000003</v>
      </c>
      <c r="I701">
        <v>7.25</v>
      </c>
      <c r="J701">
        <v>9.3330000000000002</v>
      </c>
      <c r="K701">
        <v>11.951000000000001</v>
      </c>
      <c r="L701">
        <v>14.922000000000001</v>
      </c>
      <c r="M701">
        <v>17.861000000000001</v>
      </c>
      <c r="N701">
        <v>21.071999999999999</v>
      </c>
      <c r="O701">
        <v>24.603000000000002</v>
      </c>
      <c r="P701">
        <v>28.466999999999999</v>
      </c>
      <c r="Q701">
        <v>32.680999999999997</v>
      </c>
      <c r="R701">
        <v>37.223999999999997</v>
      </c>
      <c r="S701">
        <v>42.024000000000001</v>
      </c>
      <c r="T701">
        <v>47.082000000000001</v>
      </c>
      <c r="U701">
        <v>52.362000000000002</v>
      </c>
      <c r="V701">
        <v>57.887999999999998</v>
      </c>
      <c r="W701">
        <v>63.603999999999999</v>
      </c>
      <c r="X701">
        <v>69.525999999999996</v>
      </c>
      <c r="Y701">
        <v>75.713999999999999</v>
      </c>
      <c r="Z701">
        <v>82.23</v>
      </c>
    </row>
    <row r="702" spans="1:26" x14ac:dyDescent="0.25">
      <c r="A702" t="s">
        <v>3</v>
      </c>
      <c r="B702" t="s">
        <v>191</v>
      </c>
      <c r="C702" t="s">
        <v>137</v>
      </c>
      <c r="D702">
        <f>VLOOKUP(C702,'Region Country Aggregation'!D:F,2,FALSE)</f>
        <v>9</v>
      </c>
      <c r="E702">
        <f>VLOOKUP(C702,'Region Country Aggregation'!D:F,3,FALSE)</f>
        <v>10</v>
      </c>
      <c r="F702">
        <v>30.716999999999999</v>
      </c>
      <c r="G702">
        <v>34.500999999999998</v>
      </c>
      <c r="H702">
        <v>37.018999999999998</v>
      </c>
      <c r="I702">
        <v>39.991</v>
      </c>
      <c r="J702">
        <v>44.997999999999998</v>
      </c>
      <c r="K702">
        <v>49.512999999999998</v>
      </c>
      <c r="L702">
        <v>53.621000000000002</v>
      </c>
      <c r="M702">
        <v>56.465000000000003</v>
      </c>
      <c r="N702">
        <v>58.87</v>
      </c>
      <c r="O702">
        <v>60.716000000000001</v>
      </c>
      <c r="P702">
        <v>61.973999999999997</v>
      </c>
      <c r="Q702">
        <v>62.631999999999998</v>
      </c>
      <c r="R702">
        <v>62.7</v>
      </c>
      <c r="S702">
        <v>62.601999999999997</v>
      </c>
      <c r="T702">
        <v>62.552</v>
      </c>
      <c r="U702">
        <v>62.372</v>
      </c>
      <c r="V702">
        <v>62.055</v>
      </c>
      <c r="W702">
        <v>61.631</v>
      </c>
      <c r="X702">
        <v>61.222000000000001</v>
      </c>
      <c r="Y702">
        <v>60.899000000000001</v>
      </c>
      <c r="Z702">
        <v>60.64</v>
      </c>
    </row>
    <row r="703" spans="1:26" x14ac:dyDescent="0.25">
      <c r="A703" t="s">
        <v>3</v>
      </c>
      <c r="B703" t="s">
        <v>191</v>
      </c>
      <c r="C703" t="s">
        <v>138</v>
      </c>
      <c r="D703">
        <f>VLOOKUP(C703,'Region Country Aggregation'!D:F,2,FALSE)</f>
        <v>15</v>
      </c>
      <c r="E703">
        <f>VLOOKUP(C703,'Region Country Aggregation'!D:F,3,FALSE)</f>
        <v>9</v>
      </c>
      <c r="F703">
        <v>0</v>
      </c>
      <c r="G703">
        <v>0</v>
      </c>
      <c r="H703">
        <v>0.315</v>
      </c>
      <c r="I703">
        <v>0.34599999999999997</v>
      </c>
      <c r="J703">
        <v>0.442</v>
      </c>
      <c r="K703">
        <v>0.57599999999999996</v>
      </c>
      <c r="L703">
        <v>0.72099999999999997</v>
      </c>
      <c r="M703">
        <v>0.83799999999999997</v>
      </c>
      <c r="N703">
        <v>0.96599999999999997</v>
      </c>
      <c r="O703">
        <v>1.109</v>
      </c>
      <c r="P703">
        <v>1.2709999999999999</v>
      </c>
      <c r="Q703">
        <v>1.448</v>
      </c>
      <c r="R703">
        <v>1.6379999999999999</v>
      </c>
      <c r="S703">
        <v>1.8440000000000001</v>
      </c>
      <c r="T703">
        <v>2.0670000000000002</v>
      </c>
      <c r="U703">
        <v>2.3090000000000002</v>
      </c>
      <c r="V703">
        <v>2.57</v>
      </c>
      <c r="W703">
        <v>2.851</v>
      </c>
      <c r="X703">
        <v>3.1520000000000001</v>
      </c>
      <c r="Y703">
        <v>3.4790000000000001</v>
      </c>
      <c r="Z703">
        <v>3.8370000000000002</v>
      </c>
    </row>
    <row r="704" spans="1:26" x14ac:dyDescent="0.25">
      <c r="A704" t="s">
        <v>3</v>
      </c>
      <c r="B704" t="s">
        <v>191</v>
      </c>
      <c r="C704" t="s">
        <v>139</v>
      </c>
      <c r="D704">
        <f>VLOOKUP(C704,'Region Country Aggregation'!D:F,2,FALSE)</f>
        <v>6</v>
      </c>
      <c r="E704">
        <f>VLOOKUP(C704,'Region Country Aggregation'!D:F,3,FALSE)</f>
        <v>5</v>
      </c>
      <c r="F704">
        <v>48.866</v>
      </c>
      <c r="G704">
        <v>63.372999999999998</v>
      </c>
      <c r="H704">
        <v>69.977000000000004</v>
      </c>
      <c r="I704">
        <v>75.444999999999993</v>
      </c>
      <c r="J704">
        <v>84.242999999999995</v>
      </c>
      <c r="K704">
        <v>94.772999999999996</v>
      </c>
      <c r="L704">
        <v>105.93</v>
      </c>
      <c r="M704">
        <v>116.592</v>
      </c>
      <c r="N704">
        <v>127.17700000000001</v>
      </c>
      <c r="O704">
        <v>137.56399999999999</v>
      </c>
      <c r="P704">
        <v>148.18799999999999</v>
      </c>
      <c r="Q704">
        <v>159.79900000000001</v>
      </c>
      <c r="R704">
        <v>172.42</v>
      </c>
      <c r="S704">
        <v>184.53</v>
      </c>
      <c r="T704">
        <v>194.99</v>
      </c>
      <c r="U704">
        <v>203.95500000000001</v>
      </c>
      <c r="V704">
        <v>211.904</v>
      </c>
      <c r="W704">
        <v>218.376</v>
      </c>
      <c r="X704">
        <v>223.61699999999999</v>
      </c>
      <c r="Y704">
        <v>227.61699999999999</v>
      </c>
      <c r="Z704">
        <v>230.11799999999999</v>
      </c>
    </row>
    <row r="705" spans="1:26" x14ac:dyDescent="0.25">
      <c r="A705" t="s">
        <v>3</v>
      </c>
      <c r="B705" t="s">
        <v>191</v>
      </c>
      <c r="C705" t="s">
        <v>140</v>
      </c>
      <c r="D705">
        <f>VLOOKUP(C705,'Region Country Aggregation'!D:F,2,FALSE)</f>
        <v>16</v>
      </c>
      <c r="E705">
        <f>VLOOKUP(C705,'Region Country Aggregation'!D:F,3,FALSE)</f>
        <v>10</v>
      </c>
      <c r="F705">
        <v>0</v>
      </c>
      <c r="G705">
        <v>0.216</v>
      </c>
      <c r="H705">
        <v>0.28999999999999998</v>
      </c>
      <c r="I705">
        <v>0.48</v>
      </c>
      <c r="J705">
        <v>0.998</v>
      </c>
      <c r="K705">
        <v>1.38</v>
      </c>
      <c r="L705">
        <v>1.764</v>
      </c>
      <c r="M705">
        <v>2.101</v>
      </c>
      <c r="N705">
        <v>2.431</v>
      </c>
      <c r="O705">
        <v>2.7530000000000001</v>
      </c>
      <c r="P705">
        <v>3.0739999999999998</v>
      </c>
      <c r="Q705">
        <v>3.3919999999999999</v>
      </c>
      <c r="R705">
        <v>3.6960000000000002</v>
      </c>
      <c r="S705">
        <v>4.0060000000000002</v>
      </c>
      <c r="T705">
        <v>4.3330000000000002</v>
      </c>
      <c r="U705">
        <v>4.6829999999999998</v>
      </c>
      <c r="V705">
        <v>5.056</v>
      </c>
      <c r="W705">
        <v>5.45</v>
      </c>
      <c r="X705">
        <v>5.8680000000000003</v>
      </c>
      <c r="Y705">
        <v>6.3179999999999996</v>
      </c>
      <c r="Z705">
        <v>6.81</v>
      </c>
    </row>
    <row r="706" spans="1:26" x14ac:dyDescent="0.25">
      <c r="A706" t="s">
        <v>3</v>
      </c>
      <c r="B706" t="s">
        <v>191</v>
      </c>
      <c r="C706" t="s">
        <v>141</v>
      </c>
      <c r="D706">
        <f>VLOOKUP(C706,'Region Country Aggregation'!D:F,2,FALSE)</f>
        <v>10</v>
      </c>
      <c r="E706">
        <f>VLOOKUP(C706,'Region Country Aggregation'!D:F,3,FALSE)</f>
        <v>10</v>
      </c>
      <c r="F706">
        <v>2.3170000000000002</v>
      </c>
      <c r="G706">
        <v>3.06</v>
      </c>
      <c r="H706">
        <v>3.73</v>
      </c>
      <c r="I706">
        <v>4.6210000000000004</v>
      </c>
      <c r="J706">
        <v>5.8559999999999999</v>
      </c>
      <c r="K706">
        <v>7.2779999999999996</v>
      </c>
      <c r="L706">
        <v>8.8640000000000008</v>
      </c>
      <c r="M706">
        <v>10.55</v>
      </c>
      <c r="N706">
        <v>12.334</v>
      </c>
      <c r="O706">
        <v>14.2</v>
      </c>
      <c r="P706">
        <v>16.068000000000001</v>
      </c>
      <c r="Q706">
        <v>17.940999999999999</v>
      </c>
      <c r="R706">
        <v>19.797000000000001</v>
      </c>
      <c r="S706">
        <v>21.533999999999999</v>
      </c>
      <c r="T706">
        <v>23.161999999999999</v>
      </c>
      <c r="U706">
        <v>24.721</v>
      </c>
      <c r="V706">
        <v>26.195</v>
      </c>
      <c r="W706">
        <v>27.550999999999998</v>
      </c>
      <c r="X706">
        <v>28.788</v>
      </c>
      <c r="Y706">
        <v>29.919</v>
      </c>
      <c r="Z706">
        <v>30.934999999999999</v>
      </c>
    </row>
    <row r="707" spans="1:26" x14ac:dyDescent="0.25">
      <c r="A707" t="s">
        <v>3</v>
      </c>
      <c r="B707" t="s">
        <v>191</v>
      </c>
      <c r="C707" t="s">
        <v>142</v>
      </c>
      <c r="D707">
        <f>VLOOKUP(C707,'Region Country Aggregation'!D:F,2,FALSE)</f>
        <v>6</v>
      </c>
      <c r="E707">
        <f>VLOOKUP(C707,'Region Country Aggregation'!D:F,3,FALSE)</f>
        <v>5</v>
      </c>
      <c r="F707">
        <v>68.570999999999998</v>
      </c>
      <c r="G707">
        <v>87.123999999999995</v>
      </c>
      <c r="H707">
        <v>109.477</v>
      </c>
      <c r="I707">
        <v>128.06800000000001</v>
      </c>
      <c r="J707">
        <v>149.721</v>
      </c>
      <c r="K707">
        <v>172.06200000000001</v>
      </c>
      <c r="L707">
        <v>196.02500000000001</v>
      </c>
      <c r="M707">
        <v>220.08199999999999</v>
      </c>
      <c r="N707">
        <v>242.01599999999999</v>
      </c>
      <c r="O707">
        <v>260.97800000000001</v>
      </c>
      <c r="P707">
        <v>277.51600000000002</v>
      </c>
      <c r="Q707">
        <v>292.74099999999999</v>
      </c>
      <c r="R707">
        <v>308.29300000000001</v>
      </c>
      <c r="S707">
        <v>323.93</v>
      </c>
      <c r="T707">
        <v>337.93799999999999</v>
      </c>
      <c r="U707">
        <v>349.18200000000002</v>
      </c>
      <c r="V707">
        <v>357.99799999999999</v>
      </c>
      <c r="W707">
        <v>365.33100000000002</v>
      </c>
      <c r="X707">
        <v>371.91699999999997</v>
      </c>
      <c r="Y707">
        <v>378.37299999999999</v>
      </c>
      <c r="Z707">
        <v>384.49900000000002</v>
      </c>
    </row>
    <row r="708" spans="1:26" x14ac:dyDescent="0.25">
      <c r="A708" t="s">
        <v>3</v>
      </c>
      <c r="B708" t="s">
        <v>191</v>
      </c>
      <c r="C708" t="s">
        <v>143</v>
      </c>
      <c r="D708">
        <f>VLOOKUP(C708,'Region Country Aggregation'!D:F,2,FALSE)</f>
        <v>6</v>
      </c>
      <c r="E708">
        <f>VLOOKUP(C708,'Region Country Aggregation'!D:F,3,FALSE)</f>
        <v>5</v>
      </c>
      <c r="F708">
        <v>39.311999999999998</v>
      </c>
      <c r="G708">
        <v>46.960999999999999</v>
      </c>
      <c r="H708">
        <v>51.320999999999998</v>
      </c>
      <c r="I708">
        <v>55.134</v>
      </c>
      <c r="J708">
        <v>61.293999999999997</v>
      </c>
      <c r="K708">
        <v>67.891000000000005</v>
      </c>
      <c r="L708">
        <v>75.292000000000002</v>
      </c>
      <c r="M708">
        <v>83.177999999999997</v>
      </c>
      <c r="N708">
        <v>90.891999999999996</v>
      </c>
      <c r="O708">
        <v>98.084000000000003</v>
      </c>
      <c r="P708">
        <v>104.869</v>
      </c>
      <c r="Q708">
        <v>111.535</v>
      </c>
      <c r="R708">
        <v>118.592</v>
      </c>
      <c r="S708">
        <v>125.64700000000001</v>
      </c>
      <c r="T708">
        <v>132.28700000000001</v>
      </c>
      <c r="U708">
        <v>138.15</v>
      </c>
      <c r="V708">
        <v>143.36000000000001</v>
      </c>
      <c r="W708">
        <v>148.148</v>
      </c>
      <c r="X708">
        <v>152.702</v>
      </c>
      <c r="Y708">
        <v>157.03800000000001</v>
      </c>
      <c r="Z708">
        <v>160.839</v>
      </c>
    </row>
    <row r="709" spans="1:26" x14ac:dyDescent="0.25">
      <c r="A709" t="s">
        <v>3</v>
      </c>
      <c r="B709" t="s">
        <v>191</v>
      </c>
      <c r="C709" t="s">
        <v>144</v>
      </c>
      <c r="D709">
        <f>VLOOKUP(C709,'Region Country Aggregation'!D:F,2,FALSE)</f>
        <v>3</v>
      </c>
      <c r="E709">
        <f>VLOOKUP(C709,'Region Country Aggregation'!D:F,3,FALSE)</f>
        <v>2</v>
      </c>
      <c r="F709">
        <v>259.11399999999998</v>
      </c>
      <c r="G709">
        <v>295.27</v>
      </c>
      <c r="H709">
        <v>316.69099999999997</v>
      </c>
      <c r="I709">
        <v>363.03399999999999</v>
      </c>
      <c r="J709">
        <v>409.05799999999999</v>
      </c>
      <c r="K709">
        <v>457.55599999999998</v>
      </c>
      <c r="L709">
        <v>509.85599999999999</v>
      </c>
      <c r="M709">
        <v>565.83699999999999</v>
      </c>
      <c r="N709">
        <v>624.98599999999999</v>
      </c>
      <c r="O709">
        <v>685.83</v>
      </c>
      <c r="P709">
        <v>744.70600000000002</v>
      </c>
      <c r="Q709">
        <v>799.09199999999998</v>
      </c>
      <c r="R709">
        <v>854.83500000000004</v>
      </c>
      <c r="S709">
        <v>917.13699999999994</v>
      </c>
      <c r="T709">
        <v>977.82100000000003</v>
      </c>
      <c r="U709">
        <v>1033.1949999999999</v>
      </c>
      <c r="V709">
        <v>1084.8720000000001</v>
      </c>
      <c r="W709">
        <v>1131.884</v>
      </c>
      <c r="X709">
        <v>1176.2439999999999</v>
      </c>
      <c r="Y709">
        <v>1220.3109999999999</v>
      </c>
      <c r="Z709">
        <v>1261.0119999999999</v>
      </c>
    </row>
    <row r="710" spans="1:26" x14ac:dyDescent="0.25">
      <c r="A710" t="s">
        <v>3</v>
      </c>
      <c r="B710" t="s">
        <v>191</v>
      </c>
      <c r="C710" t="s">
        <v>145</v>
      </c>
      <c r="D710">
        <f>VLOOKUP(C710,'Region Country Aggregation'!D:F,2,FALSE)</f>
        <v>15</v>
      </c>
      <c r="E710">
        <f>VLOOKUP(C710,'Region Country Aggregation'!D:F,3,FALSE)</f>
        <v>9</v>
      </c>
      <c r="F710">
        <v>4.4960000000000004</v>
      </c>
      <c r="G710">
        <v>4.99</v>
      </c>
      <c r="H710">
        <v>5.6379999999999999</v>
      </c>
      <c r="I710">
        <v>5.5019999999999998</v>
      </c>
      <c r="J710">
        <v>5.7279999999999998</v>
      </c>
      <c r="K710">
        <v>6.2270000000000003</v>
      </c>
      <c r="L710">
        <v>6.8810000000000002</v>
      </c>
      <c r="M710">
        <v>7.5650000000000004</v>
      </c>
      <c r="N710">
        <v>8.3409999999999993</v>
      </c>
      <c r="O710">
        <v>9.1950000000000003</v>
      </c>
      <c r="P710">
        <v>10.067</v>
      </c>
      <c r="Q710">
        <v>10.975</v>
      </c>
      <c r="R710">
        <v>11.971</v>
      </c>
      <c r="S710">
        <v>13.053000000000001</v>
      </c>
      <c r="T710">
        <v>14.266999999999999</v>
      </c>
      <c r="U710">
        <v>15.621</v>
      </c>
      <c r="V710">
        <v>17.091999999999999</v>
      </c>
      <c r="W710">
        <v>18.692</v>
      </c>
      <c r="X710">
        <v>20.443999999999999</v>
      </c>
      <c r="Y710">
        <v>22.375</v>
      </c>
      <c r="Z710">
        <v>24.492000000000001</v>
      </c>
    </row>
    <row r="711" spans="1:26" x14ac:dyDescent="0.25">
      <c r="A711" t="s">
        <v>3</v>
      </c>
      <c r="B711" t="s">
        <v>191</v>
      </c>
      <c r="C711" t="s">
        <v>146</v>
      </c>
      <c r="D711">
        <f>VLOOKUP(C711,'Region Country Aggregation'!D:F,2,FALSE)</f>
        <v>8</v>
      </c>
      <c r="E711">
        <f>VLOOKUP(C711,'Region Country Aggregation'!D:F,3,FALSE)</f>
        <v>8</v>
      </c>
      <c r="F711">
        <v>60.048000000000002</v>
      </c>
      <c r="G711">
        <v>76.403000000000006</v>
      </c>
      <c r="H711">
        <v>96.933999999999997</v>
      </c>
      <c r="I711">
        <v>110.352</v>
      </c>
      <c r="J711">
        <v>164.303</v>
      </c>
      <c r="K711">
        <v>212.553</v>
      </c>
      <c r="L711">
        <v>265.69099999999997</v>
      </c>
      <c r="M711">
        <v>318.33199999999999</v>
      </c>
      <c r="N711">
        <v>373.66899999999998</v>
      </c>
      <c r="O711">
        <v>432.64</v>
      </c>
      <c r="P711">
        <v>494.99400000000003</v>
      </c>
      <c r="Q711">
        <v>559.16300000000001</v>
      </c>
      <c r="R711">
        <v>623.58699999999999</v>
      </c>
      <c r="S711">
        <v>689.173</v>
      </c>
      <c r="T711">
        <v>757.60599999999999</v>
      </c>
      <c r="U711">
        <v>832.024</v>
      </c>
      <c r="V711">
        <v>911.99099999999999</v>
      </c>
      <c r="W711">
        <v>994.66700000000003</v>
      </c>
      <c r="X711">
        <v>1080.5450000000001</v>
      </c>
      <c r="Y711">
        <v>1171.8040000000001</v>
      </c>
      <c r="Z711">
        <v>1272.0129999999999</v>
      </c>
    </row>
    <row r="712" spans="1:26" x14ac:dyDescent="0.25">
      <c r="A712" t="s">
        <v>3</v>
      </c>
      <c r="B712" t="s">
        <v>191</v>
      </c>
      <c r="C712" t="s">
        <v>147</v>
      </c>
      <c r="D712">
        <f>VLOOKUP(C712,'Region Country Aggregation'!D:F,2,FALSE)</f>
        <v>15</v>
      </c>
      <c r="E712">
        <f>VLOOKUP(C712,'Region Country Aggregation'!D:F,3,FALSE)</f>
        <v>9</v>
      </c>
      <c r="F712">
        <v>6.17</v>
      </c>
      <c r="G712">
        <v>13.445</v>
      </c>
      <c r="H712">
        <v>15.010999999999999</v>
      </c>
      <c r="I712">
        <v>18.401</v>
      </c>
      <c r="J712">
        <v>22.013000000000002</v>
      </c>
      <c r="K712">
        <v>27.670999999999999</v>
      </c>
      <c r="L712">
        <v>35.079000000000001</v>
      </c>
      <c r="M712">
        <v>43.603000000000002</v>
      </c>
      <c r="N712">
        <v>53.957999999999998</v>
      </c>
      <c r="O712">
        <v>66.153999999999996</v>
      </c>
      <c r="P712">
        <v>80.284999999999997</v>
      </c>
      <c r="Q712">
        <v>96.391999999999996</v>
      </c>
      <c r="R712">
        <v>114.39400000000001</v>
      </c>
      <c r="S712">
        <v>134.33500000000001</v>
      </c>
      <c r="T712">
        <v>156.16200000000001</v>
      </c>
      <c r="U712">
        <v>179.786</v>
      </c>
      <c r="V712">
        <v>204.87200000000001</v>
      </c>
      <c r="W712">
        <v>231.34</v>
      </c>
      <c r="X712">
        <v>259.04500000000002</v>
      </c>
      <c r="Y712">
        <v>287.82799999999997</v>
      </c>
      <c r="Z712">
        <v>318.27199999999999</v>
      </c>
    </row>
    <row r="713" spans="1:26" x14ac:dyDescent="0.25">
      <c r="A713" t="s">
        <v>3</v>
      </c>
      <c r="B713" t="s">
        <v>191</v>
      </c>
      <c r="C713" t="s">
        <v>148</v>
      </c>
      <c r="D713">
        <f>VLOOKUP(C713,'Region Country Aggregation'!D:F,2,FALSE)</f>
        <v>15</v>
      </c>
      <c r="E713">
        <f>VLOOKUP(C713,'Region Country Aggregation'!D:F,3,FALSE)</f>
        <v>9</v>
      </c>
      <c r="F713">
        <v>4.391</v>
      </c>
      <c r="G713">
        <v>4.641</v>
      </c>
      <c r="H713">
        <v>5.4139999999999997</v>
      </c>
      <c r="I713">
        <v>6.9119999999999999</v>
      </c>
      <c r="J713">
        <v>9.0869999999999997</v>
      </c>
      <c r="K713">
        <v>11.567</v>
      </c>
      <c r="L713">
        <v>14.051</v>
      </c>
      <c r="M713">
        <v>16.263000000000002</v>
      </c>
      <c r="N713">
        <v>18.68</v>
      </c>
      <c r="O713">
        <v>21.355</v>
      </c>
      <c r="P713">
        <v>24.265999999999998</v>
      </c>
      <c r="Q713">
        <v>27.395</v>
      </c>
      <c r="R713">
        <v>30.727</v>
      </c>
      <c r="S713">
        <v>34.281999999999996</v>
      </c>
      <c r="T713">
        <v>38.06</v>
      </c>
      <c r="U713">
        <v>42.051000000000002</v>
      </c>
      <c r="V713">
        <v>46.218000000000004</v>
      </c>
      <c r="W713">
        <v>50.527999999999999</v>
      </c>
      <c r="X713">
        <v>55.003999999999998</v>
      </c>
      <c r="Y713">
        <v>59.728999999999999</v>
      </c>
      <c r="Z713">
        <v>64.75</v>
      </c>
    </row>
    <row r="714" spans="1:26" x14ac:dyDescent="0.25">
      <c r="A714" t="s">
        <v>3</v>
      </c>
      <c r="B714" t="s">
        <v>191</v>
      </c>
      <c r="C714" t="s">
        <v>149</v>
      </c>
      <c r="D714">
        <f>VLOOKUP(C714,'Region Country Aggregation'!D:F,2,FALSE)</f>
        <v>12</v>
      </c>
      <c r="E714">
        <f>VLOOKUP(C714,'Region Country Aggregation'!D:F,3,FALSE)</f>
        <v>12</v>
      </c>
      <c r="F714">
        <v>347.154</v>
      </c>
      <c r="G714">
        <v>445.19499999999999</v>
      </c>
      <c r="H714">
        <v>530.36699999999996</v>
      </c>
      <c r="I714">
        <v>649.61800000000005</v>
      </c>
      <c r="J714">
        <v>826.48400000000004</v>
      </c>
      <c r="K714">
        <v>1030.1479999999999</v>
      </c>
      <c r="L714">
        <v>1252.8530000000001</v>
      </c>
      <c r="M714">
        <v>1476.2139999999999</v>
      </c>
      <c r="N714">
        <v>1695.807</v>
      </c>
      <c r="O714">
        <v>1905.0360000000001</v>
      </c>
      <c r="P714">
        <v>2102.9839999999999</v>
      </c>
      <c r="Q714">
        <v>2291.7069999999999</v>
      </c>
      <c r="R714">
        <v>2468.7640000000001</v>
      </c>
      <c r="S714">
        <v>2623.52</v>
      </c>
      <c r="T714">
        <v>2752.3029999999999</v>
      </c>
      <c r="U714">
        <v>2857.3449999999998</v>
      </c>
      <c r="V714">
        <v>2942.701</v>
      </c>
      <c r="W714">
        <v>3005.9670000000001</v>
      </c>
      <c r="X714">
        <v>3049.1849999999999</v>
      </c>
      <c r="Y714">
        <v>3075.4850000000001</v>
      </c>
      <c r="Z714">
        <v>3084.1529999999998</v>
      </c>
    </row>
    <row r="715" spans="1:26" x14ac:dyDescent="0.25">
      <c r="A715" t="s">
        <v>3</v>
      </c>
      <c r="B715" t="s">
        <v>191</v>
      </c>
      <c r="C715" t="s">
        <v>150</v>
      </c>
      <c r="D715">
        <f>VLOOKUP(C715,'Region Country Aggregation'!D:F,2,FALSE)</f>
        <v>7</v>
      </c>
      <c r="E715">
        <f>VLOOKUP(C715,'Region Country Aggregation'!D:F,3,FALSE)</f>
        <v>5</v>
      </c>
      <c r="F715">
        <v>5.98</v>
      </c>
      <c r="G715">
        <v>9.6820000000000004</v>
      </c>
      <c r="H715">
        <v>13.333</v>
      </c>
      <c r="I715">
        <v>17.884</v>
      </c>
      <c r="J715">
        <v>22.902000000000001</v>
      </c>
      <c r="K715">
        <v>28.684000000000001</v>
      </c>
      <c r="L715">
        <v>34.695999999999998</v>
      </c>
      <c r="M715">
        <v>39.863999999999997</v>
      </c>
      <c r="N715">
        <v>45.292000000000002</v>
      </c>
      <c r="O715">
        <v>50.805</v>
      </c>
      <c r="P715">
        <v>56.064999999999998</v>
      </c>
      <c r="Q715">
        <v>61.002000000000002</v>
      </c>
      <c r="R715">
        <v>65.786000000000001</v>
      </c>
      <c r="S715">
        <v>70.959999999999994</v>
      </c>
      <c r="T715">
        <v>76.680000000000007</v>
      </c>
      <c r="U715">
        <v>82.92</v>
      </c>
      <c r="V715">
        <v>89.597999999999999</v>
      </c>
      <c r="W715">
        <v>96.698999999999998</v>
      </c>
      <c r="X715">
        <v>104.43600000000001</v>
      </c>
      <c r="Y715">
        <v>113.036</v>
      </c>
      <c r="Z715">
        <v>122.696</v>
      </c>
    </row>
    <row r="716" spans="1:26" x14ac:dyDescent="0.25">
      <c r="A716" t="s">
        <v>3</v>
      </c>
      <c r="B716" t="s">
        <v>191</v>
      </c>
      <c r="C716" t="s">
        <v>151</v>
      </c>
      <c r="D716">
        <f>VLOOKUP(C716,'Region Country Aggregation'!D:F,2,FALSE)</f>
        <v>7</v>
      </c>
      <c r="E716">
        <f>VLOOKUP(C716,'Region Country Aggregation'!D:F,3,FALSE)</f>
        <v>5</v>
      </c>
      <c r="F716">
        <v>10.454000000000001</v>
      </c>
      <c r="G716">
        <v>22.609000000000002</v>
      </c>
      <c r="H716">
        <v>37.42</v>
      </c>
      <c r="I716">
        <v>54.831000000000003</v>
      </c>
      <c r="J716">
        <v>82.703999999999994</v>
      </c>
      <c r="K716">
        <v>114.682</v>
      </c>
      <c r="L716">
        <v>149.35400000000001</v>
      </c>
      <c r="M716">
        <v>186.16900000000001</v>
      </c>
      <c r="N716">
        <v>218.54599999999999</v>
      </c>
      <c r="O716">
        <v>246.87299999999999</v>
      </c>
      <c r="P716">
        <v>269.28399999999999</v>
      </c>
      <c r="Q716">
        <v>286.63</v>
      </c>
      <c r="R716">
        <v>299.54899999999998</v>
      </c>
      <c r="S716">
        <v>307.91899999999998</v>
      </c>
      <c r="T716">
        <v>310.65699999999998</v>
      </c>
      <c r="U716">
        <v>308.92500000000001</v>
      </c>
      <c r="V716">
        <v>304.00299999999999</v>
      </c>
      <c r="W716">
        <v>297</v>
      </c>
      <c r="X716">
        <v>289.27800000000002</v>
      </c>
      <c r="Y716">
        <v>281.42399999999998</v>
      </c>
      <c r="Z716">
        <v>273.19900000000001</v>
      </c>
    </row>
    <row r="717" spans="1:26" x14ac:dyDescent="0.25">
      <c r="A717" t="s">
        <v>3</v>
      </c>
      <c r="B717" t="s">
        <v>191</v>
      </c>
      <c r="C717" t="s">
        <v>152</v>
      </c>
      <c r="D717">
        <f>VLOOKUP(C717,'Region Country Aggregation'!D:F,2,FALSE)</f>
        <v>12</v>
      </c>
      <c r="E717">
        <f>VLOOKUP(C717,'Region Country Aggregation'!D:F,3,FALSE)</f>
        <v>12</v>
      </c>
      <c r="F717">
        <v>0.97499999999999998</v>
      </c>
      <c r="G717">
        <v>0.96799999999999997</v>
      </c>
      <c r="H717">
        <v>1.4810000000000001</v>
      </c>
      <c r="I717">
        <v>2.319</v>
      </c>
      <c r="J717">
        <v>3.456</v>
      </c>
      <c r="K717">
        <v>4.68</v>
      </c>
      <c r="L717">
        <v>5.9130000000000003</v>
      </c>
      <c r="M717">
        <v>6.9779999999999998</v>
      </c>
      <c r="N717">
        <v>8.0779999999999994</v>
      </c>
      <c r="O717">
        <v>9.2089999999999996</v>
      </c>
      <c r="P717">
        <v>10.279</v>
      </c>
      <c r="Q717">
        <v>11.244</v>
      </c>
      <c r="R717">
        <v>12.057</v>
      </c>
      <c r="S717">
        <v>12.805999999999999</v>
      </c>
      <c r="T717">
        <v>13.504</v>
      </c>
      <c r="U717">
        <v>14.109</v>
      </c>
      <c r="V717">
        <v>14.58</v>
      </c>
      <c r="W717">
        <v>14.9</v>
      </c>
      <c r="X717">
        <v>15.067</v>
      </c>
      <c r="Y717">
        <v>15.101000000000001</v>
      </c>
      <c r="Z717">
        <v>15.02</v>
      </c>
    </row>
    <row r="718" spans="1:26" x14ac:dyDescent="0.25">
      <c r="A718" t="s">
        <v>3</v>
      </c>
      <c r="B718" t="s">
        <v>191</v>
      </c>
      <c r="C718" t="s">
        <v>153</v>
      </c>
      <c r="D718">
        <f>VLOOKUP(C718,'Region Country Aggregation'!D:F,2,FALSE)</f>
        <v>16</v>
      </c>
      <c r="E718">
        <f>VLOOKUP(C718,'Region Country Aggregation'!D:F,3,FALSE)</f>
        <v>12</v>
      </c>
      <c r="F718">
        <v>0.379</v>
      </c>
      <c r="G718">
        <v>0.41799999999999998</v>
      </c>
      <c r="H718">
        <v>0.42299999999999999</v>
      </c>
      <c r="I718">
        <v>0.45800000000000002</v>
      </c>
      <c r="J718">
        <v>0.502</v>
      </c>
      <c r="K718">
        <v>0.55900000000000005</v>
      </c>
      <c r="L718">
        <v>0.62</v>
      </c>
      <c r="M718">
        <v>0.66500000000000004</v>
      </c>
      <c r="N718">
        <v>0.70599999999999996</v>
      </c>
      <c r="O718">
        <v>0.749</v>
      </c>
      <c r="P718">
        <v>0.79800000000000004</v>
      </c>
      <c r="Q718">
        <v>0.85099999999999998</v>
      </c>
      <c r="R718">
        <v>0.90100000000000002</v>
      </c>
      <c r="S718">
        <v>0.95399999999999996</v>
      </c>
      <c r="T718">
        <v>1.0109999999999999</v>
      </c>
      <c r="U718">
        <v>1.077</v>
      </c>
      <c r="V718">
        <v>1.155</v>
      </c>
      <c r="W718">
        <v>1.244</v>
      </c>
      <c r="X718">
        <v>1.345</v>
      </c>
      <c r="Y718">
        <v>1.458</v>
      </c>
      <c r="Z718">
        <v>1.5860000000000001</v>
      </c>
    </row>
    <row r="719" spans="1:26" x14ac:dyDescent="0.25">
      <c r="A719" t="s">
        <v>3</v>
      </c>
      <c r="B719" t="s">
        <v>191</v>
      </c>
      <c r="C719" t="s">
        <v>154</v>
      </c>
      <c r="D719">
        <f>VLOOKUP(C719,'Region Country Aggregation'!D:F,2,FALSE)</f>
        <v>16</v>
      </c>
      <c r="E719">
        <f>VLOOKUP(C719,'Region Country Aggregation'!D:F,3,FALSE)</f>
        <v>10</v>
      </c>
      <c r="F719">
        <v>17.969000000000001</v>
      </c>
      <c r="G719">
        <v>26.384</v>
      </c>
      <c r="H719">
        <v>31.079000000000001</v>
      </c>
      <c r="I719">
        <v>33.246000000000002</v>
      </c>
      <c r="J719">
        <v>38.155999999999999</v>
      </c>
      <c r="K719">
        <v>43.015000000000001</v>
      </c>
      <c r="L719">
        <v>47.819000000000003</v>
      </c>
      <c r="M719">
        <v>52.24</v>
      </c>
      <c r="N719">
        <v>55.671999999999997</v>
      </c>
      <c r="O719">
        <v>57.753999999999998</v>
      </c>
      <c r="P719">
        <v>58.573999999999998</v>
      </c>
      <c r="Q719">
        <v>59.082000000000001</v>
      </c>
      <c r="R719">
        <v>59.63</v>
      </c>
      <c r="S719">
        <v>59.881</v>
      </c>
      <c r="T719">
        <v>59.482999999999997</v>
      </c>
      <c r="U719">
        <v>58.469000000000001</v>
      </c>
      <c r="V719">
        <v>57.26</v>
      </c>
      <c r="W719">
        <v>56.058999999999997</v>
      </c>
      <c r="X719">
        <v>55.006999999999998</v>
      </c>
      <c r="Y719">
        <v>54.048999999999999</v>
      </c>
      <c r="Z719">
        <v>53.034999999999997</v>
      </c>
    </row>
    <row r="720" spans="1:26" x14ac:dyDescent="0.25">
      <c r="A720" t="s">
        <v>3</v>
      </c>
      <c r="B720" t="s">
        <v>191</v>
      </c>
      <c r="C720" t="s">
        <v>155</v>
      </c>
      <c r="D720">
        <f>VLOOKUP(C720,'Region Country Aggregation'!D:F,2,FALSE)</f>
        <v>14</v>
      </c>
      <c r="E720">
        <f>VLOOKUP(C720,'Region Country Aggregation'!D:F,3,FALSE)</f>
        <v>9</v>
      </c>
      <c r="F720">
        <v>58.121000000000002</v>
      </c>
      <c r="G720">
        <v>72.031999999999996</v>
      </c>
      <c r="H720">
        <v>89.757000000000005</v>
      </c>
      <c r="I720">
        <v>101.886</v>
      </c>
      <c r="J720">
        <v>133.608</v>
      </c>
      <c r="K720">
        <v>172.30199999999999</v>
      </c>
      <c r="L720">
        <v>217.62100000000001</v>
      </c>
      <c r="M720">
        <v>266.51799999999997</v>
      </c>
      <c r="N720">
        <v>316.512</v>
      </c>
      <c r="O720">
        <v>364.01</v>
      </c>
      <c r="P720">
        <v>404.70400000000001</v>
      </c>
      <c r="Q720">
        <v>440.279</v>
      </c>
      <c r="R720">
        <v>472.96800000000002</v>
      </c>
      <c r="S720">
        <v>503.524</v>
      </c>
      <c r="T720">
        <v>528.55799999999999</v>
      </c>
      <c r="U720">
        <v>546.60900000000004</v>
      </c>
      <c r="V720">
        <v>560.10299999999995</v>
      </c>
      <c r="W720">
        <v>569.803</v>
      </c>
      <c r="X720">
        <v>577.65200000000004</v>
      </c>
      <c r="Y720">
        <v>585.072</v>
      </c>
      <c r="Z720">
        <v>591.38199999999995</v>
      </c>
    </row>
    <row r="721" spans="1:26" x14ac:dyDescent="0.25">
      <c r="A721" t="s">
        <v>3</v>
      </c>
      <c r="B721" t="s">
        <v>191</v>
      </c>
      <c r="C721" t="s">
        <v>156</v>
      </c>
      <c r="D721">
        <f>VLOOKUP(C721,'Region Country Aggregation'!D:F,2,FALSE)</f>
        <v>8</v>
      </c>
      <c r="E721">
        <f>VLOOKUP(C721,'Region Country Aggregation'!D:F,3,FALSE)</f>
        <v>8</v>
      </c>
      <c r="F721">
        <v>625.06200000000001</v>
      </c>
      <c r="G721">
        <v>780.93299999999999</v>
      </c>
      <c r="H721">
        <v>912.43200000000002</v>
      </c>
      <c r="I721">
        <v>1145.059</v>
      </c>
      <c r="J721">
        <v>1409.175</v>
      </c>
      <c r="K721">
        <v>1662.915</v>
      </c>
      <c r="L721">
        <v>1916.463</v>
      </c>
      <c r="M721">
        <v>2164.049</v>
      </c>
      <c r="N721">
        <v>2413.8240000000001</v>
      </c>
      <c r="O721">
        <v>2651.317</v>
      </c>
      <c r="P721">
        <v>2875.3470000000002</v>
      </c>
      <c r="Q721">
        <v>3091.5039999999999</v>
      </c>
      <c r="R721">
        <v>3297.424</v>
      </c>
      <c r="S721">
        <v>3490.29</v>
      </c>
      <c r="T721">
        <v>3667.9319999999998</v>
      </c>
      <c r="U721">
        <v>3827.1260000000002</v>
      </c>
      <c r="V721">
        <v>3970.9349999999999</v>
      </c>
      <c r="W721">
        <v>4101.674</v>
      </c>
      <c r="X721">
        <v>4226.1350000000002</v>
      </c>
      <c r="Y721">
        <v>4347.6639999999998</v>
      </c>
      <c r="Z721">
        <v>4461.3389999999999</v>
      </c>
    </row>
    <row r="722" spans="1:26" x14ac:dyDescent="0.25">
      <c r="A722" t="s">
        <v>3</v>
      </c>
      <c r="B722" t="s">
        <v>191</v>
      </c>
      <c r="C722" t="s">
        <v>9</v>
      </c>
      <c r="D722">
        <f>VLOOKUP(C722,'Region Country Aggregation'!D:F,2,FALSE)</f>
        <v>12</v>
      </c>
      <c r="E722">
        <f>VLOOKUP(C722,'Region Country Aggregation'!D:F,3,FALSE)</f>
        <v>12</v>
      </c>
      <c r="F722">
        <v>0</v>
      </c>
      <c r="G722">
        <v>0</v>
      </c>
      <c r="H722">
        <v>742.81299999999999</v>
      </c>
      <c r="I722">
        <v>889.43899999999996</v>
      </c>
      <c r="J722">
        <v>1080.2750000000001</v>
      </c>
      <c r="K722">
        <v>1220.6759999999999</v>
      </c>
      <c r="L722">
        <v>1334.2739999999999</v>
      </c>
      <c r="M722">
        <v>1436.1</v>
      </c>
      <c r="N722">
        <v>1524.104</v>
      </c>
      <c r="O722">
        <v>1587.873</v>
      </c>
      <c r="P722">
        <v>1623.768</v>
      </c>
      <c r="Q722">
        <v>1639.038</v>
      </c>
      <c r="R722">
        <v>1653.979</v>
      </c>
      <c r="S722">
        <v>1723.242</v>
      </c>
      <c r="T722">
        <v>1788.63</v>
      </c>
      <c r="U722">
        <v>1842.6410000000001</v>
      </c>
      <c r="V722">
        <v>1885.42</v>
      </c>
      <c r="W722">
        <v>1910.627</v>
      </c>
      <c r="X722">
        <v>1921.5920000000001</v>
      </c>
      <c r="Y722">
        <v>1918.4880000000001</v>
      </c>
      <c r="Z722">
        <v>1901.4010000000001</v>
      </c>
    </row>
    <row r="723" spans="1:26" x14ac:dyDescent="0.25">
      <c r="A723" t="s">
        <v>3</v>
      </c>
      <c r="B723" t="s">
        <v>191</v>
      </c>
      <c r="C723" t="s">
        <v>157</v>
      </c>
      <c r="D723">
        <f>VLOOKUP(C723,'Region Country Aggregation'!D:F,2,FALSE)</f>
        <v>15</v>
      </c>
      <c r="E723">
        <f>VLOOKUP(C723,'Region Country Aggregation'!D:F,3,FALSE)</f>
        <v>9</v>
      </c>
      <c r="F723">
        <v>28.707999999999998</v>
      </c>
      <c r="G723">
        <v>40.353999999999999</v>
      </c>
      <c r="H723">
        <v>56.273000000000003</v>
      </c>
      <c r="I723">
        <v>77.319000000000003</v>
      </c>
      <c r="J723">
        <v>107.876</v>
      </c>
      <c r="K723">
        <v>146.251</v>
      </c>
      <c r="L723">
        <v>190.57900000000001</v>
      </c>
      <c r="M723">
        <v>237.01900000000001</v>
      </c>
      <c r="N723">
        <v>289.50799999999998</v>
      </c>
      <c r="O723">
        <v>349.43900000000002</v>
      </c>
      <c r="P723">
        <v>418.34899999999999</v>
      </c>
      <c r="Q723">
        <v>496.25400000000002</v>
      </c>
      <c r="R723">
        <v>583.72799999999995</v>
      </c>
      <c r="S723">
        <v>681.06100000000004</v>
      </c>
      <c r="T723">
        <v>788.69899999999996</v>
      </c>
      <c r="U723">
        <v>905.05399999999997</v>
      </c>
      <c r="V723">
        <v>1029.769</v>
      </c>
      <c r="W723">
        <v>1163.046</v>
      </c>
      <c r="X723">
        <v>1304.5820000000001</v>
      </c>
      <c r="Y723">
        <v>1455.4110000000001</v>
      </c>
      <c r="Z723">
        <v>1616.579</v>
      </c>
    </row>
    <row r="724" spans="1:26" x14ac:dyDescent="0.25">
      <c r="A724" t="s">
        <v>3</v>
      </c>
      <c r="B724" t="s">
        <v>191</v>
      </c>
      <c r="C724" t="s">
        <v>158</v>
      </c>
      <c r="D724">
        <f>VLOOKUP(C724,'Region Country Aggregation'!D:F,2,FALSE)</f>
        <v>15</v>
      </c>
      <c r="E724">
        <f>VLOOKUP(C724,'Region Country Aggregation'!D:F,3,FALSE)</f>
        <v>9</v>
      </c>
      <c r="F724">
        <v>18.73</v>
      </c>
      <c r="G724">
        <v>25.902999999999999</v>
      </c>
      <c r="H724">
        <v>38.411000000000001</v>
      </c>
      <c r="I724">
        <v>52.14</v>
      </c>
      <c r="J724">
        <v>74.218999999999994</v>
      </c>
      <c r="K724">
        <v>101.142</v>
      </c>
      <c r="L724">
        <v>132.845</v>
      </c>
      <c r="M724">
        <v>167.35900000000001</v>
      </c>
      <c r="N724">
        <v>209.001</v>
      </c>
      <c r="O724">
        <v>259.66199999999998</v>
      </c>
      <c r="P724">
        <v>320.89999999999998</v>
      </c>
      <c r="Q724">
        <v>393.923</v>
      </c>
      <c r="R724">
        <v>479.96300000000002</v>
      </c>
      <c r="S724">
        <v>580.59799999999996</v>
      </c>
      <c r="T724">
        <v>696.65599999999995</v>
      </c>
      <c r="U724">
        <v>827.64599999999996</v>
      </c>
      <c r="V724">
        <v>973.43200000000002</v>
      </c>
      <c r="W724">
        <v>1133.345</v>
      </c>
      <c r="X724">
        <v>1307.307</v>
      </c>
      <c r="Y724">
        <v>1496.796</v>
      </c>
      <c r="Z724">
        <v>1701.51</v>
      </c>
    </row>
    <row r="725" spans="1:26" x14ac:dyDescent="0.25">
      <c r="A725" t="s">
        <v>3</v>
      </c>
      <c r="B725" t="s">
        <v>191</v>
      </c>
      <c r="C725" t="s">
        <v>159</v>
      </c>
      <c r="D725">
        <f>VLOOKUP(C725,'Region Country Aggregation'!D:F,2,FALSE)</f>
        <v>7</v>
      </c>
      <c r="E725">
        <f>VLOOKUP(C725,'Region Country Aggregation'!D:F,3,FALSE)</f>
        <v>5</v>
      </c>
      <c r="F725">
        <v>181.77500000000001</v>
      </c>
      <c r="G725">
        <v>263.00700000000001</v>
      </c>
      <c r="H725">
        <v>276.28300000000002</v>
      </c>
      <c r="I725">
        <v>330.57799999999997</v>
      </c>
      <c r="J725">
        <v>391.26400000000001</v>
      </c>
      <c r="K725">
        <v>466.18099999999998</v>
      </c>
      <c r="L725">
        <v>553.49</v>
      </c>
      <c r="M725">
        <v>647.76300000000003</v>
      </c>
      <c r="N725">
        <v>745.57500000000005</v>
      </c>
      <c r="O725">
        <v>841.97199999999998</v>
      </c>
      <c r="P725">
        <v>936.67100000000005</v>
      </c>
      <c r="Q725">
        <v>1037.94</v>
      </c>
      <c r="R725">
        <v>1150.2139999999999</v>
      </c>
      <c r="S725">
        <v>1265.1590000000001</v>
      </c>
      <c r="T725">
        <v>1372.721</v>
      </c>
      <c r="U725">
        <v>1464.787</v>
      </c>
      <c r="V725">
        <v>1545.587</v>
      </c>
      <c r="W725">
        <v>1617.3389999999999</v>
      </c>
      <c r="X725">
        <v>1681.88</v>
      </c>
      <c r="Y725">
        <v>1738.2260000000001</v>
      </c>
      <c r="Z725">
        <v>1781.2049999999999</v>
      </c>
    </row>
    <row r="726" spans="1:26" x14ac:dyDescent="0.25">
      <c r="A726" t="s">
        <v>3</v>
      </c>
      <c r="B726" t="s">
        <v>191</v>
      </c>
      <c r="C726" t="s">
        <v>160</v>
      </c>
      <c r="D726">
        <f>VLOOKUP(C726,'Region Country Aggregation'!D:F,2,FALSE)</f>
        <v>10</v>
      </c>
      <c r="E726">
        <f>VLOOKUP(C726,'Region Country Aggregation'!D:F,3,FALSE)</f>
        <v>10</v>
      </c>
      <c r="F726">
        <v>31.718</v>
      </c>
      <c r="G726">
        <v>32.009</v>
      </c>
      <c r="H726">
        <v>42.433999999999997</v>
      </c>
      <c r="I726">
        <v>51.658999999999999</v>
      </c>
      <c r="J726">
        <v>61.326999999999998</v>
      </c>
      <c r="K726">
        <v>70.834999999999994</v>
      </c>
      <c r="L726">
        <v>80.393000000000001</v>
      </c>
      <c r="M726">
        <v>89.316000000000003</v>
      </c>
      <c r="N726">
        <v>97.510999999999996</v>
      </c>
      <c r="O726">
        <v>104.91200000000001</v>
      </c>
      <c r="P726">
        <v>111.91800000000001</v>
      </c>
      <c r="Q726">
        <v>118.274</v>
      </c>
      <c r="R726">
        <v>123.789</v>
      </c>
      <c r="S726">
        <v>128.51</v>
      </c>
      <c r="T726">
        <v>132.374</v>
      </c>
      <c r="U726">
        <v>135.41300000000001</v>
      </c>
      <c r="V726">
        <v>138.00200000000001</v>
      </c>
      <c r="W726">
        <v>140.071</v>
      </c>
      <c r="X726">
        <v>141.74199999999999</v>
      </c>
      <c r="Y726">
        <v>143.14400000000001</v>
      </c>
      <c r="Z726">
        <v>144.22300000000001</v>
      </c>
    </row>
    <row r="727" spans="1:26" x14ac:dyDescent="0.25">
      <c r="A727" t="s">
        <v>3</v>
      </c>
      <c r="B727" t="s">
        <v>191</v>
      </c>
      <c r="C727" t="s">
        <v>161</v>
      </c>
      <c r="D727">
        <f>VLOOKUP(C727,'Region Country Aggregation'!D:F,2,FALSE)</f>
        <v>1</v>
      </c>
      <c r="E727">
        <f>VLOOKUP(C727,'Region Country Aggregation'!D:F,3,FALSE)</f>
        <v>1</v>
      </c>
      <c r="F727">
        <v>11225.241</v>
      </c>
      <c r="G727">
        <v>12622.125</v>
      </c>
      <c r="H727">
        <v>13087.12</v>
      </c>
      <c r="I727">
        <v>14720.994000000001</v>
      </c>
      <c r="J727">
        <v>16972.432000000001</v>
      </c>
      <c r="K727">
        <v>19249.427</v>
      </c>
      <c r="L727">
        <v>21559.684000000001</v>
      </c>
      <c r="M727">
        <v>23821.415000000001</v>
      </c>
      <c r="N727">
        <v>25898.885999999999</v>
      </c>
      <c r="O727">
        <v>27779.906999999999</v>
      </c>
      <c r="P727">
        <v>29446.672999999999</v>
      </c>
      <c r="Q727">
        <v>31068.562999999998</v>
      </c>
      <c r="R727">
        <v>32752.472000000002</v>
      </c>
      <c r="S727">
        <v>34489.512999999999</v>
      </c>
      <c r="T727">
        <v>36107.74</v>
      </c>
      <c r="U727">
        <v>37584.796000000002</v>
      </c>
      <c r="V727">
        <v>39063.756000000001</v>
      </c>
      <c r="W727">
        <v>40448.841</v>
      </c>
      <c r="X727">
        <v>41776.313000000002</v>
      </c>
      <c r="Y727">
        <v>43076.648999999998</v>
      </c>
      <c r="Z727">
        <v>44280.455999999998</v>
      </c>
    </row>
    <row r="728" spans="1:26" x14ac:dyDescent="0.25">
      <c r="A728" t="s">
        <v>3</v>
      </c>
      <c r="B728" t="s">
        <v>191</v>
      </c>
      <c r="C728" t="s">
        <v>162</v>
      </c>
      <c r="D728">
        <f>VLOOKUP(C728,'Region Country Aggregation'!D:F,2,FALSE)</f>
        <v>7</v>
      </c>
      <c r="E728">
        <f>VLOOKUP(C728,'Region Country Aggregation'!D:F,3,FALSE)</f>
        <v>5</v>
      </c>
      <c r="F728">
        <v>40.237000000000002</v>
      </c>
      <c r="G728">
        <v>52.359000000000002</v>
      </c>
      <c r="H728">
        <v>78.647999999999996</v>
      </c>
      <c r="I728">
        <v>108.54600000000001</v>
      </c>
      <c r="J728">
        <v>144.82300000000001</v>
      </c>
      <c r="K728">
        <v>192.48699999999999</v>
      </c>
      <c r="L728">
        <v>249.55</v>
      </c>
      <c r="M728">
        <v>314.83</v>
      </c>
      <c r="N728">
        <v>387.67700000000002</v>
      </c>
      <c r="O728">
        <v>464.108</v>
      </c>
      <c r="P728">
        <v>540.31200000000001</v>
      </c>
      <c r="Q728">
        <v>617.452</v>
      </c>
      <c r="R728">
        <v>695.66300000000001</v>
      </c>
      <c r="S728">
        <v>774.63599999999997</v>
      </c>
      <c r="T728">
        <v>849.92600000000004</v>
      </c>
      <c r="U728">
        <v>916.53300000000002</v>
      </c>
      <c r="V728">
        <v>975.03200000000004</v>
      </c>
      <c r="W728">
        <v>1025.442</v>
      </c>
      <c r="X728">
        <v>1070.4100000000001</v>
      </c>
      <c r="Y728">
        <v>1111.3309999999999</v>
      </c>
      <c r="Z728">
        <v>1146.43</v>
      </c>
    </row>
    <row r="729" spans="1:26" x14ac:dyDescent="0.25">
      <c r="A729" t="s">
        <v>3</v>
      </c>
      <c r="B729" t="s">
        <v>191</v>
      </c>
      <c r="C729" t="s">
        <v>163</v>
      </c>
      <c r="D729">
        <f>VLOOKUP(C729,'Region Country Aggregation'!D:F,2,FALSE)</f>
        <v>16</v>
      </c>
      <c r="E729">
        <f>VLOOKUP(C729,'Region Country Aggregation'!D:F,3,FALSE)</f>
        <v>10</v>
      </c>
      <c r="F729">
        <v>0.80800000000000005</v>
      </c>
      <c r="G729">
        <v>0.96299999999999997</v>
      </c>
      <c r="H729">
        <v>1.0369999999999999</v>
      </c>
      <c r="I729">
        <v>1.131</v>
      </c>
      <c r="J729">
        <v>1.3049999999999999</v>
      </c>
      <c r="K729">
        <v>1.4450000000000001</v>
      </c>
      <c r="L729">
        <v>1.5820000000000001</v>
      </c>
      <c r="M729">
        <v>1.718</v>
      </c>
      <c r="N729">
        <v>1.863</v>
      </c>
      <c r="O729">
        <v>2.012</v>
      </c>
      <c r="P729">
        <v>2.1629999999999998</v>
      </c>
      <c r="Q729">
        <v>2.3180000000000001</v>
      </c>
      <c r="R729">
        <v>2.472</v>
      </c>
      <c r="S729">
        <v>2.6219999999999999</v>
      </c>
      <c r="T729">
        <v>2.7650000000000001</v>
      </c>
      <c r="U729">
        <v>2.8980000000000001</v>
      </c>
      <c r="V729">
        <v>3.0219999999999998</v>
      </c>
      <c r="W729">
        <v>3.1349999999999998</v>
      </c>
      <c r="X729">
        <v>3.2429999999999999</v>
      </c>
      <c r="Y729">
        <v>3.3490000000000002</v>
      </c>
      <c r="Z729">
        <v>3.4529999999999998</v>
      </c>
    </row>
    <row r="730" spans="1:26" x14ac:dyDescent="0.25">
      <c r="A730" t="s">
        <v>3</v>
      </c>
      <c r="B730" t="s">
        <v>191</v>
      </c>
      <c r="C730" t="s">
        <v>164</v>
      </c>
      <c r="D730">
        <f>VLOOKUP(C730,'Region Country Aggregation'!D:F,2,FALSE)</f>
        <v>10</v>
      </c>
      <c r="E730">
        <f>VLOOKUP(C730,'Region Country Aggregation'!D:F,3,FALSE)</f>
        <v>10</v>
      </c>
      <c r="F730">
        <v>232.52199999999999</v>
      </c>
      <c r="G730">
        <v>263.762</v>
      </c>
      <c r="H730">
        <v>316.39699999999999</v>
      </c>
      <c r="I730">
        <v>381.33100000000002</v>
      </c>
      <c r="J730">
        <v>440.08</v>
      </c>
      <c r="K730">
        <v>515.23800000000006</v>
      </c>
      <c r="L730">
        <v>595.17399999999998</v>
      </c>
      <c r="M730">
        <v>685.87599999999998</v>
      </c>
      <c r="N730">
        <v>774.00300000000004</v>
      </c>
      <c r="O730">
        <v>859.03099999999995</v>
      </c>
      <c r="P730">
        <v>941.62300000000005</v>
      </c>
      <c r="Q730">
        <v>1023.539</v>
      </c>
      <c r="R730">
        <v>1105.2650000000001</v>
      </c>
      <c r="S730">
        <v>1180.431</v>
      </c>
      <c r="T730">
        <v>1246.6389999999999</v>
      </c>
      <c r="U730">
        <v>1305.521</v>
      </c>
      <c r="V730">
        <v>1361.194</v>
      </c>
      <c r="W730">
        <v>1413.037</v>
      </c>
      <c r="X730">
        <v>1461.818</v>
      </c>
      <c r="Y730">
        <v>1507.3979999999999</v>
      </c>
      <c r="Z730">
        <v>1547.6410000000001</v>
      </c>
    </row>
    <row r="731" spans="1:26" x14ac:dyDescent="0.25">
      <c r="A731" t="s">
        <v>3</v>
      </c>
      <c r="B731" t="s">
        <v>191</v>
      </c>
      <c r="C731" t="s">
        <v>165</v>
      </c>
      <c r="D731">
        <f>VLOOKUP(C731,'Region Country Aggregation'!D:F,2,FALSE)</f>
        <v>13</v>
      </c>
      <c r="E731">
        <f>VLOOKUP(C731,'Region Country Aggregation'!D:F,3,FALSE)</f>
        <v>12</v>
      </c>
      <c r="F731">
        <v>123.99299999999999</v>
      </c>
      <c r="G731">
        <v>178.07499999999999</v>
      </c>
      <c r="H731">
        <v>249.923</v>
      </c>
      <c r="I731">
        <v>333.036</v>
      </c>
      <c r="J731">
        <v>466.72199999999998</v>
      </c>
      <c r="K731">
        <v>611.35599999999999</v>
      </c>
      <c r="L731">
        <v>774.12900000000002</v>
      </c>
      <c r="M731">
        <v>947.447</v>
      </c>
      <c r="N731">
        <v>1135.5609999999999</v>
      </c>
      <c r="O731">
        <v>1332.184</v>
      </c>
      <c r="P731">
        <v>1524.03</v>
      </c>
      <c r="Q731">
        <v>1707.6869999999999</v>
      </c>
      <c r="R731">
        <v>1885.71</v>
      </c>
      <c r="S731">
        <v>2067.7060000000001</v>
      </c>
      <c r="T731">
        <v>2233.9409999999998</v>
      </c>
      <c r="U731">
        <v>2372.61</v>
      </c>
      <c r="V731">
        <v>2487.7930000000001</v>
      </c>
      <c r="W731">
        <v>2582.8820000000001</v>
      </c>
      <c r="X731">
        <v>2666.96</v>
      </c>
      <c r="Y731">
        <v>2743.5659999999998</v>
      </c>
      <c r="Z731">
        <v>2807.598</v>
      </c>
    </row>
    <row r="732" spans="1:26" x14ac:dyDescent="0.25">
      <c r="A732" t="s">
        <v>3</v>
      </c>
      <c r="B732" t="s">
        <v>191</v>
      </c>
      <c r="C732" t="s">
        <v>166</v>
      </c>
      <c r="D732">
        <f>VLOOKUP(C732,'Region Country Aggregation'!D:F,2,FALSE)</f>
        <v>16</v>
      </c>
      <c r="E732">
        <f>VLOOKUP(C732,'Region Country Aggregation'!D:F,3,FALSE)</f>
        <v>12</v>
      </c>
      <c r="F732">
        <v>0.70199999999999996</v>
      </c>
      <c r="G732">
        <v>0.73899999999999999</v>
      </c>
      <c r="H732">
        <v>0.95699999999999996</v>
      </c>
      <c r="I732">
        <v>1.151</v>
      </c>
      <c r="J732">
        <v>1.401</v>
      </c>
      <c r="K732">
        <v>1.7170000000000001</v>
      </c>
      <c r="L732">
        <v>2.085</v>
      </c>
      <c r="M732">
        <v>2.4609999999999999</v>
      </c>
      <c r="N732">
        <v>2.8849999999999998</v>
      </c>
      <c r="O732">
        <v>3.3580000000000001</v>
      </c>
      <c r="P732">
        <v>3.8780000000000001</v>
      </c>
      <c r="Q732">
        <v>4.4480000000000004</v>
      </c>
      <c r="R732">
        <v>5.0650000000000004</v>
      </c>
      <c r="S732">
        <v>5.726</v>
      </c>
      <c r="T732">
        <v>6.4329999999999998</v>
      </c>
      <c r="U732">
        <v>7.1820000000000004</v>
      </c>
      <c r="V732">
        <v>7.976</v>
      </c>
      <c r="W732">
        <v>8.8070000000000004</v>
      </c>
      <c r="X732">
        <v>9.6739999999999995</v>
      </c>
      <c r="Y732">
        <v>10.581</v>
      </c>
      <c r="Z732">
        <v>11.537000000000001</v>
      </c>
    </row>
    <row r="733" spans="1:26" x14ac:dyDescent="0.25">
      <c r="A733" t="s">
        <v>3</v>
      </c>
      <c r="B733" t="s">
        <v>191</v>
      </c>
      <c r="C733" t="s">
        <v>167</v>
      </c>
      <c r="D733">
        <f>VLOOKUP(C733,'Region Country Aggregation'!D:F,2,FALSE)</f>
        <v>16</v>
      </c>
      <c r="E733">
        <f>VLOOKUP(C733,'Region Country Aggregation'!D:F,3,FALSE)</f>
        <v>12</v>
      </c>
      <c r="F733">
        <v>0.54</v>
      </c>
      <c r="G733">
        <v>0.69099999999999995</v>
      </c>
      <c r="H733">
        <v>0.72199999999999998</v>
      </c>
      <c r="I733">
        <v>0.79</v>
      </c>
      <c r="J733">
        <v>0.89400000000000002</v>
      </c>
      <c r="K733">
        <v>0.999</v>
      </c>
      <c r="L733">
        <v>1.085</v>
      </c>
      <c r="M733">
        <v>1.1359999999999999</v>
      </c>
      <c r="N733">
        <v>1.1879999999999999</v>
      </c>
      <c r="O733">
        <v>1.254</v>
      </c>
      <c r="P733">
        <v>1.3340000000000001</v>
      </c>
      <c r="Q733">
        <v>1.4159999999999999</v>
      </c>
      <c r="R733">
        <v>1.486</v>
      </c>
      <c r="S733">
        <v>1.5609999999999999</v>
      </c>
      <c r="T733">
        <v>1.6479999999999999</v>
      </c>
      <c r="U733">
        <v>1.758</v>
      </c>
      <c r="V733">
        <v>1.89</v>
      </c>
      <c r="W733">
        <v>2.0390000000000001</v>
      </c>
      <c r="X733">
        <v>2.2040000000000002</v>
      </c>
      <c r="Y733">
        <v>2.39</v>
      </c>
      <c r="Z733">
        <v>2.6059999999999999</v>
      </c>
    </row>
    <row r="734" spans="1:26" x14ac:dyDescent="0.25">
      <c r="A734" t="s">
        <v>3</v>
      </c>
      <c r="B734" t="s">
        <v>191</v>
      </c>
      <c r="C734" t="s">
        <v>168</v>
      </c>
      <c r="D734">
        <f>VLOOKUP(C734,'Region Country Aggregation'!D:F,2,FALSE)</f>
        <v>8</v>
      </c>
      <c r="E734">
        <f>VLOOKUP(C734,'Region Country Aggregation'!D:F,3,FALSE)</f>
        <v>8</v>
      </c>
      <c r="F734">
        <v>37.573</v>
      </c>
      <c r="G734">
        <v>46.171999999999997</v>
      </c>
      <c r="H734">
        <v>57.076000000000001</v>
      </c>
      <c r="I734">
        <v>57.015999999999998</v>
      </c>
      <c r="J734">
        <v>72.489000000000004</v>
      </c>
      <c r="K734">
        <v>93.320999999999998</v>
      </c>
      <c r="L734">
        <v>119.40300000000001</v>
      </c>
      <c r="M734">
        <v>149.125</v>
      </c>
      <c r="N734">
        <v>184.75899999999999</v>
      </c>
      <c r="O734">
        <v>226.19800000000001</v>
      </c>
      <c r="P734">
        <v>273.59300000000002</v>
      </c>
      <c r="Q734">
        <v>328.31900000000002</v>
      </c>
      <c r="R734">
        <v>391.10700000000003</v>
      </c>
      <c r="S734">
        <v>462.61599999999999</v>
      </c>
      <c r="T734">
        <v>542.654</v>
      </c>
      <c r="U734">
        <v>630.423</v>
      </c>
      <c r="V734">
        <v>724.37</v>
      </c>
      <c r="W734">
        <v>823.68200000000002</v>
      </c>
      <c r="X734">
        <v>928.19299999999998</v>
      </c>
      <c r="Y734">
        <v>1038.3989999999999</v>
      </c>
      <c r="Z734">
        <v>1154.9670000000001</v>
      </c>
    </row>
    <row r="735" spans="1:26" x14ac:dyDescent="0.25">
      <c r="A735" t="s">
        <v>3</v>
      </c>
      <c r="B735" t="s">
        <v>191</v>
      </c>
      <c r="C735" t="s">
        <v>169</v>
      </c>
      <c r="D735">
        <f>VLOOKUP(C735,'Region Country Aggregation'!D:F,2,FALSE)</f>
        <v>15</v>
      </c>
      <c r="E735">
        <f>VLOOKUP(C735,'Region Country Aggregation'!D:F,3,FALSE)</f>
        <v>9</v>
      </c>
      <c r="F735">
        <v>336.20400000000001</v>
      </c>
      <c r="G735">
        <v>405.75700000000001</v>
      </c>
      <c r="H735">
        <v>474.76100000000002</v>
      </c>
      <c r="I735">
        <v>568.60400000000004</v>
      </c>
      <c r="J735">
        <v>699.95600000000002</v>
      </c>
      <c r="K735">
        <v>839.31100000000004</v>
      </c>
      <c r="L735">
        <v>984.82</v>
      </c>
      <c r="M735">
        <v>1130.97</v>
      </c>
      <c r="N735">
        <v>1276.607</v>
      </c>
      <c r="O735">
        <v>1416.8630000000001</v>
      </c>
      <c r="P735">
        <v>1549.0119999999999</v>
      </c>
      <c r="Q735">
        <v>1678.6089999999999</v>
      </c>
      <c r="R735">
        <v>1808.6489999999999</v>
      </c>
      <c r="S735">
        <v>1930.538</v>
      </c>
      <c r="T735">
        <v>2039.652</v>
      </c>
      <c r="U735">
        <v>2138.2629999999999</v>
      </c>
      <c r="V735">
        <v>2225.9119999999998</v>
      </c>
      <c r="W735">
        <v>2300.7939999999999</v>
      </c>
      <c r="X735">
        <v>2363.9059999999999</v>
      </c>
      <c r="Y735">
        <v>2414.855</v>
      </c>
      <c r="Z735">
        <v>2452.424</v>
      </c>
    </row>
    <row r="736" spans="1:26" x14ac:dyDescent="0.25">
      <c r="A736" t="s">
        <v>3</v>
      </c>
      <c r="B736" t="s">
        <v>191</v>
      </c>
      <c r="C736" t="s">
        <v>170</v>
      </c>
      <c r="D736">
        <f>VLOOKUP(C736,'Region Country Aggregation'!D:F,2,FALSE)</f>
        <v>15</v>
      </c>
      <c r="E736">
        <f>VLOOKUP(C736,'Region Country Aggregation'!D:F,3,FALSE)</f>
        <v>9</v>
      </c>
      <c r="F736">
        <v>10.494999999999999</v>
      </c>
      <c r="G736">
        <v>13.269</v>
      </c>
      <c r="H736">
        <v>18.111999999999998</v>
      </c>
      <c r="I736">
        <v>25.652000000000001</v>
      </c>
      <c r="J736">
        <v>36.488999999999997</v>
      </c>
      <c r="K736">
        <v>49.259</v>
      </c>
      <c r="L736">
        <v>64.174000000000007</v>
      </c>
      <c r="M736">
        <v>80.042000000000002</v>
      </c>
      <c r="N736">
        <v>98.79</v>
      </c>
      <c r="O736">
        <v>120.81399999999999</v>
      </c>
      <c r="P736">
        <v>146.80600000000001</v>
      </c>
      <c r="Q736">
        <v>177.345</v>
      </c>
      <c r="R736">
        <v>212.68600000000001</v>
      </c>
      <c r="S736">
        <v>253.38499999999999</v>
      </c>
      <c r="T736">
        <v>299.55900000000003</v>
      </c>
      <c r="U736">
        <v>350.71</v>
      </c>
      <c r="V736">
        <v>406.822</v>
      </c>
      <c r="W736">
        <v>467.536</v>
      </c>
      <c r="X736">
        <v>533.31799999999998</v>
      </c>
      <c r="Y736">
        <v>604.42999999999995</v>
      </c>
      <c r="Z736">
        <v>680.89300000000003</v>
      </c>
    </row>
    <row r="737" spans="1:26" x14ac:dyDescent="0.25">
      <c r="A737" t="s">
        <v>3</v>
      </c>
      <c r="B737" t="s">
        <v>191</v>
      </c>
      <c r="C737" t="s">
        <v>171</v>
      </c>
      <c r="D737">
        <f>VLOOKUP(C737,'Region Country Aggregation'!D:F,2,FALSE)</f>
        <v>15</v>
      </c>
      <c r="E737">
        <f>VLOOKUP(C737,'Region Country Aggregation'!D:F,3,FALSE)</f>
        <v>9</v>
      </c>
      <c r="F737">
        <v>8.6959999999999997</v>
      </c>
      <c r="G737">
        <v>5.9080000000000004</v>
      </c>
      <c r="H737">
        <v>5.2210000000000001</v>
      </c>
      <c r="I737">
        <v>6.36</v>
      </c>
      <c r="J737">
        <v>7.23</v>
      </c>
      <c r="K737">
        <v>8.5060000000000002</v>
      </c>
      <c r="L737">
        <v>10.204000000000001</v>
      </c>
      <c r="M737">
        <v>12.202</v>
      </c>
      <c r="N737">
        <v>14.842000000000001</v>
      </c>
      <c r="O737">
        <v>18.198</v>
      </c>
      <c r="P737">
        <v>22.315000000000001</v>
      </c>
      <c r="Q737">
        <v>27.263999999999999</v>
      </c>
      <c r="R737">
        <v>33.088999999999999</v>
      </c>
      <c r="S737">
        <v>40.076000000000001</v>
      </c>
      <c r="T737">
        <v>48.405000000000001</v>
      </c>
      <c r="U737">
        <v>58.161000000000001</v>
      </c>
      <c r="V737">
        <v>69.364000000000004</v>
      </c>
      <c r="W737">
        <v>82.134</v>
      </c>
      <c r="X737">
        <v>96.61</v>
      </c>
      <c r="Y737">
        <v>112.98</v>
      </c>
      <c r="Z737">
        <v>131.42400000000001</v>
      </c>
    </row>
    <row r="738" spans="1:26" x14ac:dyDescent="0.25">
      <c r="A738" t="s">
        <v>3</v>
      </c>
      <c r="B738" t="s">
        <v>192</v>
      </c>
      <c r="C738" t="s">
        <v>188</v>
      </c>
      <c r="D738">
        <f>VLOOKUP(C738,'Region Country Aggregation'!D:F,2,FALSE)</f>
        <v>16</v>
      </c>
      <c r="E738">
        <f>VLOOKUP(C738,'Region Country Aggregation'!D:F,3,FALSE)</f>
        <v>10</v>
      </c>
      <c r="F738">
        <v>0</v>
      </c>
      <c r="G738">
        <v>0.128</v>
      </c>
      <c r="H738">
        <v>0.151</v>
      </c>
      <c r="I738">
        <v>0.20799999999999999</v>
      </c>
      <c r="J738">
        <v>0.27700000000000002</v>
      </c>
      <c r="K738">
        <v>0.39500000000000002</v>
      </c>
      <c r="L738">
        <v>0.58899999999999997</v>
      </c>
      <c r="M738">
        <v>0.88500000000000001</v>
      </c>
      <c r="N738">
        <v>1.2909999999999999</v>
      </c>
      <c r="O738">
        <v>1.823</v>
      </c>
      <c r="P738">
        <v>2.4980000000000002</v>
      </c>
      <c r="Q738">
        <v>3.327</v>
      </c>
      <c r="R738">
        <v>4.3179999999999996</v>
      </c>
      <c r="S738">
        <v>5.468</v>
      </c>
      <c r="T738">
        <v>6.7690000000000001</v>
      </c>
      <c r="U738">
        <v>8.2080000000000002</v>
      </c>
      <c r="V738">
        <v>9.77</v>
      </c>
      <c r="W738">
        <v>11.351000000000001</v>
      </c>
      <c r="X738">
        <v>12.920999999999999</v>
      </c>
      <c r="Y738">
        <v>14.432</v>
      </c>
      <c r="Z738">
        <v>15.81</v>
      </c>
    </row>
    <row r="739" spans="1:26" x14ac:dyDescent="0.25">
      <c r="A739" t="s">
        <v>3</v>
      </c>
      <c r="B739" t="s">
        <v>192</v>
      </c>
      <c r="C739" t="s">
        <v>172</v>
      </c>
      <c r="D739">
        <f>VLOOKUP(C739,'Region Country Aggregation'!D:F,2,FALSE)</f>
        <v>11</v>
      </c>
      <c r="E739">
        <f>VLOOKUP(C739,'Region Country Aggregation'!D:F,3,FALSE)</f>
        <v>12</v>
      </c>
      <c r="F739">
        <v>0</v>
      </c>
      <c r="G739">
        <v>22.372</v>
      </c>
      <c r="H739">
        <v>37.237000000000002</v>
      </c>
      <c r="I739">
        <v>47.531999999999996</v>
      </c>
      <c r="J739">
        <v>58.847999999999999</v>
      </c>
      <c r="K739">
        <v>79.058999999999997</v>
      </c>
      <c r="L739">
        <v>114.303</v>
      </c>
      <c r="M739">
        <v>171.64500000000001</v>
      </c>
      <c r="N739">
        <v>257.52699999999999</v>
      </c>
      <c r="O739">
        <v>380.11599999999999</v>
      </c>
      <c r="P739">
        <v>547.70699999999999</v>
      </c>
      <c r="Q739">
        <v>767.62</v>
      </c>
      <c r="R739">
        <v>1044.537</v>
      </c>
      <c r="S739">
        <v>1383.5350000000001</v>
      </c>
      <c r="T739">
        <v>1785.1949999999999</v>
      </c>
      <c r="U739">
        <v>2249.3649999999998</v>
      </c>
      <c r="V739">
        <v>2776.6350000000002</v>
      </c>
      <c r="W739">
        <v>3362.6750000000002</v>
      </c>
      <c r="X739">
        <v>4004.527</v>
      </c>
      <c r="Y739">
        <v>4700.2030000000004</v>
      </c>
      <c r="Z739">
        <v>5442.7280000000001</v>
      </c>
    </row>
    <row r="740" spans="1:26" x14ac:dyDescent="0.25">
      <c r="A740" t="s">
        <v>3</v>
      </c>
      <c r="B740" t="s">
        <v>192</v>
      </c>
      <c r="C740" t="s">
        <v>173</v>
      </c>
      <c r="D740">
        <f>VLOOKUP(C740,'Region Country Aggregation'!D:F,2,FALSE)</f>
        <v>15</v>
      </c>
      <c r="E740">
        <f>VLOOKUP(C740,'Region Country Aggregation'!D:F,3,FALSE)</f>
        <v>9</v>
      </c>
      <c r="F740">
        <v>34.484000000000002</v>
      </c>
      <c r="G740">
        <v>55.314999999999998</v>
      </c>
      <c r="H740">
        <v>98.686000000000007</v>
      </c>
      <c r="I740">
        <v>127.389</v>
      </c>
      <c r="J740">
        <v>173.63200000000001</v>
      </c>
      <c r="K740">
        <v>214.74799999999999</v>
      </c>
      <c r="L740">
        <v>264.11599999999999</v>
      </c>
      <c r="M740">
        <v>323.52100000000002</v>
      </c>
      <c r="N740">
        <v>401.27600000000001</v>
      </c>
      <c r="O740">
        <v>510.35300000000001</v>
      </c>
      <c r="P740">
        <v>663.75</v>
      </c>
      <c r="Q740">
        <v>869.38199999999995</v>
      </c>
      <c r="R740">
        <v>1133.1300000000001</v>
      </c>
      <c r="S740">
        <v>1456.0940000000001</v>
      </c>
      <c r="T740">
        <v>1833.6559999999999</v>
      </c>
      <c r="U740">
        <v>2260.13</v>
      </c>
      <c r="V740">
        <v>2727.8620000000001</v>
      </c>
      <c r="W740">
        <v>3227.7089999999998</v>
      </c>
      <c r="X740">
        <v>3752.107</v>
      </c>
      <c r="Y740">
        <v>4292.0429999999997</v>
      </c>
      <c r="Z740">
        <v>4834.8860000000004</v>
      </c>
    </row>
    <row r="741" spans="1:26" x14ac:dyDescent="0.25">
      <c r="A741" t="s">
        <v>3</v>
      </c>
      <c r="B741" t="s">
        <v>192</v>
      </c>
      <c r="C741" t="s">
        <v>174</v>
      </c>
      <c r="D741">
        <f>VLOOKUP(C741,'Region Country Aggregation'!D:F,2,FALSE)</f>
        <v>6</v>
      </c>
      <c r="E741">
        <f>VLOOKUP(C741,'Region Country Aggregation'!D:F,3,FALSE)</f>
        <v>5</v>
      </c>
      <c r="F741">
        <v>14.743</v>
      </c>
      <c r="G741">
        <v>19.170000000000002</v>
      </c>
      <c r="H741">
        <v>24.545000000000002</v>
      </c>
      <c r="I741">
        <v>26.838000000000001</v>
      </c>
      <c r="J741">
        <v>30.302</v>
      </c>
      <c r="K741">
        <v>35.462000000000003</v>
      </c>
      <c r="L741">
        <v>42.765000000000001</v>
      </c>
      <c r="M741">
        <v>51.991999999999997</v>
      </c>
      <c r="N741">
        <v>62.17</v>
      </c>
      <c r="O741">
        <v>72.825999999999993</v>
      </c>
      <c r="P741">
        <v>83.228999999999999</v>
      </c>
      <c r="Q741">
        <v>93.51</v>
      </c>
      <c r="R741">
        <v>103.79</v>
      </c>
      <c r="S741">
        <v>113.536</v>
      </c>
      <c r="T741">
        <v>121.97499999999999</v>
      </c>
      <c r="U741">
        <v>129.22499999999999</v>
      </c>
      <c r="V741">
        <v>135.404</v>
      </c>
      <c r="W741">
        <v>140.23599999999999</v>
      </c>
      <c r="X741">
        <v>143.91300000000001</v>
      </c>
      <c r="Y741">
        <v>146.697</v>
      </c>
      <c r="Z741">
        <v>148.26300000000001</v>
      </c>
    </row>
    <row r="742" spans="1:26" x14ac:dyDescent="0.25">
      <c r="A742" t="s">
        <v>3</v>
      </c>
      <c r="B742" t="s">
        <v>192</v>
      </c>
      <c r="C742" t="s">
        <v>175</v>
      </c>
      <c r="D742">
        <f>VLOOKUP(C742,'Region Country Aggregation'!D:F,2,FALSE)</f>
        <v>8</v>
      </c>
      <c r="E742">
        <f>VLOOKUP(C742,'Region Country Aggregation'!D:F,3,FALSE)</f>
        <v>8</v>
      </c>
      <c r="F742">
        <v>209.548</v>
      </c>
      <c r="G742">
        <v>272.05500000000001</v>
      </c>
      <c r="H742">
        <v>318.142</v>
      </c>
      <c r="I742">
        <v>453.51600000000002</v>
      </c>
      <c r="J742">
        <v>567.14800000000002</v>
      </c>
      <c r="K742">
        <v>720.45799999999997</v>
      </c>
      <c r="L742">
        <v>921.726</v>
      </c>
      <c r="M742">
        <v>1160.2360000000001</v>
      </c>
      <c r="N742">
        <v>1414.17</v>
      </c>
      <c r="O742">
        <v>1658.828</v>
      </c>
      <c r="P742">
        <v>1875.453</v>
      </c>
      <c r="Q742">
        <v>2073.4270000000001</v>
      </c>
      <c r="R742">
        <v>2269.3409999999999</v>
      </c>
      <c r="S742">
        <v>2449.7339999999999</v>
      </c>
      <c r="T742">
        <v>2606.0549999999998</v>
      </c>
      <c r="U742">
        <v>2727.4110000000001</v>
      </c>
      <c r="V742">
        <v>2826.7310000000002</v>
      </c>
      <c r="W742">
        <v>2907.9850000000001</v>
      </c>
      <c r="X742">
        <v>2972.88</v>
      </c>
      <c r="Y742">
        <v>3018.047</v>
      </c>
      <c r="Z742">
        <v>3029.692</v>
      </c>
    </row>
    <row r="743" spans="1:26" x14ac:dyDescent="0.25">
      <c r="A743" t="s">
        <v>3</v>
      </c>
      <c r="B743" t="s">
        <v>192</v>
      </c>
      <c r="C743" t="s">
        <v>176</v>
      </c>
      <c r="D743">
        <f>VLOOKUP(C743,'Region Country Aggregation'!D:F,2,FALSE)</f>
        <v>10</v>
      </c>
      <c r="E743">
        <f>VLOOKUP(C743,'Region Country Aggregation'!D:F,3,FALSE)</f>
        <v>10</v>
      </c>
      <c r="F743">
        <v>379.73700000000002</v>
      </c>
      <c r="G743">
        <v>419.04899999999998</v>
      </c>
      <c r="H743">
        <v>580.42700000000002</v>
      </c>
      <c r="I743">
        <v>715.35500000000002</v>
      </c>
      <c r="J743">
        <v>861.04</v>
      </c>
      <c r="K743">
        <v>1051.8340000000001</v>
      </c>
      <c r="L743">
        <v>1300.414</v>
      </c>
      <c r="M743">
        <v>1599.623</v>
      </c>
      <c r="N743">
        <v>1910.4079999999999</v>
      </c>
      <c r="O743">
        <v>2217.79</v>
      </c>
      <c r="P743">
        <v>2519.4760000000001</v>
      </c>
      <c r="Q743">
        <v>2818.433</v>
      </c>
      <c r="R743">
        <v>3115.0230000000001</v>
      </c>
      <c r="S743">
        <v>3408.1379999999999</v>
      </c>
      <c r="T743">
        <v>3688.78</v>
      </c>
      <c r="U743">
        <v>3947.5010000000002</v>
      </c>
      <c r="V743">
        <v>4196.29</v>
      </c>
      <c r="W743">
        <v>4431.1790000000001</v>
      </c>
      <c r="X743">
        <v>4650.8119999999999</v>
      </c>
      <c r="Y743">
        <v>4853.9809999999998</v>
      </c>
      <c r="Z743">
        <v>5032.9780000000001</v>
      </c>
    </row>
    <row r="744" spans="1:26" x14ac:dyDescent="0.25">
      <c r="A744" t="s">
        <v>3</v>
      </c>
      <c r="B744" t="s">
        <v>192</v>
      </c>
      <c r="C744" t="s">
        <v>177</v>
      </c>
      <c r="D744">
        <f>VLOOKUP(C744,'Region Country Aggregation'!D:F,2,FALSE)</f>
        <v>7</v>
      </c>
      <c r="E744">
        <f>VLOOKUP(C744,'Region Country Aggregation'!D:F,3,FALSE)</f>
        <v>5</v>
      </c>
      <c r="F744">
        <v>7.0609999999999999</v>
      </c>
      <c r="G744">
        <v>12.558999999999999</v>
      </c>
      <c r="H744">
        <v>15.153</v>
      </c>
      <c r="I744">
        <v>18.067</v>
      </c>
      <c r="J744">
        <v>21.350999999999999</v>
      </c>
      <c r="K744">
        <v>26.146999999999998</v>
      </c>
      <c r="L744">
        <v>32.991999999999997</v>
      </c>
      <c r="M744">
        <v>41.514000000000003</v>
      </c>
      <c r="N744">
        <v>50.073</v>
      </c>
      <c r="O744">
        <v>57.8</v>
      </c>
      <c r="P744">
        <v>64.171999999999997</v>
      </c>
      <c r="Q744">
        <v>69.381</v>
      </c>
      <c r="R744">
        <v>74.150000000000006</v>
      </c>
      <c r="S744">
        <v>79.022000000000006</v>
      </c>
      <c r="T744">
        <v>82.882999999999996</v>
      </c>
      <c r="U744">
        <v>85.602999999999994</v>
      </c>
      <c r="V744">
        <v>87.95</v>
      </c>
      <c r="W744">
        <v>90.055999999999997</v>
      </c>
      <c r="X744">
        <v>92.331999999999994</v>
      </c>
      <c r="Y744">
        <v>94.606999999999999</v>
      </c>
      <c r="Z744">
        <v>96.688000000000002</v>
      </c>
    </row>
    <row r="745" spans="1:26" x14ac:dyDescent="0.25">
      <c r="A745" t="s">
        <v>3</v>
      </c>
      <c r="B745" t="s">
        <v>192</v>
      </c>
      <c r="C745" t="s">
        <v>178</v>
      </c>
      <c r="D745">
        <f>VLOOKUP(C745,'Region Country Aggregation'!D:F,2,FALSE)</f>
        <v>5</v>
      </c>
      <c r="E745">
        <f>VLOOKUP(C745,'Region Country Aggregation'!D:F,3,FALSE)</f>
        <v>11</v>
      </c>
      <c r="F745">
        <v>589.58299999999997</v>
      </c>
      <c r="G745">
        <v>695.93399999999997</v>
      </c>
      <c r="H745">
        <v>795.58799999999997</v>
      </c>
      <c r="I745">
        <v>951.97199999999998</v>
      </c>
      <c r="J745">
        <v>1148.951</v>
      </c>
      <c r="K745">
        <v>1382.729</v>
      </c>
      <c r="L745">
        <v>1673.625</v>
      </c>
      <c r="M745">
        <v>2026.663</v>
      </c>
      <c r="N745">
        <v>2432.6129999999998</v>
      </c>
      <c r="O745">
        <v>2895.9209999999998</v>
      </c>
      <c r="P745">
        <v>3400.799</v>
      </c>
      <c r="Q745">
        <v>3958.7840000000001</v>
      </c>
      <c r="R745">
        <v>4598.9889999999996</v>
      </c>
      <c r="S745">
        <v>5321.88</v>
      </c>
      <c r="T745">
        <v>6127.2579999999998</v>
      </c>
      <c r="U745">
        <v>7002.1180000000004</v>
      </c>
      <c r="V745">
        <v>7932.6940000000004</v>
      </c>
      <c r="W745">
        <v>8912.0460000000003</v>
      </c>
      <c r="X745">
        <v>9945.4410000000007</v>
      </c>
      <c r="Y745">
        <v>11044.245000000001</v>
      </c>
      <c r="Z745">
        <v>12219.904</v>
      </c>
    </row>
    <row r="746" spans="1:26" x14ac:dyDescent="0.25">
      <c r="A746" t="s">
        <v>3</v>
      </c>
      <c r="B746" t="s">
        <v>192</v>
      </c>
      <c r="C746" t="s">
        <v>179</v>
      </c>
      <c r="D746">
        <f>VLOOKUP(C746,'Region Country Aggregation'!D:F,2,FALSE)</f>
        <v>3</v>
      </c>
      <c r="E746">
        <f>VLOOKUP(C746,'Region Country Aggregation'!D:F,3,FALSE)</f>
        <v>2</v>
      </c>
      <c r="F746">
        <v>254.49199999999999</v>
      </c>
      <c r="G746">
        <v>276.596</v>
      </c>
      <c r="H746">
        <v>296.85000000000002</v>
      </c>
      <c r="I746">
        <v>332.74099999999999</v>
      </c>
      <c r="J746">
        <v>369.24099999999999</v>
      </c>
      <c r="K746">
        <v>412.93299999999999</v>
      </c>
      <c r="L746">
        <v>467.18599999999998</v>
      </c>
      <c r="M746">
        <v>531.48099999999999</v>
      </c>
      <c r="N746">
        <v>603.85699999999997</v>
      </c>
      <c r="O746">
        <v>683.62099999999998</v>
      </c>
      <c r="P746">
        <v>768.15599999999995</v>
      </c>
      <c r="Q746">
        <v>859.88400000000001</v>
      </c>
      <c r="R746">
        <v>961.39400000000001</v>
      </c>
      <c r="S746">
        <v>1073.316</v>
      </c>
      <c r="T746">
        <v>1194.527</v>
      </c>
      <c r="U746">
        <v>1325.4960000000001</v>
      </c>
      <c r="V746">
        <v>1464.1189999999999</v>
      </c>
      <c r="W746">
        <v>1607.837</v>
      </c>
      <c r="X746">
        <v>1756.827</v>
      </c>
      <c r="Y746">
        <v>1912.712</v>
      </c>
      <c r="Z746">
        <v>2079.105</v>
      </c>
    </row>
    <row r="747" spans="1:26" x14ac:dyDescent="0.25">
      <c r="A747" t="s">
        <v>3</v>
      </c>
      <c r="B747" t="s">
        <v>192</v>
      </c>
      <c r="C747" t="s">
        <v>180</v>
      </c>
      <c r="D747">
        <f>VLOOKUP(C747,'Region Country Aggregation'!D:F,2,FALSE)</f>
        <v>7</v>
      </c>
      <c r="E747">
        <f>VLOOKUP(C747,'Region Country Aggregation'!D:F,3,FALSE)</f>
        <v>5</v>
      </c>
      <c r="F747">
        <v>20.041</v>
      </c>
      <c r="G747">
        <v>37.731000000000002</v>
      </c>
      <c r="H747">
        <v>80.695999999999998</v>
      </c>
      <c r="I747">
        <v>91.408000000000001</v>
      </c>
      <c r="J747">
        <v>105.389</v>
      </c>
      <c r="K747">
        <v>118.89400000000001</v>
      </c>
      <c r="L747">
        <v>138.67699999999999</v>
      </c>
      <c r="M747">
        <v>158.28200000000001</v>
      </c>
      <c r="N747">
        <v>181.02699999999999</v>
      </c>
      <c r="O747">
        <v>207.34399999999999</v>
      </c>
      <c r="P747">
        <v>236.065</v>
      </c>
      <c r="Q747">
        <v>268.94200000000001</v>
      </c>
      <c r="R747">
        <v>309.72699999999998</v>
      </c>
      <c r="S747">
        <v>360.25</v>
      </c>
      <c r="T747">
        <v>413.75</v>
      </c>
      <c r="U747">
        <v>462.83</v>
      </c>
      <c r="V747">
        <v>510.86700000000002</v>
      </c>
      <c r="W747">
        <v>559.524</v>
      </c>
      <c r="X747">
        <v>610.96299999999997</v>
      </c>
      <c r="Y747">
        <v>663.63599999999997</v>
      </c>
      <c r="Z747">
        <v>713.86900000000003</v>
      </c>
    </row>
    <row r="748" spans="1:26" x14ac:dyDescent="0.25">
      <c r="A748" t="s">
        <v>3</v>
      </c>
      <c r="B748" t="s">
        <v>192</v>
      </c>
      <c r="C748" t="s">
        <v>181</v>
      </c>
      <c r="D748">
        <f>VLOOKUP(C748,'Region Country Aggregation'!D:F,2,FALSE)</f>
        <v>15</v>
      </c>
      <c r="E748">
        <f>VLOOKUP(C748,'Region Country Aggregation'!D:F,3,FALSE)</f>
        <v>9</v>
      </c>
      <c r="F748">
        <v>3.1640000000000001</v>
      </c>
      <c r="G748">
        <v>3.5230000000000001</v>
      </c>
      <c r="H748">
        <v>4.3890000000000002</v>
      </c>
      <c r="I748">
        <v>5.7560000000000002</v>
      </c>
      <c r="J748">
        <v>8.1760000000000002</v>
      </c>
      <c r="K748">
        <v>12.765000000000001</v>
      </c>
      <c r="L748">
        <v>21.728000000000002</v>
      </c>
      <c r="M748">
        <v>38.130000000000003</v>
      </c>
      <c r="N748">
        <v>64.933000000000007</v>
      </c>
      <c r="O748">
        <v>105.41800000000001</v>
      </c>
      <c r="P748">
        <v>162.47900000000001</v>
      </c>
      <c r="Q748">
        <v>239.00399999999999</v>
      </c>
      <c r="R748">
        <v>338.24099999999999</v>
      </c>
      <c r="S748">
        <v>461.63900000000001</v>
      </c>
      <c r="T748">
        <v>608.61</v>
      </c>
      <c r="U748">
        <v>775.19399999999996</v>
      </c>
      <c r="V748">
        <v>956.62300000000005</v>
      </c>
      <c r="W748">
        <v>1149.9580000000001</v>
      </c>
      <c r="X748">
        <v>1353.348</v>
      </c>
      <c r="Y748">
        <v>1565.2629999999999</v>
      </c>
      <c r="Z748">
        <v>1778.8150000000001</v>
      </c>
    </row>
    <row r="749" spans="1:26" x14ac:dyDescent="0.25">
      <c r="A749" t="s">
        <v>3</v>
      </c>
      <c r="B749" t="s">
        <v>192</v>
      </c>
      <c r="C749" t="s">
        <v>182</v>
      </c>
      <c r="D749">
        <f>VLOOKUP(C749,'Region Country Aggregation'!D:F,2,FALSE)</f>
        <v>3</v>
      </c>
      <c r="E749">
        <f>VLOOKUP(C749,'Region Country Aggregation'!D:F,3,FALSE)</f>
        <v>2</v>
      </c>
      <c r="F749">
        <v>311.97899999999998</v>
      </c>
      <c r="G749">
        <v>337.32100000000003</v>
      </c>
      <c r="H749">
        <v>357.666</v>
      </c>
      <c r="I749">
        <v>388.798</v>
      </c>
      <c r="J749">
        <v>427.678</v>
      </c>
      <c r="K749">
        <v>480.98500000000001</v>
      </c>
      <c r="L749">
        <v>551.85900000000004</v>
      </c>
      <c r="M749">
        <v>638.74900000000002</v>
      </c>
      <c r="N749">
        <v>737.048</v>
      </c>
      <c r="O749">
        <v>844.77</v>
      </c>
      <c r="P749">
        <v>962.452</v>
      </c>
      <c r="Q749">
        <v>1094.566</v>
      </c>
      <c r="R749">
        <v>1245.269</v>
      </c>
      <c r="S749">
        <v>1414.614</v>
      </c>
      <c r="T749">
        <v>1601.0830000000001</v>
      </c>
      <c r="U749">
        <v>1805.259</v>
      </c>
      <c r="V749">
        <v>2027.3030000000001</v>
      </c>
      <c r="W749">
        <v>2267.35</v>
      </c>
      <c r="X749">
        <v>2524.768</v>
      </c>
      <c r="Y749">
        <v>2801.8139999999999</v>
      </c>
      <c r="Z749">
        <v>3102.2739999999999</v>
      </c>
    </row>
    <row r="750" spans="1:26" x14ac:dyDescent="0.25">
      <c r="A750" t="s">
        <v>3</v>
      </c>
      <c r="B750" t="s">
        <v>192</v>
      </c>
      <c r="C750" t="s">
        <v>183</v>
      </c>
      <c r="D750">
        <f>VLOOKUP(C750,'Region Country Aggregation'!D:F,2,FALSE)</f>
        <v>15</v>
      </c>
      <c r="E750">
        <f>VLOOKUP(C750,'Region Country Aggregation'!D:F,3,FALSE)</f>
        <v>9</v>
      </c>
      <c r="F750">
        <v>8.5150000000000006</v>
      </c>
      <c r="G750">
        <v>10.298999999999999</v>
      </c>
      <c r="H750">
        <v>12.601000000000001</v>
      </c>
      <c r="I750">
        <v>15.035</v>
      </c>
      <c r="J750">
        <v>19.494</v>
      </c>
      <c r="K750">
        <v>27.67</v>
      </c>
      <c r="L750">
        <v>41.991</v>
      </c>
      <c r="M750">
        <v>65.912000000000006</v>
      </c>
      <c r="N750">
        <v>102.626</v>
      </c>
      <c r="O750">
        <v>156.16900000000001</v>
      </c>
      <c r="P750">
        <v>230.63900000000001</v>
      </c>
      <c r="Q750">
        <v>329.59199999999998</v>
      </c>
      <c r="R750">
        <v>455.75900000000001</v>
      </c>
      <c r="S750">
        <v>609.90700000000004</v>
      </c>
      <c r="T750">
        <v>790.91800000000001</v>
      </c>
      <c r="U750">
        <v>995.49300000000005</v>
      </c>
      <c r="V750">
        <v>1222.1880000000001</v>
      </c>
      <c r="W750">
        <v>1467.55</v>
      </c>
      <c r="X750">
        <v>1727.8150000000001</v>
      </c>
      <c r="Y750">
        <v>1999.0150000000001</v>
      </c>
      <c r="Z750">
        <v>2274.2860000000001</v>
      </c>
    </row>
    <row r="751" spans="1:26" x14ac:dyDescent="0.25">
      <c r="A751" t="s">
        <v>3</v>
      </c>
      <c r="B751" t="s">
        <v>192</v>
      </c>
      <c r="C751" t="s">
        <v>184</v>
      </c>
      <c r="D751">
        <f>VLOOKUP(C751,'Region Country Aggregation'!D:F,2,FALSE)</f>
        <v>15</v>
      </c>
      <c r="E751">
        <f>VLOOKUP(C751,'Region Country Aggregation'!D:F,3,FALSE)</f>
        <v>9</v>
      </c>
      <c r="F751">
        <v>10.492000000000001</v>
      </c>
      <c r="G751">
        <v>14.391</v>
      </c>
      <c r="H751">
        <v>18.709</v>
      </c>
      <c r="I751">
        <v>24.884</v>
      </c>
      <c r="J751">
        <v>34.128999999999998</v>
      </c>
      <c r="K751">
        <v>50.137999999999998</v>
      </c>
      <c r="L751">
        <v>77.421000000000006</v>
      </c>
      <c r="M751">
        <v>121.423</v>
      </c>
      <c r="N751">
        <v>186.04400000000001</v>
      </c>
      <c r="O751">
        <v>276.46100000000001</v>
      </c>
      <c r="P751">
        <v>398.14299999999997</v>
      </c>
      <c r="Q751">
        <v>555.39300000000003</v>
      </c>
      <c r="R751">
        <v>750.68399999999997</v>
      </c>
      <c r="S751">
        <v>985.68100000000004</v>
      </c>
      <c r="T751">
        <v>1259.6420000000001</v>
      </c>
      <c r="U751">
        <v>1569.567</v>
      </c>
      <c r="V751">
        <v>1916.413</v>
      </c>
      <c r="W751">
        <v>2297.6799999999998</v>
      </c>
      <c r="X751">
        <v>2709.451</v>
      </c>
      <c r="Y751">
        <v>3148.038</v>
      </c>
      <c r="Z751">
        <v>3605.86</v>
      </c>
    </row>
    <row r="752" spans="1:26" x14ac:dyDescent="0.25">
      <c r="A752" t="s">
        <v>3</v>
      </c>
      <c r="B752" t="s">
        <v>192</v>
      </c>
      <c r="C752" t="s">
        <v>185</v>
      </c>
      <c r="D752">
        <f>VLOOKUP(C752,'Region Country Aggregation'!D:F,2,FALSE)</f>
        <v>11</v>
      </c>
      <c r="E752">
        <f>VLOOKUP(C752,'Region Country Aggregation'!D:F,3,FALSE)</f>
        <v>12</v>
      </c>
      <c r="F752">
        <v>125.67700000000001</v>
      </c>
      <c r="G752">
        <v>163.72800000000001</v>
      </c>
      <c r="H752">
        <v>221.297</v>
      </c>
      <c r="I752">
        <v>298.827</v>
      </c>
      <c r="J752">
        <v>422.673</v>
      </c>
      <c r="K752">
        <v>616.64800000000002</v>
      </c>
      <c r="L752">
        <v>917.80700000000002</v>
      </c>
      <c r="M752">
        <v>1356.4</v>
      </c>
      <c r="N752">
        <v>1920.8610000000001</v>
      </c>
      <c r="O752">
        <v>2598.078</v>
      </c>
      <c r="P752">
        <v>3366.5120000000002</v>
      </c>
      <c r="Q752">
        <v>4211.3850000000002</v>
      </c>
      <c r="R752">
        <v>5113.0469999999996</v>
      </c>
      <c r="S752">
        <v>6043.4690000000001</v>
      </c>
      <c r="T752">
        <v>6980.3029999999999</v>
      </c>
      <c r="U752">
        <v>7917.5969999999998</v>
      </c>
      <c r="V752">
        <v>8836.3259999999991</v>
      </c>
      <c r="W752">
        <v>9722.8629999999994</v>
      </c>
      <c r="X752">
        <v>10574.789000000001</v>
      </c>
      <c r="Y752">
        <v>11399.01</v>
      </c>
      <c r="Z752">
        <v>12184.08</v>
      </c>
    </row>
    <row r="753" spans="1:26" x14ac:dyDescent="0.25">
      <c r="A753" t="s">
        <v>3</v>
      </c>
      <c r="B753" t="s">
        <v>192</v>
      </c>
      <c r="C753" t="s">
        <v>186</v>
      </c>
      <c r="D753">
        <f>VLOOKUP(C753,'Region Country Aggregation'!D:F,2,FALSE)</f>
        <v>6</v>
      </c>
      <c r="E753">
        <f>VLOOKUP(C753,'Region Country Aggregation'!D:F,3,FALSE)</f>
        <v>5</v>
      </c>
      <c r="F753">
        <v>58.152000000000001</v>
      </c>
      <c r="G753">
        <v>75.923000000000002</v>
      </c>
      <c r="H753">
        <v>86.738</v>
      </c>
      <c r="I753">
        <v>96.066999999999993</v>
      </c>
      <c r="J753">
        <v>120.07</v>
      </c>
      <c r="K753">
        <v>152.78399999999999</v>
      </c>
      <c r="L753">
        <v>194.178</v>
      </c>
      <c r="M753">
        <v>239.72800000000001</v>
      </c>
      <c r="N753">
        <v>283.30599999999998</v>
      </c>
      <c r="O753">
        <v>323.03399999999999</v>
      </c>
      <c r="P753">
        <v>358.92500000000001</v>
      </c>
      <c r="Q753">
        <v>393.43299999999999</v>
      </c>
      <c r="R753">
        <v>428.92899999999997</v>
      </c>
      <c r="S753">
        <v>462.98500000000001</v>
      </c>
      <c r="T753">
        <v>491.79</v>
      </c>
      <c r="U753">
        <v>514.35799999999995</v>
      </c>
      <c r="V753">
        <v>533.75699999999995</v>
      </c>
      <c r="W753">
        <v>551.13199999999995</v>
      </c>
      <c r="X753">
        <v>566.47699999999998</v>
      </c>
      <c r="Y753">
        <v>579.22</v>
      </c>
      <c r="Z753">
        <v>587.779</v>
      </c>
    </row>
    <row r="754" spans="1:26" x14ac:dyDescent="0.25">
      <c r="A754" t="s">
        <v>3</v>
      </c>
      <c r="B754" t="s">
        <v>192</v>
      </c>
      <c r="C754" t="s">
        <v>187</v>
      </c>
      <c r="D754">
        <f>VLOOKUP(C754,'Region Country Aggregation'!D:F,2,FALSE)</f>
        <v>8</v>
      </c>
      <c r="E754">
        <f>VLOOKUP(C754,'Region Country Aggregation'!D:F,3,FALSE)</f>
        <v>8</v>
      </c>
      <c r="F754">
        <v>15.141</v>
      </c>
      <c r="G754">
        <v>20.344000000000001</v>
      </c>
      <c r="H754">
        <v>26.934000000000001</v>
      </c>
      <c r="I754">
        <v>36.173000000000002</v>
      </c>
      <c r="J754">
        <v>46.787999999999997</v>
      </c>
      <c r="K754">
        <v>61.935000000000002</v>
      </c>
      <c r="L754">
        <v>80.992000000000004</v>
      </c>
      <c r="M754">
        <v>104.05800000000001</v>
      </c>
      <c r="N754">
        <v>129.828</v>
      </c>
      <c r="O754">
        <v>156.566</v>
      </c>
      <c r="P754">
        <v>183.36</v>
      </c>
      <c r="Q754">
        <v>211.93199999999999</v>
      </c>
      <c r="R754">
        <v>243.15899999999999</v>
      </c>
      <c r="S754">
        <v>274.95600000000002</v>
      </c>
      <c r="T754">
        <v>305.47500000000002</v>
      </c>
      <c r="U754">
        <v>333.25099999999998</v>
      </c>
      <c r="V754">
        <v>358.584</v>
      </c>
      <c r="W754">
        <v>381.94299999999998</v>
      </c>
      <c r="X754">
        <v>403.59899999999999</v>
      </c>
      <c r="Y754">
        <v>422.80200000000002</v>
      </c>
      <c r="Z754">
        <v>437.58199999999999</v>
      </c>
    </row>
    <row r="755" spans="1:26" x14ac:dyDescent="0.25">
      <c r="A755" t="s">
        <v>3</v>
      </c>
      <c r="B755" t="s">
        <v>192</v>
      </c>
      <c r="C755" t="s">
        <v>5</v>
      </c>
      <c r="D755">
        <f>VLOOKUP(C755,'Region Country Aggregation'!D:F,2,FALSE)</f>
        <v>16</v>
      </c>
      <c r="E755">
        <f>VLOOKUP(C755,'Region Country Aggregation'!D:F,3,FALSE)</f>
        <v>10</v>
      </c>
      <c r="F755">
        <v>9.1790000000000003</v>
      </c>
      <c r="G755">
        <v>9.9640000000000004</v>
      </c>
      <c r="H755">
        <v>9.6470000000000002</v>
      </c>
      <c r="I755">
        <v>10.887</v>
      </c>
      <c r="J755">
        <v>12.497999999999999</v>
      </c>
      <c r="K755">
        <v>14.367000000000001</v>
      </c>
      <c r="L755">
        <v>16.684000000000001</v>
      </c>
      <c r="M755">
        <v>19.452999999999999</v>
      </c>
      <c r="N755">
        <v>22.427</v>
      </c>
      <c r="O755">
        <v>25.550999999999998</v>
      </c>
      <c r="P755">
        <v>28.550999999999998</v>
      </c>
      <c r="Q755">
        <v>31.468</v>
      </c>
      <c r="R755">
        <v>34.292000000000002</v>
      </c>
      <c r="S755">
        <v>37.051000000000002</v>
      </c>
      <c r="T755">
        <v>39.710999999999999</v>
      </c>
      <c r="U755">
        <v>42.017000000000003</v>
      </c>
      <c r="V755">
        <v>44.128999999999998</v>
      </c>
      <c r="W755">
        <v>46.01</v>
      </c>
      <c r="X755">
        <v>47.633000000000003</v>
      </c>
      <c r="Y755">
        <v>49.027000000000001</v>
      </c>
      <c r="Z755">
        <v>50.125999999999998</v>
      </c>
    </row>
    <row r="756" spans="1:26" x14ac:dyDescent="0.25">
      <c r="A756" t="s">
        <v>3</v>
      </c>
      <c r="B756" t="s">
        <v>192</v>
      </c>
      <c r="C756" t="s">
        <v>6</v>
      </c>
      <c r="D756">
        <f>VLOOKUP(C756,'Region Country Aggregation'!D:F,2,FALSE)</f>
        <v>6</v>
      </c>
      <c r="E756">
        <f>VLOOKUP(C756,'Region Country Aggregation'!D:F,3,FALSE)</f>
        <v>5</v>
      </c>
      <c r="F756">
        <v>18.823</v>
      </c>
      <c r="G756">
        <v>23.975000000000001</v>
      </c>
      <c r="H756">
        <v>28.065000000000001</v>
      </c>
      <c r="I756">
        <v>30.798999999999999</v>
      </c>
      <c r="J756">
        <v>37.978000000000002</v>
      </c>
      <c r="K756">
        <v>48.557000000000002</v>
      </c>
      <c r="L756">
        <v>61.832000000000001</v>
      </c>
      <c r="M756">
        <v>76.843999999999994</v>
      </c>
      <c r="N756">
        <v>91.632000000000005</v>
      </c>
      <c r="O756">
        <v>104.935</v>
      </c>
      <c r="P756">
        <v>115.956</v>
      </c>
      <c r="Q756">
        <v>125.297</v>
      </c>
      <c r="R756">
        <v>134.22999999999999</v>
      </c>
      <c r="S756">
        <v>141.05799999999999</v>
      </c>
      <c r="T756">
        <v>146.50399999999999</v>
      </c>
      <c r="U756">
        <v>150.48699999999999</v>
      </c>
      <c r="V756">
        <v>152.86799999999999</v>
      </c>
      <c r="W756">
        <v>154.08600000000001</v>
      </c>
      <c r="X756">
        <v>154.434</v>
      </c>
      <c r="Y756">
        <v>154.26499999999999</v>
      </c>
      <c r="Z756">
        <v>153.375</v>
      </c>
    </row>
    <row r="757" spans="1:26" x14ac:dyDescent="0.25">
      <c r="A757" t="s">
        <v>3</v>
      </c>
      <c r="B757" t="s">
        <v>192</v>
      </c>
      <c r="C757" t="s">
        <v>7</v>
      </c>
      <c r="D757">
        <f>VLOOKUP(C757,'Region Country Aggregation'!D:F,2,FALSE)</f>
        <v>7</v>
      </c>
      <c r="E757">
        <f>VLOOKUP(C757,'Region Country Aggregation'!D:F,3,FALSE)</f>
        <v>5</v>
      </c>
      <c r="F757">
        <v>58.128999999999998</v>
      </c>
      <c r="G757">
        <v>83.492000000000004</v>
      </c>
      <c r="H757">
        <v>118.67100000000001</v>
      </c>
      <c r="I757">
        <v>145.14699999999999</v>
      </c>
      <c r="J757">
        <v>177.16800000000001</v>
      </c>
      <c r="K757">
        <v>216.86500000000001</v>
      </c>
      <c r="L757">
        <v>266.15899999999999</v>
      </c>
      <c r="M757">
        <v>322.45600000000002</v>
      </c>
      <c r="N757">
        <v>376.50599999999997</v>
      </c>
      <c r="O757">
        <v>424.50299999999999</v>
      </c>
      <c r="P757">
        <v>465.012</v>
      </c>
      <c r="Q757">
        <v>503.19200000000001</v>
      </c>
      <c r="R757">
        <v>544.29300000000001</v>
      </c>
      <c r="S757">
        <v>585.44000000000005</v>
      </c>
      <c r="T757">
        <v>620.99800000000005</v>
      </c>
      <c r="U757">
        <v>648.36699999999996</v>
      </c>
      <c r="V757">
        <v>670.70699999999999</v>
      </c>
      <c r="W757">
        <v>691.50400000000002</v>
      </c>
      <c r="X757">
        <v>711.86500000000001</v>
      </c>
      <c r="Y757">
        <v>730.51199999999994</v>
      </c>
      <c r="Z757">
        <v>744.97799999999995</v>
      </c>
    </row>
    <row r="758" spans="1:26" x14ac:dyDescent="0.25">
      <c r="A758" t="s">
        <v>3</v>
      </c>
      <c r="B758" t="s">
        <v>192</v>
      </c>
      <c r="C758" t="s">
        <v>8</v>
      </c>
      <c r="D758">
        <f>VLOOKUP(C758,'Region Country Aggregation'!D:F,2,FALSE)</f>
        <v>9</v>
      </c>
      <c r="E758">
        <f>VLOOKUP(C758,'Region Country Aggregation'!D:F,3,FALSE)</f>
        <v>10</v>
      </c>
      <c r="F758">
        <v>1.4039999999999999</v>
      </c>
      <c r="G758">
        <v>1.825</v>
      </c>
      <c r="H758">
        <v>2.0609999999999999</v>
      </c>
      <c r="I758">
        <v>2.2610000000000001</v>
      </c>
      <c r="J758">
        <v>2.5739999999999998</v>
      </c>
      <c r="K758">
        <v>3.1379999999999999</v>
      </c>
      <c r="L758">
        <v>3.9889999999999999</v>
      </c>
      <c r="M758">
        <v>5.1210000000000004</v>
      </c>
      <c r="N758">
        <v>6.4340000000000002</v>
      </c>
      <c r="O758">
        <v>7.8840000000000003</v>
      </c>
      <c r="P758">
        <v>9.3979999999999997</v>
      </c>
      <c r="Q758">
        <v>10.96</v>
      </c>
      <c r="R758">
        <v>12.552</v>
      </c>
      <c r="S758">
        <v>14.185</v>
      </c>
      <c r="T758">
        <v>15.797000000000001</v>
      </c>
      <c r="U758">
        <v>17.376000000000001</v>
      </c>
      <c r="V758">
        <v>19.013000000000002</v>
      </c>
      <c r="W758">
        <v>20.667000000000002</v>
      </c>
      <c r="X758">
        <v>22.332000000000001</v>
      </c>
      <c r="Y758">
        <v>24.056999999999999</v>
      </c>
      <c r="Z758">
        <v>25.806000000000001</v>
      </c>
    </row>
    <row r="759" spans="1:26" x14ac:dyDescent="0.25">
      <c r="A759" t="s">
        <v>3</v>
      </c>
      <c r="B759" t="s">
        <v>192</v>
      </c>
      <c r="C759" t="s">
        <v>10</v>
      </c>
      <c r="D759">
        <f>VLOOKUP(C759,'Region Country Aggregation'!D:F,2,FALSE)</f>
        <v>10</v>
      </c>
      <c r="E759">
        <f>VLOOKUP(C759,'Region Country Aggregation'!D:F,3,FALSE)</f>
        <v>10</v>
      </c>
      <c r="F759">
        <v>29.632000000000001</v>
      </c>
      <c r="G759">
        <v>34.502000000000002</v>
      </c>
      <c r="H759">
        <v>43.19</v>
      </c>
      <c r="I759">
        <v>54.058999999999997</v>
      </c>
      <c r="J759">
        <v>67.786000000000001</v>
      </c>
      <c r="K759">
        <v>89.754999999999995</v>
      </c>
      <c r="L759">
        <v>123.32</v>
      </c>
      <c r="M759">
        <v>169.51</v>
      </c>
      <c r="N759">
        <v>226.44200000000001</v>
      </c>
      <c r="O759">
        <v>293.41500000000002</v>
      </c>
      <c r="P759">
        <v>368.78899999999999</v>
      </c>
      <c r="Q759">
        <v>451.78399999999999</v>
      </c>
      <c r="R759">
        <v>540.44200000000001</v>
      </c>
      <c r="S759">
        <v>633.904</v>
      </c>
      <c r="T759">
        <v>729.47</v>
      </c>
      <c r="U759">
        <v>826.05399999999997</v>
      </c>
      <c r="V759">
        <v>925.928</v>
      </c>
      <c r="W759">
        <v>1027.46</v>
      </c>
      <c r="X759">
        <v>1129.5719999999999</v>
      </c>
      <c r="Y759">
        <v>1232.4690000000001</v>
      </c>
      <c r="Z759">
        <v>1335.441</v>
      </c>
    </row>
    <row r="760" spans="1:26" x14ac:dyDescent="0.25">
      <c r="A760" t="s">
        <v>3</v>
      </c>
      <c r="B760" t="s">
        <v>192</v>
      </c>
      <c r="C760" t="s">
        <v>11</v>
      </c>
      <c r="D760">
        <f>VLOOKUP(C760,'Region Country Aggregation'!D:F,2,FALSE)</f>
        <v>10</v>
      </c>
      <c r="E760">
        <f>VLOOKUP(C760,'Region Country Aggregation'!D:F,3,FALSE)</f>
        <v>10</v>
      </c>
      <c r="F760">
        <v>1379.549</v>
      </c>
      <c r="G760">
        <v>1582.6420000000001</v>
      </c>
      <c r="H760">
        <v>1967.5409999999999</v>
      </c>
      <c r="I760">
        <v>2302.62</v>
      </c>
      <c r="J760">
        <v>2800.4740000000002</v>
      </c>
      <c r="K760">
        <v>3425.0680000000002</v>
      </c>
      <c r="L760">
        <v>4238.9960000000001</v>
      </c>
      <c r="M760">
        <v>5262.7579999999998</v>
      </c>
      <c r="N760">
        <v>6409.8059999999996</v>
      </c>
      <c r="O760">
        <v>7628.8620000000001</v>
      </c>
      <c r="P760">
        <v>8867.7240000000002</v>
      </c>
      <c r="Q760">
        <v>10129.85</v>
      </c>
      <c r="R760">
        <v>11397.887000000001</v>
      </c>
      <c r="S760">
        <v>12610.945</v>
      </c>
      <c r="T760">
        <v>13752.968000000001</v>
      </c>
      <c r="U760">
        <v>14862.099</v>
      </c>
      <c r="V760">
        <v>15917.456</v>
      </c>
      <c r="W760">
        <v>16903.030999999999</v>
      </c>
      <c r="X760">
        <v>17790.578000000001</v>
      </c>
      <c r="Y760">
        <v>18583.633999999998</v>
      </c>
      <c r="Z760">
        <v>19260.993999999999</v>
      </c>
    </row>
    <row r="761" spans="1:26" x14ac:dyDescent="0.25">
      <c r="A761" t="s">
        <v>3</v>
      </c>
      <c r="B761" t="s">
        <v>192</v>
      </c>
      <c r="C761" t="s">
        <v>12</v>
      </c>
      <c r="D761">
        <f>VLOOKUP(C761,'Region Country Aggregation'!D:F,2,FALSE)</f>
        <v>16</v>
      </c>
      <c r="E761">
        <f>VLOOKUP(C761,'Region Country Aggregation'!D:F,3,FALSE)</f>
        <v>10</v>
      </c>
      <c r="F761">
        <v>4.8620000000000001</v>
      </c>
      <c r="G761">
        <v>4.8600000000000003</v>
      </c>
      <c r="H761">
        <v>4.8040000000000003</v>
      </c>
      <c r="I761">
        <v>5.0739999999999998</v>
      </c>
      <c r="J761">
        <v>5.6239999999999997</v>
      </c>
      <c r="K761">
        <v>6.282</v>
      </c>
      <c r="L761">
        <v>7.22</v>
      </c>
      <c r="M761">
        <v>8.375</v>
      </c>
      <c r="N761">
        <v>9.5869999999999997</v>
      </c>
      <c r="O761">
        <v>10.835000000000001</v>
      </c>
      <c r="P761">
        <v>12.034000000000001</v>
      </c>
      <c r="Q761">
        <v>13.141</v>
      </c>
      <c r="R761">
        <v>14.141999999999999</v>
      </c>
      <c r="S761">
        <v>15.076000000000001</v>
      </c>
      <c r="T761">
        <v>15.99</v>
      </c>
      <c r="U761">
        <v>16.78</v>
      </c>
      <c r="V761">
        <v>17.488</v>
      </c>
      <c r="W761">
        <v>18.094999999999999</v>
      </c>
      <c r="X761">
        <v>18.611000000000001</v>
      </c>
      <c r="Y761">
        <v>19.02</v>
      </c>
      <c r="Z761">
        <v>19.289000000000001</v>
      </c>
    </row>
    <row r="762" spans="1:26" x14ac:dyDescent="0.25">
      <c r="A762" t="s">
        <v>3</v>
      </c>
      <c r="B762" t="s">
        <v>192</v>
      </c>
      <c r="C762" t="s">
        <v>13</v>
      </c>
      <c r="D762">
        <f>VLOOKUP(C762,'Region Country Aggregation'!D:F,2,FALSE)</f>
        <v>12</v>
      </c>
      <c r="E762">
        <f>VLOOKUP(C762,'Region Country Aggregation'!D:F,3,FALSE)</f>
        <v>12</v>
      </c>
      <c r="F762">
        <v>15.853999999999999</v>
      </c>
      <c r="G762">
        <v>17.567</v>
      </c>
      <c r="H762">
        <v>18.152999999999999</v>
      </c>
      <c r="I762">
        <v>20.783000000000001</v>
      </c>
      <c r="J762">
        <v>24.452999999999999</v>
      </c>
      <c r="K762">
        <v>28.748999999999999</v>
      </c>
      <c r="L762">
        <v>33.716999999999999</v>
      </c>
      <c r="M762">
        <v>39.176000000000002</v>
      </c>
      <c r="N762">
        <v>44.735999999999997</v>
      </c>
      <c r="O762">
        <v>50.287999999999997</v>
      </c>
      <c r="P762">
        <v>55.841999999999999</v>
      </c>
      <c r="Q762">
        <v>61.304000000000002</v>
      </c>
      <c r="R762">
        <v>66.67</v>
      </c>
      <c r="S762">
        <v>71.709000000000003</v>
      </c>
      <c r="T762">
        <v>76.164000000000001</v>
      </c>
      <c r="U762">
        <v>79.945999999999998</v>
      </c>
      <c r="V762">
        <v>83.25</v>
      </c>
      <c r="W762">
        <v>86.185000000000002</v>
      </c>
      <c r="X762">
        <v>88.668000000000006</v>
      </c>
      <c r="Y762">
        <v>90.629000000000005</v>
      </c>
      <c r="Z762">
        <v>91.984999999999999</v>
      </c>
    </row>
    <row r="763" spans="1:26" x14ac:dyDescent="0.25">
      <c r="A763" t="s">
        <v>3</v>
      </c>
      <c r="B763" t="s">
        <v>192</v>
      </c>
      <c r="C763" t="s">
        <v>14</v>
      </c>
      <c r="D763">
        <f>VLOOKUP(C763,'Region Country Aggregation'!D:F,2,FALSE)</f>
        <v>11</v>
      </c>
      <c r="E763">
        <f>VLOOKUP(C763,'Region Country Aggregation'!D:F,3,FALSE)</f>
        <v>12</v>
      </c>
      <c r="F763">
        <v>1.544</v>
      </c>
      <c r="G763">
        <v>2.294</v>
      </c>
      <c r="H763">
        <v>3.47</v>
      </c>
      <c r="I763">
        <v>5.6680000000000001</v>
      </c>
      <c r="J763">
        <v>9.9589999999999996</v>
      </c>
      <c r="K763">
        <v>15.728999999999999</v>
      </c>
      <c r="L763">
        <v>23.577999999999999</v>
      </c>
      <c r="M763">
        <v>33.642000000000003</v>
      </c>
      <c r="N763">
        <v>45.548999999999999</v>
      </c>
      <c r="O763">
        <v>59.091000000000001</v>
      </c>
      <c r="P763">
        <v>73.73</v>
      </c>
      <c r="Q763">
        <v>89.102000000000004</v>
      </c>
      <c r="R763">
        <v>105.035</v>
      </c>
      <c r="S763">
        <v>121.10299999999999</v>
      </c>
      <c r="T763">
        <v>136.62299999999999</v>
      </c>
      <c r="U763">
        <v>151.10499999999999</v>
      </c>
      <c r="V763">
        <v>164.209</v>
      </c>
      <c r="W763">
        <v>175.88399999999999</v>
      </c>
      <c r="X763">
        <v>186.28</v>
      </c>
      <c r="Y763">
        <v>195.44300000000001</v>
      </c>
      <c r="Z763">
        <v>202.81800000000001</v>
      </c>
    </row>
    <row r="764" spans="1:26" x14ac:dyDescent="0.25">
      <c r="A764" t="s">
        <v>3</v>
      </c>
      <c r="B764" t="s">
        <v>192</v>
      </c>
      <c r="C764" t="s">
        <v>15</v>
      </c>
      <c r="D764">
        <f>VLOOKUP(C764,'Region Country Aggregation'!D:F,2,FALSE)</f>
        <v>15</v>
      </c>
      <c r="E764">
        <f>VLOOKUP(C764,'Region Country Aggregation'!D:F,3,FALSE)</f>
        <v>9</v>
      </c>
      <c r="F764">
        <v>16.754999999999999</v>
      </c>
      <c r="G764">
        <v>21.649000000000001</v>
      </c>
      <c r="H764">
        <v>25.012</v>
      </c>
      <c r="I764">
        <v>30.931999999999999</v>
      </c>
      <c r="J764">
        <v>39.036999999999999</v>
      </c>
      <c r="K764">
        <v>48.737000000000002</v>
      </c>
      <c r="L764">
        <v>60.994999999999997</v>
      </c>
      <c r="M764">
        <v>75.527000000000001</v>
      </c>
      <c r="N764">
        <v>91.768000000000001</v>
      </c>
      <c r="O764">
        <v>109.24299999999999</v>
      </c>
      <c r="P764">
        <v>127.623</v>
      </c>
      <c r="Q764">
        <v>146.68</v>
      </c>
      <c r="R764">
        <v>166.381</v>
      </c>
      <c r="S764">
        <v>186.011</v>
      </c>
      <c r="T764">
        <v>204.762</v>
      </c>
      <c r="U764">
        <v>221.82900000000001</v>
      </c>
      <c r="V764">
        <v>237.16499999999999</v>
      </c>
      <c r="W764">
        <v>250.738</v>
      </c>
      <c r="X764">
        <v>262.904</v>
      </c>
      <c r="Y764">
        <v>273.71100000000001</v>
      </c>
      <c r="Z764">
        <v>282.65499999999997</v>
      </c>
    </row>
    <row r="765" spans="1:26" x14ac:dyDescent="0.25">
      <c r="A765" t="s">
        <v>3</v>
      </c>
      <c r="B765" t="s">
        <v>192</v>
      </c>
      <c r="C765" t="s">
        <v>16</v>
      </c>
      <c r="D765">
        <f>VLOOKUP(C765,'Region Country Aggregation'!D:F,2,FALSE)</f>
        <v>15</v>
      </c>
      <c r="E765">
        <f>VLOOKUP(C765,'Region Country Aggregation'!D:F,3,FALSE)</f>
        <v>9</v>
      </c>
      <c r="F765">
        <v>2.835</v>
      </c>
      <c r="G765">
        <v>2.7</v>
      </c>
      <c r="H765">
        <v>3.1139999999999999</v>
      </c>
      <c r="I765">
        <v>3.8109999999999999</v>
      </c>
      <c r="J765">
        <v>5.0069999999999997</v>
      </c>
      <c r="K765">
        <v>7.1230000000000002</v>
      </c>
      <c r="L765">
        <v>10.971</v>
      </c>
      <c r="M765">
        <v>17.603999999999999</v>
      </c>
      <c r="N765">
        <v>27.84</v>
      </c>
      <c r="O765">
        <v>42.767000000000003</v>
      </c>
      <c r="P765">
        <v>63.405999999999999</v>
      </c>
      <c r="Q765">
        <v>90.602000000000004</v>
      </c>
      <c r="R765">
        <v>124.943</v>
      </c>
      <c r="S765">
        <v>166.524</v>
      </c>
      <c r="T765">
        <v>215.108</v>
      </c>
      <c r="U765">
        <v>270.05</v>
      </c>
      <c r="V765">
        <v>331.05599999999998</v>
      </c>
      <c r="W765">
        <v>396.99700000000001</v>
      </c>
      <c r="X765">
        <v>466.67500000000001</v>
      </c>
      <c r="Y765">
        <v>539.20399999999995</v>
      </c>
      <c r="Z765">
        <v>613.02200000000005</v>
      </c>
    </row>
    <row r="766" spans="1:26" x14ac:dyDescent="0.25">
      <c r="A766" t="s">
        <v>3</v>
      </c>
      <c r="B766" t="s">
        <v>192</v>
      </c>
      <c r="C766" t="s">
        <v>17</v>
      </c>
      <c r="D766">
        <f>VLOOKUP(C766,'Region Country Aggregation'!D:F,2,FALSE)</f>
        <v>2</v>
      </c>
      <c r="E766">
        <f>VLOOKUP(C766,'Region Country Aggregation'!D:F,3,FALSE)</f>
        <v>11</v>
      </c>
      <c r="F766">
        <v>998.23299999999995</v>
      </c>
      <c r="G766">
        <v>1131.835</v>
      </c>
      <c r="H766">
        <v>1201.8879999999999</v>
      </c>
      <c r="I766">
        <v>1366.9860000000001</v>
      </c>
      <c r="J766">
        <v>1576.1479999999999</v>
      </c>
      <c r="K766">
        <v>1807.107</v>
      </c>
      <c r="L766">
        <v>2114.0569999999998</v>
      </c>
      <c r="M766">
        <v>2526.6559999999999</v>
      </c>
      <c r="N766">
        <v>3021.337</v>
      </c>
      <c r="O766">
        <v>3581.1750000000002</v>
      </c>
      <c r="P766">
        <v>4185.7809999999999</v>
      </c>
      <c r="Q766">
        <v>4837.1869999999999</v>
      </c>
      <c r="R766">
        <v>5563.3069999999998</v>
      </c>
      <c r="S766">
        <v>6382.7659999999996</v>
      </c>
      <c r="T766">
        <v>7299.9049999999997</v>
      </c>
      <c r="U766">
        <v>8305.9140000000007</v>
      </c>
      <c r="V766">
        <v>9393.26</v>
      </c>
      <c r="W766">
        <v>10547.885</v>
      </c>
      <c r="X766">
        <v>11771.509</v>
      </c>
      <c r="Y766">
        <v>13079.525</v>
      </c>
      <c r="Z766">
        <v>14493.948</v>
      </c>
    </row>
    <row r="767" spans="1:26" x14ac:dyDescent="0.25">
      <c r="A767" t="s">
        <v>3</v>
      </c>
      <c r="B767" t="s">
        <v>192</v>
      </c>
      <c r="C767" t="s">
        <v>18</v>
      </c>
      <c r="D767">
        <f>VLOOKUP(C767,'Region Country Aggregation'!D:F,2,FALSE)</f>
        <v>3</v>
      </c>
      <c r="E767">
        <f>VLOOKUP(C767,'Region Country Aggregation'!D:F,3,FALSE)</f>
        <v>2</v>
      </c>
      <c r="F767">
        <v>249.381</v>
      </c>
      <c r="G767">
        <v>266.12200000000001</v>
      </c>
      <c r="H767">
        <v>294.11500000000001</v>
      </c>
      <c r="I767">
        <v>324.774</v>
      </c>
      <c r="J767">
        <v>364.91199999999998</v>
      </c>
      <c r="K767">
        <v>414.93400000000003</v>
      </c>
      <c r="L767">
        <v>476.99599999999998</v>
      </c>
      <c r="M767">
        <v>551.25300000000004</v>
      </c>
      <c r="N767">
        <v>636.80100000000004</v>
      </c>
      <c r="O767">
        <v>734.08399999999995</v>
      </c>
      <c r="P767">
        <v>841.74199999999996</v>
      </c>
      <c r="Q767">
        <v>960.93100000000004</v>
      </c>
      <c r="R767">
        <v>1094.037</v>
      </c>
      <c r="S767">
        <v>1240.771</v>
      </c>
      <c r="T767">
        <v>1401.0429999999999</v>
      </c>
      <c r="U767">
        <v>1574.0650000000001</v>
      </c>
      <c r="V767">
        <v>1757.8879999999999</v>
      </c>
      <c r="W767">
        <v>1951.047</v>
      </c>
      <c r="X767">
        <v>2154.0419999999999</v>
      </c>
      <c r="Y767">
        <v>2368.067</v>
      </c>
      <c r="Z767">
        <v>2596.4940000000001</v>
      </c>
    </row>
    <row r="768" spans="1:26" x14ac:dyDescent="0.25">
      <c r="A768" t="s">
        <v>3</v>
      </c>
      <c r="B768" t="s">
        <v>192</v>
      </c>
      <c r="C768" t="s">
        <v>19</v>
      </c>
      <c r="D768">
        <f>VLOOKUP(C768,'Region Country Aggregation'!D:F,2,FALSE)</f>
        <v>10</v>
      </c>
      <c r="E768">
        <f>VLOOKUP(C768,'Region Country Aggregation'!D:F,3,FALSE)</f>
        <v>10</v>
      </c>
      <c r="F768">
        <v>161.87</v>
      </c>
      <c r="G768">
        <v>198.286</v>
      </c>
      <c r="H768">
        <v>232.988</v>
      </c>
      <c r="I768">
        <v>294.68099999999998</v>
      </c>
      <c r="J768">
        <v>366.95400000000001</v>
      </c>
      <c r="K768">
        <v>453.91199999999998</v>
      </c>
      <c r="L768">
        <v>560.69500000000005</v>
      </c>
      <c r="M768">
        <v>685.27599999999995</v>
      </c>
      <c r="N768">
        <v>818.60599999999999</v>
      </c>
      <c r="O768">
        <v>955.82600000000002</v>
      </c>
      <c r="P768">
        <v>1087.211</v>
      </c>
      <c r="Q768">
        <v>1211.3820000000001</v>
      </c>
      <c r="R768">
        <v>1332.297</v>
      </c>
      <c r="S768">
        <v>1451.963</v>
      </c>
      <c r="T768">
        <v>1565.08</v>
      </c>
      <c r="U768">
        <v>1666.8679999999999</v>
      </c>
      <c r="V768">
        <v>1760.431</v>
      </c>
      <c r="W768">
        <v>1844.529</v>
      </c>
      <c r="X768">
        <v>1917.6420000000001</v>
      </c>
      <c r="Y768">
        <v>1978.7750000000001</v>
      </c>
      <c r="Z768">
        <v>2026.0409999999999</v>
      </c>
    </row>
    <row r="769" spans="1:26" x14ac:dyDescent="0.25">
      <c r="A769" t="s">
        <v>3</v>
      </c>
      <c r="B769" t="s">
        <v>192</v>
      </c>
      <c r="C769" t="s">
        <v>20</v>
      </c>
      <c r="D769">
        <f>VLOOKUP(C769,'Region Country Aggregation'!D:F,2,FALSE)</f>
        <v>13</v>
      </c>
      <c r="E769">
        <f>VLOOKUP(C769,'Region Country Aggregation'!D:F,3,FALSE)</f>
        <v>6</v>
      </c>
      <c r="F769">
        <v>3367.1750000000002</v>
      </c>
      <c r="G769">
        <v>5362.83</v>
      </c>
      <c r="H769">
        <v>9121.348</v>
      </c>
      <c r="I769">
        <v>13850.931</v>
      </c>
      <c r="J769">
        <v>20772.39</v>
      </c>
      <c r="K769">
        <v>30489.004000000001</v>
      </c>
      <c r="L769">
        <v>42651.711000000003</v>
      </c>
      <c r="M769">
        <v>55602.451999999997</v>
      </c>
      <c r="N769">
        <v>67337.085999999996</v>
      </c>
      <c r="O769">
        <v>77428.952999999994</v>
      </c>
      <c r="P769">
        <v>85164.634999999995</v>
      </c>
      <c r="Q769">
        <v>90540.278000000006</v>
      </c>
      <c r="R769">
        <v>94578.547000000006</v>
      </c>
      <c r="S769">
        <v>97442.394</v>
      </c>
      <c r="T769">
        <v>99250.626000000004</v>
      </c>
      <c r="U769">
        <v>99965.759000000005</v>
      </c>
      <c r="V769">
        <v>100306.728</v>
      </c>
      <c r="W769">
        <v>100054.625</v>
      </c>
      <c r="X769">
        <v>99454</v>
      </c>
      <c r="Y769">
        <v>98525.084000000003</v>
      </c>
      <c r="Z769">
        <v>97122.225000000006</v>
      </c>
    </row>
    <row r="770" spans="1:26" x14ac:dyDescent="0.25">
      <c r="A770" t="s">
        <v>3</v>
      </c>
      <c r="B770" t="s">
        <v>192</v>
      </c>
      <c r="C770" t="s">
        <v>21</v>
      </c>
      <c r="D770">
        <f>VLOOKUP(C770,'Region Country Aggregation'!D:F,2,FALSE)</f>
        <v>15</v>
      </c>
      <c r="E770">
        <f>VLOOKUP(C770,'Region Country Aggregation'!D:F,3,FALSE)</f>
        <v>9</v>
      </c>
      <c r="F770">
        <v>30.024000000000001</v>
      </c>
      <c r="G770">
        <v>30.023</v>
      </c>
      <c r="H770">
        <v>33.442999999999998</v>
      </c>
      <c r="I770">
        <v>40.869999999999997</v>
      </c>
      <c r="J770">
        <v>59.012999999999998</v>
      </c>
      <c r="K770">
        <v>96.091999999999999</v>
      </c>
      <c r="L770">
        <v>159.20099999999999</v>
      </c>
      <c r="M770">
        <v>253.58199999999999</v>
      </c>
      <c r="N770">
        <v>377.19799999999998</v>
      </c>
      <c r="O770">
        <v>528.87099999999998</v>
      </c>
      <c r="P770">
        <v>704.74199999999996</v>
      </c>
      <c r="Q770">
        <v>903.38900000000001</v>
      </c>
      <c r="R770">
        <v>1121.086</v>
      </c>
      <c r="S770">
        <v>1355.1420000000001</v>
      </c>
      <c r="T770">
        <v>1598.721</v>
      </c>
      <c r="U770">
        <v>1848.201</v>
      </c>
      <c r="V770">
        <v>2108.3530000000001</v>
      </c>
      <c r="W770">
        <v>2376.56</v>
      </c>
      <c r="X770">
        <v>2649.47</v>
      </c>
      <c r="Y770">
        <v>2925.3319999999999</v>
      </c>
      <c r="Z770">
        <v>3199.5149999999999</v>
      </c>
    </row>
    <row r="771" spans="1:26" x14ac:dyDescent="0.25">
      <c r="A771" t="s">
        <v>3</v>
      </c>
      <c r="B771" t="s">
        <v>192</v>
      </c>
      <c r="C771" t="s">
        <v>22</v>
      </c>
      <c r="D771">
        <f>VLOOKUP(C771,'Region Country Aggregation'!D:F,2,FALSE)</f>
        <v>15</v>
      </c>
      <c r="E771">
        <f>VLOOKUP(C771,'Region Country Aggregation'!D:F,3,FALSE)</f>
        <v>9</v>
      </c>
      <c r="F771">
        <v>29.056000000000001</v>
      </c>
      <c r="G771">
        <v>34.856999999999999</v>
      </c>
      <c r="H771">
        <v>40.335999999999999</v>
      </c>
      <c r="I771">
        <v>50.063000000000002</v>
      </c>
      <c r="J771">
        <v>65.158000000000001</v>
      </c>
      <c r="K771">
        <v>90.796999999999997</v>
      </c>
      <c r="L771">
        <v>133.48099999999999</v>
      </c>
      <c r="M771">
        <v>199.36799999999999</v>
      </c>
      <c r="N771">
        <v>290.84399999999999</v>
      </c>
      <c r="O771">
        <v>411.21</v>
      </c>
      <c r="P771">
        <v>562.779</v>
      </c>
      <c r="Q771">
        <v>747.92100000000005</v>
      </c>
      <c r="R771">
        <v>967.32899999999995</v>
      </c>
      <c r="S771">
        <v>1218.905</v>
      </c>
      <c r="T771">
        <v>1495.461</v>
      </c>
      <c r="U771">
        <v>1789.597</v>
      </c>
      <c r="V771">
        <v>2102.1</v>
      </c>
      <c r="W771">
        <v>2428.152</v>
      </c>
      <c r="X771">
        <v>2762.3040000000001</v>
      </c>
      <c r="Y771">
        <v>3099.759</v>
      </c>
      <c r="Z771">
        <v>3432.1030000000001</v>
      </c>
    </row>
    <row r="772" spans="1:26" x14ac:dyDescent="0.25">
      <c r="A772" t="s">
        <v>3</v>
      </c>
      <c r="B772" t="s">
        <v>192</v>
      </c>
      <c r="C772" t="s">
        <v>23</v>
      </c>
      <c r="D772">
        <f>VLOOKUP(C772,'Region Country Aggregation'!D:F,2,FALSE)</f>
        <v>15</v>
      </c>
      <c r="E772">
        <f>VLOOKUP(C772,'Region Country Aggregation'!D:F,3,FALSE)</f>
        <v>9</v>
      </c>
      <c r="F772">
        <v>12.912000000000001</v>
      </c>
      <c r="G772">
        <v>15.904999999999999</v>
      </c>
      <c r="H772">
        <v>20.876000000000001</v>
      </c>
      <c r="I772">
        <v>29.352</v>
      </c>
      <c r="J772">
        <v>44.445</v>
      </c>
      <c r="K772">
        <v>80.661000000000001</v>
      </c>
      <c r="L772">
        <v>154.94300000000001</v>
      </c>
      <c r="M772">
        <v>294.02699999999999</v>
      </c>
      <c r="N772">
        <v>522.26099999999997</v>
      </c>
      <c r="O772">
        <v>869.16200000000003</v>
      </c>
      <c r="P772">
        <v>1359.7280000000001</v>
      </c>
      <c r="Q772">
        <v>2016.433</v>
      </c>
      <c r="R772">
        <v>2858.43</v>
      </c>
      <c r="S772">
        <v>3894.0189999999998</v>
      </c>
      <c r="T772">
        <v>5119.5069999999996</v>
      </c>
      <c r="U772">
        <v>6522.4189999999999</v>
      </c>
      <c r="V772">
        <v>8086.7259999999997</v>
      </c>
      <c r="W772">
        <v>9788.56</v>
      </c>
      <c r="X772">
        <v>11600.166999999999</v>
      </c>
      <c r="Y772">
        <v>13499.831</v>
      </c>
      <c r="Z772">
        <v>15451.991</v>
      </c>
    </row>
    <row r="773" spans="1:26" x14ac:dyDescent="0.25">
      <c r="A773" t="s">
        <v>3</v>
      </c>
      <c r="B773" t="s">
        <v>192</v>
      </c>
      <c r="C773" t="s">
        <v>24</v>
      </c>
      <c r="D773">
        <f>VLOOKUP(C773,'Region Country Aggregation'!D:F,2,FALSE)</f>
        <v>15</v>
      </c>
      <c r="E773">
        <f>VLOOKUP(C773,'Region Country Aggregation'!D:F,3,FALSE)</f>
        <v>9</v>
      </c>
      <c r="F773">
        <v>9.7829999999999995</v>
      </c>
      <c r="G773">
        <v>11.946</v>
      </c>
      <c r="H773">
        <v>15.396000000000001</v>
      </c>
      <c r="I773">
        <v>22.503</v>
      </c>
      <c r="J773">
        <v>30.414999999999999</v>
      </c>
      <c r="K773">
        <v>43.244</v>
      </c>
      <c r="L773">
        <v>62.332999999999998</v>
      </c>
      <c r="M773">
        <v>89.334000000000003</v>
      </c>
      <c r="N773">
        <v>124.366</v>
      </c>
      <c r="O773">
        <v>167.8</v>
      </c>
      <c r="P773">
        <v>219.78299999999999</v>
      </c>
      <c r="Q773">
        <v>280.25299999999999</v>
      </c>
      <c r="R773">
        <v>348.71</v>
      </c>
      <c r="S773">
        <v>423.274</v>
      </c>
      <c r="T773">
        <v>501.64400000000001</v>
      </c>
      <c r="U773">
        <v>581.67600000000004</v>
      </c>
      <c r="V773">
        <v>663.67</v>
      </c>
      <c r="W773">
        <v>746.09100000000001</v>
      </c>
      <c r="X773">
        <v>827.43299999999999</v>
      </c>
      <c r="Y773">
        <v>906.44500000000005</v>
      </c>
      <c r="Z773">
        <v>981.15099999999995</v>
      </c>
    </row>
    <row r="774" spans="1:26" x14ac:dyDescent="0.25">
      <c r="A774" t="s">
        <v>3</v>
      </c>
      <c r="B774" t="s">
        <v>192</v>
      </c>
      <c r="C774" t="s">
        <v>25</v>
      </c>
      <c r="D774">
        <f>VLOOKUP(C774,'Region Country Aggregation'!D:F,2,FALSE)</f>
        <v>10</v>
      </c>
      <c r="E774">
        <f>VLOOKUP(C774,'Region Country Aggregation'!D:F,3,FALSE)</f>
        <v>10</v>
      </c>
      <c r="F774">
        <v>263.19400000000002</v>
      </c>
      <c r="G774">
        <v>314.392</v>
      </c>
      <c r="H774">
        <v>392.55</v>
      </c>
      <c r="I774">
        <v>491.036</v>
      </c>
      <c r="J774">
        <v>600.65300000000002</v>
      </c>
      <c r="K774">
        <v>730.20100000000002</v>
      </c>
      <c r="L774">
        <v>927.21400000000006</v>
      </c>
      <c r="M774">
        <v>1192.2909999999999</v>
      </c>
      <c r="N774">
        <v>1503.9770000000001</v>
      </c>
      <c r="O774">
        <v>1850.9349999999999</v>
      </c>
      <c r="P774">
        <v>2224.5309999999999</v>
      </c>
      <c r="Q774">
        <v>2620.9499999999998</v>
      </c>
      <c r="R774">
        <v>3034.723</v>
      </c>
      <c r="S774">
        <v>3460.125</v>
      </c>
      <c r="T774">
        <v>3885.6260000000002</v>
      </c>
      <c r="U774">
        <v>4302.2049999999999</v>
      </c>
      <c r="V774">
        <v>4718.3159999999998</v>
      </c>
      <c r="W774">
        <v>5126.2389999999996</v>
      </c>
      <c r="X774">
        <v>5513.3609999999999</v>
      </c>
      <c r="Y774">
        <v>5873.8419999999996</v>
      </c>
      <c r="Z774">
        <v>6197.1120000000001</v>
      </c>
    </row>
    <row r="775" spans="1:26" x14ac:dyDescent="0.25">
      <c r="A775" t="s">
        <v>3</v>
      </c>
      <c r="B775" t="s">
        <v>192</v>
      </c>
      <c r="C775" t="s">
        <v>26</v>
      </c>
      <c r="D775">
        <f>VLOOKUP(C775,'Region Country Aggregation'!D:F,2,FALSE)</f>
        <v>16</v>
      </c>
      <c r="E775">
        <f>VLOOKUP(C775,'Region Country Aggregation'!D:F,3,FALSE)</f>
        <v>10</v>
      </c>
      <c r="F775">
        <v>0.59</v>
      </c>
      <c r="G775">
        <v>0.67700000000000005</v>
      </c>
      <c r="H775">
        <v>0.72299999999999998</v>
      </c>
      <c r="I775">
        <v>0.82</v>
      </c>
      <c r="J775">
        <v>1.012</v>
      </c>
      <c r="K775">
        <v>1.4450000000000001</v>
      </c>
      <c r="L775">
        <v>2.2440000000000002</v>
      </c>
      <c r="M775">
        <v>3.5680000000000001</v>
      </c>
      <c r="N775">
        <v>5.4770000000000003</v>
      </c>
      <c r="O775">
        <v>8.0570000000000004</v>
      </c>
      <c r="P775">
        <v>11.379</v>
      </c>
      <c r="Q775">
        <v>15.536</v>
      </c>
      <c r="R775">
        <v>20.498999999999999</v>
      </c>
      <c r="S775">
        <v>26.146999999999998</v>
      </c>
      <c r="T775">
        <v>32.247</v>
      </c>
      <c r="U775">
        <v>38.643999999999998</v>
      </c>
      <c r="V775">
        <v>45.533000000000001</v>
      </c>
      <c r="W775">
        <v>52.959000000000003</v>
      </c>
      <c r="X775">
        <v>60.762</v>
      </c>
      <c r="Y775">
        <v>68.727000000000004</v>
      </c>
      <c r="Z775">
        <v>76.62</v>
      </c>
    </row>
    <row r="776" spans="1:26" x14ac:dyDescent="0.25">
      <c r="A776" t="s">
        <v>3</v>
      </c>
      <c r="B776" t="s">
        <v>192</v>
      </c>
      <c r="C776" t="s">
        <v>27</v>
      </c>
      <c r="D776">
        <f>VLOOKUP(C776,'Region Country Aggregation'!D:F,2,FALSE)</f>
        <v>15</v>
      </c>
      <c r="E776">
        <f>VLOOKUP(C776,'Region Country Aggregation'!D:F,3,FALSE)</f>
        <v>9</v>
      </c>
      <c r="F776">
        <v>0.95599999999999996</v>
      </c>
      <c r="G776">
        <v>1.2430000000000001</v>
      </c>
      <c r="H776">
        <v>1.7230000000000001</v>
      </c>
      <c r="I776">
        <v>2.109</v>
      </c>
      <c r="J776">
        <v>2.62</v>
      </c>
      <c r="K776">
        <v>3.3540000000000001</v>
      </c>
      <c r="L776">
        <v>4.3879999999999999</v>
      </c>
      <c r="M776">
        <v>5.72</v>
      </c>
      <c r="N776">
        <v>7.2149999999999999</v>
      </c>
      <c r="O776">
        <v>8.7799999999999994</v>
      </c>
      <c r="P776">
        <v>10.311</v>
      </c>
      <c r="Q776">
        <v>11.744999999999999</v>
      </c>
      <c r="R776">
        <v>13.044</v>
      </c>
      <c r="S776">
        <v>14.298</v>
      </c>
      <c r="T776">
        <v>15.481</v>
      </c>
      <c r="U776">
        <v>16.606999999999999</v>
      </c>
      <c r="V776">
        <v>17.766999999999999</v>
      </c>
      <c r="W776">
        <v>18.943000000000001</v>
      </c>
      <c r="X776">
        <v>20.16</v>
      </c>
      <c r="Y776">
        <v>21.459</v>
      </c>
      <c r="Z776">
        <v>22.847000000000001</v>
      </c>
    </row>
    <row r="777" spans="1:26" x14ac:dyDescent="0.25">
      <c r="A777" t="s">
        <v>3</v>
      </c>
      <c r="B777" t="s">
        <v>192</v>
      </c>
      <c r="C777" t="s">
        <v>28</v>
      </c>
      <c r="D777">
        <f>VLOOKUP(C777,'Region Country Aggregation'!D:F,2,FALSE)</f>
        <v>9</v>
      </c>
      <c r="E777">
        <f>VLOOKUP(C777,'Region Country Aggregation'!D:F,3,FALSE)</f>
        <v>10</v>
      </c>
      <c r="F777">
        <v>31.890999999999998</v>
      </c>
      <c r="G777">
        <v>38.963999999999999</v>
      </c>
      <c r="H777">
        <v>48.697000000000003</v>
      </c>
      <c r="I777">
        <v>60.463000000000001</v>
      </c>
      <c r="J777">
        <v>75.498999999999995</v>
      </c>
      <c r="K777">
        <v>95.563000000000002</v>
      </c>
      <c r="L777">
        <v>122.08799999999999</v>
      </c>
      <c r="M777">
        <v>155.58500000000001</v>
      </c>
      <c r="N777">
        <v>193.578</v>
      </c>
      <c r="O777">
        <v>234.29499999999999</v>
      </c>
      <c r="P777">
        <v>275.66000000000003</v>
      </c>
      <c r="Q777">
        <v>317.31299999999999</v>
      </c>
      <c r="R777">
        <v>359.88299999999998</v>
      </c>
      <c r="S777">
        <v>402.02300000000002</v>
      </c>
      <c r="T777">
        <v>442.38499999999999</v>
      </c>
      <c r="U777">
        <v>480.42099999999999</v>
      </c>
      <c r="V777">
        <v>516.21799999999996</v>
      </c>
      <c r="W777">
        <v>549.04600000000005</v>
      </c>
      <c r="X777">
        <v>578.44299999999998</v>
      </c>
      <c r="Y777">
        <v>603.58299999999997</v>
      </c>
      <c r="Z777">
        <v>622.91099999999994</v>
      </c>
    </row>
    <row r="778" spans="1:26" x14ac:dyDescent="0.25">
      <c r="A778" t="s">
        <v>3</v>
      </c>
      <c r="B778" t="s">
        <v>192</v>
      </c>
      <c r="C778" t="s">
        <v>29</v>
      </c>
      <c r="D778">
        <f>VLOOKUP(C778,'Region Country Aggregation'!D:F,2,FALSE)</f>
        <v>16</v>
      </c>
      <c r="E778">
        <f>VLOOKUP(C778,'Region Country Aggregation'!D:F,3,FALSE)</f>
        <v>10</v>
      </c>
      <c r="F778">
        <v>39.078000000000003</v>
      </c>
      <c r="G778">
        <v>49.927</v>
      </c>
      <c r="H778">
        <v>64.7</v>
      </c>
      <c r="I778">
        <v>77.528000000000006</v>
      </c>
      <c r="J778">
        <v>88.35</v>
      </c>
      <c r="K778">
        <v>104.881</v>
      </c>
      <c r="L778">
        <v>127.476</v>
      </c>
      <c r="M778">
        <v>155.56200000000001</v>
      </c>
      <c r="N778">
        <v>185.791</v>
      </c>
      <c r="O778">
        <v>218.16</v>
      </c>
      <c r="P778">
        <v>248.92699999999999</v>
      </c>
      <c r="Q778">
        <v>276.00900000000001</v>
      </c>
      <c r="R778">
        <v>299.858</v>
      </c>
      <c r="S778">
        <v>320.43</v>
      </c>
      <c r="T778">
        <v>337.483</v>
      </c>
      <c r="U778">
        <v>352.755</v>
      </c>
      <c r="V778">
        <v>365.72500000000002</v>
      </c>
      <c r="W778">
        <v>376.49</v>
      </c>
      <c r="X778">
        <v>385.11599999999999</v>
      </c>
      <c r="Y778">
        <v>391.37799999999999</v>
      </c>
      <c r="Z778">
        <v>394.95600000000002</v>
      </c>
    </row>
    <row r="779" spans="1:26" x14ac:dyDescent="0.25">
      <c r="A779" t="s">
        <v>3</v>
      </c>
      <c r="B779" t="s">
        <v>192</v>
      </c>
      <c r="C779" t="s">
        <v>30</v>
      </c>
      <c r="D779">
        <f>VLOOKUP(C779,'Region Country Aggregation'!D:F,2,FALSE)</f>
        <v>3</v>
      </c>
      <c r="E779">
        <f>VLOOKUP(C779,'Region Country Aggregation'!D:F,3,FALSE)</f>
        <v>2</v>
      </c>
      <c r="F779">
        <v>15.776</v>
      </c>
      <c r="G779">
        <v>18.495999999999999</v>
      </c>
      <c r="H779">
        <v>20.867000000000001</v>
      </c>
      <c r="I779">
        <v>20.977</v>
      </c>
      <c r="J779">
        <v>23.266999999999999</v>
      </c>
      <c r="K779">
        <v>26.587</v>
      </c>
      <c r="L779">
        <v>31.568000000000001</v>
      </c>
      <c r="M779">
        <v>38.154000000000003</v>
      </c>
      <c r="N779">
        <v>45.777000000000001</v>
      </c>
      <c r="O779">
        <v>54.079000000000001</v>
      </c>
      <c r="P779">
        <v>62.656999999999996</v>
      </c>
      <c r="Q779">
        <v>71.704999999999998</v>
      </c>
      <c r="R779">
        <v>81.393000000000001</v>
      </c>
      <c r="S779">
        <v>91.546000000000006</v>
      </c>
      <c r="T779">
        <v>101.691</v>
      </c>
      <c r="U779">
        <v>111.074</v>
      </c>
      <c r="V779">
        <v>119.554</v>
      </c>
      <c r="W779">
        <v>127.087</v>
      </c>
      <c r="X779">
        <v>133.68100000000001</v>
      </c>
      <c r="Y779">
        <v>139.45099999999999</v>
      </c>
      <c r="Z779">
        <v>144.107</v>
      </c>
    </row>
    <row r="780" spans="1:26" x14ac:dyDescent="0.25">
      <c r="A780" t="s">
        <v>3</v>
      </c>
      <c r="B780" t="s">
        <v>192</v>
      </c>
      <c r="C780" t="s">
        <v>31</v>
      </c>
      <c r="D780">
        <f>VLOOKUP(C780,'Region Country Aggregation'!D:F,2,FALSE)</f>
        <v>6</v>
      </c>
      <c r="E780">
        <f>VLOOKUP(C780,'Region Country Aggregation'!D:F,3,FALSE)</f>
        <v>5</v>
      </c>
      <c r="F780">
        <v>178.131</v>
      </c>
      <c r="G780">
        <v>217.66</v>
      </c>
      <c r="H780">
        <v>248.63900000000001</v>
      </c>
      <c r="I780">
        <v>287.80700000000002</v>
      </c>
      <c r="J780">
        <v>346.84199999999998</v>
      </c>
      <c r="K780">
        <v>423.94900000000001</v>
      </c>
      <c r="L780">
        <v>519.67899999999997</v>
      </c>
      <c r="M780">
        <v>629.63300000000004</v>
      </c>
      <c r="N780">
        <v>744.99300000000005</v>
      </c>
      <c r="O780">
        <v>861.40599999999995</v>
      </c>
      <c r="P780">
        <v>988.46699999999998</v>
      </c>
      <c r="Q780">
        <v>1126.306</v>
      </c>
      <c r="R780">
        <v>1282.3530000000001</v>
      </c>
      <c r="S780">
        <v>1463.6110000000001</v>
      </c>
      <c r="T780">
        <v>1664.43</v>
      </c>
      <c r="U780">
        <v>1876.2180000000001</v>
      </c>
      <c r="V780">
        <v>2097.8719999999998</v>
      </c>
      <c r="W780">
        <v>2330.3209999999999</v>
      </c>
      <c r="X780">
        <v>2576.9349999999999</v>
      </c>
      <c r="Y780">
        <v>2842.6840000000002</v>
      </c>
      <c r="Z780">
        <v>3130.538</v>
      </c>
    </row>
    <row r="781" spans="1:26" x14ac:dyDescent="0.25">
      <c r="A781" t="s">
        <v>3</v>
      </c>
      <c r="B781" t="s">
        <v>192</v>
      </c>
      <c r="C781" t="s">
        <v>32</v>
      </c>
      <c r="D781">
        <f>VLOOKUP(C781,'Region Country Aggregation'!D:F,2,FALSE)</f>
        <v>3</v>
      </c>
      <c r="E781">
        <f>VLOOKUP(C781,'Region Country Aggregation'!D:F,3,FALSE)</f>
        <v>2</v>
      </c>
      <c r="F781">
        <v>2491.6260000000002</v>
      </c>
      <c r="G781">
        <v>2562.1959999999999</v>
      </c>
      <c r="H781">
        <v>2727.3290000000002</v>
      </c>
      <c r="I781">
        <v>3001.15</v>
      </c>
      <c r="J781">
        <v>3243.2869999999998</v>
      </c>
      <c r="K781">
        <v>3531.0569999999998</v>
      </c>
      <c r="L781">
        <v>3889.7220000000002</v>
      </c>
      <c r="M781">
        <v>4344.9430000000002</v>
      </c>
      <c r="N781">
        <v>4894.5479999999998</v>
      </c>
      <c r="O781">
        <v>5494.4480000000003</v>
      </c>
      <c r="P781">
        <v>6130.0259999999998</v>
      </c>
      <c r="Q781">
        <v>6819.9449999999997</v>
      </c>
      <c r="R781">
        <v>7610.5609999999997</v>
      </c>
      <c r="S781">
        <v>8482.4330000000009</v>
      </c>
      <c r="T781">
        <v>9444.6350000000002</v>
      </c>
      <c r="U781">
        <v>10487.243</v>
      </c>
      <c r="V781">
        <v>11595.97</v>
      </c>
      <c r="W781">
        <v>12749.624</v>
      </c>
      <c r="X781">
        <v>13950.1</v>
      </c>
      <c r="Y781">
        <v>15212.538</v>
      </c>
      <c r="Z781">
        <v>16564.026000000002</v>
      </c>
    </row>
    <row r="782" spans="1:26" x14ac:dyDescent="0.25">
      <c r="A782" t="s">
        <v>3</v>
      </c>
      <c r="B782" t="s">
        <v>192</v>
      </c>
      <c r="C782" t="s">
        <v>33</v>
      </c>
      <c r="D782">
        <f>VLOOKUP(C782,'Region Country Aggregation'!D:F,2,FALSE)</f>
        <v>15</v>
      </c>
      <c r="E782">
        <f>VLOOKUP(C782,'Region Country Aggregation'!D:F,3,FALSE)</f>
        <v>9</v>
      </c>
      <c r="F782">
        <v>1.2849999999999999</v>
      </c>
      <c r="G782">
        <v>1.488</v>
      </c>
      <c r="H782">
        <v>1.8839999999999999</v>
      </c>
      <c r="I782">
        <v>2.3639999999999999</v>
      </c>
      <c r="J782">
        <v>3.1709999999999998</v>
      </c>
      <c r="K782">
        <v>4.4809999999999999</v>
      </c>
      <c r="L782">
        <v>6.5469999999999997</v>
      </c>
      <c r="M782">
        <v>9.5169999999999995</v>
      </c>
      <c r="N782">
        <v>13.39</v>
      </c>
      <c r="O782">
        <v>18.172000000000001</v>
      </c>
      <c r="P782">
        <v>23.818000000000001</v>
      </c>
      <c r="Q782">
        <v>30.216000000000001</v>
      </c>
      <c r="R782">
        <v>37.308999999999997</v>
      </c>
      <c r="S782">
        <v>45.021000000000001</v>
      </c>
      <c r="T782">
        <v>53.113</v>
      </c>
      <c r="U782">
        <v>61.378</v>
      </c>
      <c r="V782">
        <v>69.813000000000002</v>
      </c>
      <c r="W782">
        <v>78.236000000000004</v>
      </c>
      <c r="X782">
        <v>86.679000000000002</v>
      </c>
      <c r="Y782">
        <v>95.122</v>
      </c>
      <c r="Z782">
        <v>103.343</v>
      </c>
    </row>
    <row r="783" spans="1:26" x14ac:dyDescent="0.25">
      <c r="A783" t="s">
        <v>3</v>
      </c>
      <c r="B783" t="s">
        <v>192</v>
      </c>
      <c r="C783" t="s">
        <v>34</v>
      </c>
      <c r="D783">
        <f>VLOOKUP(C783,'Region Country Aggregation'!D:F,2,FALSE)</f>
        <v>3</v>
      </c>
      <c r="E783">
        <f>VLOOKUP(C783,'Region Country Aggregation'!D:F,3,FALSE)</f>
        <v>2</v>
      </c>
      <c r="F783">
        <v>169.001</v>
      </c>
      <c r="G783">
        <v>179.876</v>
      </c>
      <c r="H783">
        <v>180.16800000000001</v>
      </c>
      <c r="I783">
        <v>195.51300000000001</v>
      </c>
      <c r="J783">
        <v>216.69399999999999</v>
      </c>
      <c r="K783">
        <v>242.00899999999999</v>
      </c>
      <c r="L783">
        <v>272.94299999999998</v>
      </c>
      <c r="M783">
        <v>310.649</v>
      </c>
      <c r="N783">
        <v>354.66199999999998</v>
      </c>
      <c r="O783">
        <v>406.803</v>
      </c>
      <c r="P783">
        <v>467.38799999999998</v>
      </c>
      <c r="Q783">
        <v>535.81500000000005</v>
      </c>
      <c r="R783">
        <v>613.85900000000004</v>
      </c>
      <c r="S783">
        <v>703.73099999999999</v>
      </c>
      <c r="T783">
        <v>807.55499999999995</v>
      </c>
      <c r="U783">
        <v>927.04700000000003</v>
      </c>
      <c r="V783">
        <v>1062.8610000000001</v>
      </c>
      <c r="W783">
        <v>1214.3030000000001</v>
      </c>
      <c r="X783">
        <v>1381.354</v>
      </c>
      <c r="Y783">
        <v>1564.777</v>
      </c>
      <c r="Z783">
        <v>1768.5360000000001</v>
      </c>
    </row>
    <row r="784" spans="1:26" x14ac:dyDescent="0.25">
      <c r="A784" t="s">
        <v>3</v>
      </c>
      <c r="B784" t="s">
        <v>192</v>
      </c>
      <c r="C784" t="s">
        <v>35</v>
      </c>
      <c r="D784">
        <f>VLOOKUP(C784,'Region Country Aggregation'!D:F,2,FALSE)</f>
        <v>16</v>
      </c>
      <c r="E784">
        <f>VLOOKUP(C784,'Region Country Aggregation'!D:F,3,FALSE)</f>
        <v>10</v>
      </c>
      <c r="F784">
        <v>49.704999999999998</v>
      </c>
      <c r="G784">
        <v>59.109000000000002</v>
      </c>
      <c r="H784">
        <v>83.26</v>
      </c>
      <c r="I784">
        <v>103.001</v>
      </c>
      <c r="J784">
        <v>126.41500000000001</v>
      </c>
      <c r="K784">
        <v>154.989</v>
      </c>
      <c r="L784">
        <v>192.29300000000001</v>
      </c>
      <c r="M784">
        <v>237.95099999999999</v>
      </c>
      <c r="N784">
        <v>288.27499999999998</v>
      </c>
      <c r="O784">
        <v>341.16500000000002</v>
      </c>
      <c r="P784">
        <v>394.53699999999998</v>
      </c>
      <c r="Q784">
        <v>448.19200000000001</v>
      </c>
      <c r="R784">
        <v>501.22</v>
      </c>
      <c r="S784">
        <v>553.61500000000001</v>
      </c>
      <c r="T784">
        <v>603.34199999999998</v>
      </c>
      <c r="U784">
        <v>650.99</v>
      </c>
      <c r="V784">
        <v>698.76900000000001</v>
      </c>
      <c r="W784">
        <v>745.60400000000004</v>
      </c>
      <c r="X784">
        <v>791.34</v>
      </c>
      <c r="Y784">
        <v>834.98900000000003</v>
      </c>
      <c r="Z784">
        <v>875.67700000000002</v>
      </c>
    </row>
    <row r="785" spans="1:26" x14ac:dyDescent="0.25">
      <c r="A785" t="s">
        <v>3</v>
      </c>
      <c r="B785" t="s">
        <v>192</v>
      </c>
      <c r="C785" t="s">
        <v>36</v>
      </c>
      <c r="D785">
        <f>VLOOKUP(C785,'Region Country Aggregation'!D:F,2,FALSE)</f>
        <v>14</v>
      </c>
      <c r="E785">
        <f>VLOOKUP(C785,'Region Country Aggregation'!D:F,3,FALSE)</f>
        <v>9</v>
      </c>
      <c r="F785">
        <v>185.68899999999999</v>
      </c>
      <c r="G785">
        <v>235.76300000000001</v>
      </c>
      <c r="H785">
        <v>268.29500000000002</v>
      </c>
      <c r="I785">
        <v>310.54700000000003</v>
      </c>
      <c r="J785">
        <v>375.745</v>
      </c>
      <c r="K785">
        <v>469.74900000000002</v>
      </c>
      <c r="L785">
        <v>587.82600000000002</v>
      </c>
      <c r="M785">
        <v>721.95399999999995</v>
      </c>
      <c r="N785">
        <v>865.59199999999998</v>
      </c>
      <c r="O785">
        <v>1033.2</v>
      </c>
      <c r="P785">
        <v>1226.77</v>
      </c>
      <c r="Q785">
        <v>1444.5509999999999</v>
      </c>
      <c r="R785">
        <v>1688.6469999999999</v>
      </c>
      <c r="S785">
        <v>1958.7739999999999</v>
      </c>
      <c r="T785">
        <v>2231.8890000000001</v>
      </c>
      <c r="U785">
        <v>2498.7040000000002</v>
      </c>
      <c r="V785">
        <v>2760.51</v>
      </c>
      <c r="W785">
        <v>3017.645</v>
      </c>
      <c r="X785">
        <v>3276.9389999999999</v>
      </c>
      <c r="Y785">
        <v>3538.8449999999998</v>
      </c>
      <c r="Z785">
        <v>3788.8510000000001</v>
      </c>
    </row>
    <row r="786" spans="1:26" x14ac:dyDescent="0.25">
      <c r="A786" t="s">
        <v>3</v>
      </c>
      <c r="B786" t="s">
        <v>192</v>
      </c>
      <c r="C786" t="s">
        <v>37</v>
      </c>
      <c r="D786">
        <f>VLOOKUP(C786,'Region Country Aggregation'!D:F,2,FALSE)</f>
        <v>10</v>
      </c>
      <c r="E786">
        <f>VLOOKUP(C786,'Region Country Aggregation'!D:F,3,FALSE)</f>
        <v>10</v>
      </c>
      <c r="F786">
        <v>66.430999999999997</v>
      </c>
      <c r="G786">
        <v>87.411000000000001</v>
      </c>
      <c r="H786">
        <v>104.16</v>
      </c>
      <c r="I786">
        <v>126.081</v>
      </c>
      <c r="J786">
        <v>148.714</v>
      </c>
      <c r="K786">
        <v>183.232</v>
      </c>
      <c r="L786">
        <v>234.464</v>
      </c>
      <c r="M786">
        <v>303.88299999999998</v>
      </c>
      <c r="N786">
        <v>388.38499999999999</v>
      </c>
      <c r="O786">
        <v>486.35300000000001</v>
      </c>
      <c r="P786">
        <v>595.02599999999995</v>
      </c>
      <c r="Q786">
        <v>714.21500000000003</v>
      </c>
      <c r="R786">
        <v>841.83</v>
      </c>
      <c r="S786">
        <v>974.76199999999994</v>
      </c>
      <c r="T786">
        <v>1109.895</v>
      </c>
      <c r="U786">
        <v>1244.6020000000001</v>
      </c>
      <c r="V786">
        <v>1380.96</v>
      </c>
      <c r="W786">
        <v>1515.1690000000001</v>
      </c>
      <c r="X786">
        <v>1644.2370000000001</v>
      </c>
      <c r="Y786">
        <v>1766.9770000000001</v>
      </c>
      <c r="Z786">
        <v>1878.67</v>
      </c>
    </row>
    <row r="787" spans="1:26" x14ac:dyDescent="0.25">
      <c r="A787" t="s">
        <v>3</v>
      </c>
      <c r="B787" t="s">
        <v>192</v>
      </c>
      <c r="C787" t="s">
        <v>38</v>
      </c>
      <c r="D787">
        <f>VLOOKUP(C787,'Region Country Aggregation'!D:F,2,FALSE)</f>
        <v>14</v>
      </c>
      <c r="E787">
        <f>VLOOKUP(C787,'Region Country Aggregation'!D:F,3,FALSE)</f>
        <v>9</v>
      </c>
      <c r="F787">
        <v>280.154</v>
      </c>
      <c r="G787">
        <v>333.21800000000002</v>
      </c>
      <c r="H787">
        <v>449.69799999999998</v>
      </c>
      <c r="I787">
        <v>528.68200000000002</v>
      </c>
      <c r="J787">
        <v>708.61300000000006</v>
      </c>
      <c r="K787">
        <v>970.59199999999998</v>
      </c>
      <c r="L787">
        <v>1356.454</v>
      </c>
      <c r="M787">
        <v>1882.7449999999999</v>
      </c>
      <c r="N787">
        <v>2518.741</v>
      </c>
      <c r="O787">
        <v>3232.65</v>
      </c>
      <c r="P787">
        <v>3994.165</v>
      </c>
      <c r="Q787">
        <v>4812.9790000000003</v>
      </c>
      <c r="R787">
        <v>5688.9759999999997</v>
      </c>
      <c r="S787">
        <v>6597.5640000000003</v>
      </c>
      <c r="T787">
        <v>7496.576</v>
      </c>
      <c r="U787">
        <v>8373.0669999999991</v>
      </c>
      <c r="V787">
        <v>9235.0490000000009</v>
      </c>
      <c r="W787">
        <v>10086.36</v>
      </c>
      <c r="X787">
        <v>10933.787</v>
      </c>
      <c r="Y787">
        <v>11769.509</v>
      </c>
      <c r="Z787">
        <v>12558.683000000001</v>
      </c>
    </row>
    <row r="788" spans="1:26" x14ac:dyDescent="0.25">
      <c r="A788" t="s">
        <v>3</v>
      </c>
      <c r="B788" t="s">
        <v>192</v>
      </c>
      <c r="C788" t="s">
        <v>39</v>
      </c>
      <c r="D788">
        <f>VLOOKUP(C788,'Region Country Aggregation'!D:F,2,FALSE)</f>
        <v>15</v>
      </c>
      <c r="E788">
        <f>VLOOKUP(C788,'Region Country Aggregation'!D:F,3,FALSE)</f>
        <v>9</v>
      </c>
      <c r="F788">
        <v>2.1139999999999999</v>
      </c>
      <c r="G788">
        <v>2.6739999999999999</v>
      </c>
      <c r="H788">
        <v>2.573</v>
      </c>
      <c r="I788">
        <v>3.1930000000000001</v>
      </c>
      <c r="J788">
        <v>3.6110000000000002</v>
      </c>
      <c r="K788">
        <v>4.8520000000000003</v>
      </c>
      <c r="L788">
        <v>7.2279999999999998</v>
      </c>
      <c r="M788">
        <v>11.513</v>
      </c>
      <c r="N788">
        <v>18.529</v>
      </c>
      <c r="O788">
        <v>29.474</v>
      </c>
      <c r="P788">
        <v>45.847000000000001</v>
      </c>
      <c r="Q788">
        <v>69.179000000000002</v>
      </c>
      <c r="R788">
        <v>101.021</v>
      </c>
      <c r="S788">
        <v>142.30500000000001</v>
      </c>
      <c r="T788">
        <v>192.88499999999999</v>
      </c>
      <c r="U788">
        <v>252.017</v>
      </c>
      <c r="V788">
        <v>319.85399999999998</v>
      </c>
      <c r="W788">
        <v>396.05700000000002</v>
      </c>
      <c r="X788">
        <v>480.15699999999998</v>
      </c>
      <c r="Y788">
        <v>570.55899999999997</v>
      </c>
      <c r="Z788">
        <v>664.4</v>
      </c>
    </row>
    <row r="789" spans="1:26" x14ac:dyDescent="0.25">
      <c r="A789" t="s">
        <v>3</v>
      </c>
      <c r="B789" t="s">
        <v>192</v>
      </c>
      <c r="C789" t="s">
        <v>40</v>
      </c>
      <c r="D789">
        <f>VLOOKUP(C789,'Region Country Aggregation'!D:F,2,FALSE)</f>
        <v>3</v>
      </c>
      <c r="E789">
        <f>VLOOKUP(C789,'Region Country Aggregation'!D:F,3,FALSE)</f>
        <v>2</v>
      </c>
      <c r="F789">
        <v>1012.375</v>
      </c>
      <c r="G789">
        <v>1188.6099999999999</v>
      </c>
      <c r="H789">
        <v>1242.3019999999999</v>
      </c>
      <c r="I789">
        <v>1322.096</v>
      </c>
      <c r="J789">
        <v>1422.13</v>
      </c>
      <c r="K789">
        <v>1549.9549999999999</v>
      </c>
      <c r="L789">
        <v>1744.1210000000001</v>
      </c>
      <c r="M789">
        <v>1996.6969999999999</v>
      </c>
      <c r="N789">
        <v>2280.395</v>
      </c>
      <c r="O789">
        <v>2589.511</v>
      </c>
      <c r="P789">
        <v>2938.509</v>
      </c>
      <c r="Q789">
        <v>3352.3319999999999</v>
      </c>
      <c r="R789">
        <v>3843.9810000000002</v>
      </c>
      <c r="S789">
        <v>4404.8469999999998</v>
      </c>
      <c r="T789">
        <v>5008.6049999999996</v>
      </c>
      <c r="U789">
        <v>5646.2870000000003</v>
      </c>
      <c r="V789">
        <v>6336.2759999999998</v>
      </c>
      <c r="W789">
        <v>7079.9660000000003</v>
      </c>
      <c r="X789">
        <v>7895.09</v>
      </c>
      <c r="Y789">
        <v>8779.2780000000002</v>
      </c>
      <c r="Z789">
        <v>9716.8209999999999</v>
      </c>
    </row>
    <row r="790" spans="1:26" x14ac:dyDescent="0.25">
      <c r="A790" t="s">
        <v>3</v>
      </c>
      <c r="B790" t="s">
        <v>192</v>
      </c>
      <c r="C790" t="s">
        <v>41</v>
      </c>
      <c r="D790">
        <f>VLOOKUP(C790,'Region Country Aggregation'!D:F,2,FALSE)</f>
        <v>7</v>
      </c>
      <c r="E790">
        <f>VLOOKUP(C790,'Region Country Aggregation'!D:F,3,FALSE)</f>
        <v>5</v>
      </c>
      <c r="F790">
        <v>15.757</v>
      </c>
      <c r="G790">
        <v>22.262</v>
      </c>
      <c r="H790">
        <v>22.253</v>
      </c>
      <c r="I790">
        <v>27.832999999999998</v>
      </c>
      <c r="J790">
        <v>33.335999999999999</v>
      </c>
      <c r="K790">
        <v>39.689</v>
      </c>
      <c r="L790">
        <v>47.158999999999999</v>
      </c>
      <c r="M790">
        <v>55.484999999999999</v>
      </c>
      <c r="N790">
        <v>64.165999999999997</v>
      </c>
      <c r="O790">
        <v>73.245000000000005</v>
      </c>
      <c r="P790">
        <v>82.51</v>
      </c>
      <c r="Q790">
        <v>92.138000000000005</v>
      </c>
      <c r="R790">
        <v>103.77500000000001</v>
      </c>
      <c r="S790">
        <v>117.491</v>
      </c>
      <c r="T790">
        <v>132.87899999999999</v>
      </c>
      <c r="U790">
        <v>149.48099999999999</v>
      </c>
      <c r="V790">
        <v>167.46899999999999</v>
      </c>
      <c r="W790">
        <v>186.95</v>
      </c>
      <c r="X790">
        <v>208.39</v>
      </c>
      <c r="Y790">
        <v>232.42400000000001</v>
      </c>
      <c r="Z790">
        <v>259.15600000000001</v>
      </c>
    </row>
    <row r="791" spans="1:26" x14ac:dyDescent="0.25">
      <c r="A791" t="s">
        <v>3</v>
      </c>
      <c r="B791" t="s">
        <v>192</v>
      </c>
      <c r="C791" t="s">
        <v>42</v>
      </c>
      <c r="D791">
        <f>VLOOKUP(C791,'Region Country Aggregation'!D:F,2,FALSE)</f>
        <v>15</v>
      </c>
      <c r="E791">
        <f>VLOOKUP(C791,'Region Country Aggregation'!D:F,3,FALSE)</f>
        <v>9</v>
      </c>
      <c r="F791">
        <v>34.58</v>
      </c>
      <c r="G791">
        <v>47.237000000000002</v>
      </c>
      <c r="H791">
        <v>77.328000000000003</v>
      </c>
      <c r="I791">
        <v>106.89</v>
      </c>
      <c r="J791">
        <v>148.52099999999999</v>
      </c>
      <c r="K791">
        <v>216.559</v>
      </c>
      <c r="L791">
        <v>336.68400000000003</v>
      </c>
      <c r="M791">
        <v>537.94799999999998</v>
      </c>
      <c r="N791">
        <v>844.78899999999999</v>
      </c>
      <c r="O791">
        <v>1285.9090000000001</v>
      </c>
      <c r="P791">
        <v>1885.1890000000001</v>
      </c>
      <c r="Q791">
        <v>2658.951</v>
      </c>
      <c r="R791">
        <v>3613.0390000000002</v>
      </c>
      <c r="S791">
        <v>4749.1329999999998</v>
      </c>
      <c r="T791">
        <v>6062.9880000000003</v>
      </c>
      <c r="U791">
        <v>7541.5410000000002</v>
      </c>
      <c r="V791">
        <v>9159.1509999999998</v>
      </c>
      <c r="W791">
        <v>10884.722</v>
      </c>
      <c r="X791">
        <v>12695.044</v>
      </c>
      <c r="Y791">
        <v>14581.433000000001</v>
      </c>
      <c r="Z791">
        <v>16515.527999999998</v>
      </c>
    </row>
    <row r="792" spans="1:26" x14ac:dyDescent="0.25">
      <c r="A792" t="s">
        <v>3</v>
      </c>
      <c r="B792" t="s">
        <v>192</v>
      </c>
      <c r="C792" t="s">
        <v>43</v>
      </c>
      <c r="D792">
        <f>VLOOKUP(C792,'Region Country Aggregation'!D:F,2,FALSE)</f>
        <v>3</v>
      </c>
      <c r="E792">
        <f>VLOOKUP(C792,'Region Country Aggregation'!D:F,3,FALSE)</f>
        <v>2</v>
      </c>
      <c r="F792">
        <v>141.38900000000001</v>
      </c>
      <c r="G792">
        <v>160.99299999999999</v>
      </c>
      <c r="H792">
        <v>170.072</v>
      </c>
      <c r="I792">
        <v>191.559</v>
      </c>
      <c r="J792">
        <v>213.6</v>
      </c>
      <c r="K792">
        <v>240.113</v>
      </c>
      <c r="L792">
        <v>273.673</v>
      </c>
      <c r="M792">
        <v>314.26799999999997</v>
      </c>
      <c r="N792">
        <v>359.71699999999998</v>
      </c>
      <c r="O792">
        <v>408.733</v>
      </c>
      <c r="P792">
        <v>462.59</v>
      </c>
      <c r="Q792">
        <v>523.03800000000001</v>
      </c>
      <c r="R792">
        <v>591.94500000000005</v>
      </c>
      <c r="S792">
        <v>672.56600000000003</v>
      </c>
      <c r="T792">
        <v>765.31299999999999</v>
      </c>
      <c r="U792">
        <v>870.27800000000002</v>
      </c>
      <c r="V792">
        <v>987.10500000000002</v>
      </c>
      <c r="W792">
        <v>1115.6179999999999</v>
      </c>
      <c r="X792">
        <v>1256.3820000000001</v>
      </c>
      <c r="Y792">
        <v>1412.1310000000001</v>
      </c>
      <c r="Z792">
        <v>1586.6610000000001</v>
      </c>
    </row>
    <row r="793" spans="1:26" x14ac:dyDescent="0.25">
      <c r="A793" t="s">
        <v>3</v>
      </c>
      <c r="B793" t="s">
        <v>192</v>
      </c>
      <c r="C793" t="s">
        <v>44</v>
      </c>
      <c r="D793">
        <f>VLOOKUP(C793,'Region Country Aggregation'!D:F,2,FALSE)</f>
        <v>16</v>
      </c>
      <c r="E793">
        <f>VLOOKUP(C793,'Region Country Aggregation'!D:F,3,FALSE)</f>
        <v>12</v>
      </c>
      <c r="F793">
        <v>3.1539999999999999</v>
      </c>
      <c r="G793">
        <v>3.556</v>
      </c>
      <c r="H793">
        <v>3.5750000000000002</v>
      </c>
      <c r="I793">
        <v>3.8780000000000001</v>
      </c>
      <c r="J793">
        <v>4.2619999999999996</v>
      </c>
      <c r="K793">
        <v>5.0149999999999997</v>
      </c>
      <c r="L793">
        <v>6.2949999999999999</v>
      </c>
      <c r="M793">
        <v>8.093</v>
      </c>
      <c r="N793">
        <v>10.244999999999999</v>
      </c>
      <c r="O793">
        <v>12.673999999999999</v>
      </c>
      <c r="P793">
        <v>15.321</v>
      </c>
      <c r="Q793">
        <v>18.117999999999999</v>
      </c>
      <c r="R793">
        <v>20.96</v>
      </c>
      <c r="S793">
        <v>23.885999999999999</v>
      </c>
      <c r="T793">
        <v>26.773</v>
      </c>
      <c r="U793">
        <v>29.53</v>
      </c>
      <c r="V793">
        <v>32.32</v>
      </c>
      <c r="W793">
        <v>35.173999999999999</v>
      </c>
      <c r="X793">
        <v>38.161000000000001</v>
      </c>
      <c r="Y793">
        <v>41.317</v>
      </c>
      <c r="Z793">
        <v>44.597999999999999</v>
      </c>
    </row>
    <row r="794" spans="1:26" x14ac:dyDescent="0.25">
      <c r="A794" t="s">
        <v>3</v>
      </c>
      <c r="B794" t="s">
        <v>192</v>
      </c>
      <c r="C794" t="s">
        <v>45</v>
      </c>
      <c r="D794">
        <f>VLOOKUP(C794,'Region Country Aggregation'!D:F,2,FALSE)</f>
        <v>3</v>
      </c>
      <c r="E794">
        <f>VLOOKUP(C794,'Region Country Aggregation'!D:F,3,FALSE)</f>
        <v>2</v>
      </c>
      <c r="F794">
        <v>1719.732</v>
      </c>
      <c r="G794">
        <v>1858.6279999999999</v>
      </c>
      <c r="H794">
        <v>1921.7940000000001</v>
      </c>
      <c r="I794">
        <v>2058.1329999999998</v>
      </c>
      <c r="J794">
        <v>2273.1680000000001</v>
      </c>
      <c r="K794">
        <v>2558.2849999999999</v>
      </c>
      <c r="L794">
        <v>2948.8449999999998</v>
      </c>
      <c r="M794">
        <v>3447.424</v>
      </c>
      <c r="N794">
        <v>4024.0340000000001</v>
      </c>
      <c r="O794">
        <v>4674.43</v>
      </c>
      <c r="P794">
        <v>5388.4</v>
      </c>
      <c r="Q794">
        <v>6185.3450000000003</v>
      </c>
      <c r="R794">
        <v>7094.8720000000003</v>
      </c>
      <c r="S794">
        <v>8117.2920000000004</v>
      </c>
      <c r="T794">
        <v>9256.6630000000005</v>
      </c>
      <c r="U794">
        <v>10521.543</v>
      </c>
      <c r="V794">
        <v>11914.699000000001</v>
      </c>
      <c r="W794">
        <v>13437.674000000001</v>
      </c>
      <c r="X794">
        <v>15102.272999999999</v>
      </c>
      <c r="Y794">
        <v>16925.137999999999</v>
      </c>
      <c r="Z794">
        <v>18930.762999999999</v>
      </c>
    </row>
    <row r="795" spans="1:26" x14ac:dyDescent="0.25">
      <c r="A795" t="s">
        <v>3</v>
      </c>
      <c r="B795" t="s">
        <v>192</v>
      </c>
      <c r="C795" t="s">
        <v>46</v>
      </c>
      <c r="D795">
        <f>VLOOKUP(C795,'Region Country Aggregation'!D:F,2,FALSE)</f>
        <v>15</v>
      </c>
      <c r="E795">
        <f>VLOOKUP(C795,'Region Country Aggregation'!D:F,3,FALSE)</f>
        <v>9</v>
      </c>
      <c r="F795">
        <v>16.369</v>
      </c>
      <c r="G795">
        <v>17.838999999999999</v>
      </c>
      <c r="H795">
        <v>20.49</v>
      </c>
      <c r="I795">
        <v>23.969000000000001</v>
      </c>
      <c r="J795">
        <v>27.885999999999999</v>
      </c>
      <c r="K795">
        <v>34.225000000000001</v>
      </c>
      <c r="L795">
        <v>42.920999999999999</v>
      </c>
      <c r="M795">
        <v>54.033999999999999</v>
      </c>
      <c r="N795">
        <v>67.224000000000004</v>
      </c>
      <c r="O795">
        <v>82.328999999999994</v>
      </c>
      <c r="P795">
        <v>98.863</v>
      </c>
      <c r="Q795">
        <v>116.498</v>
      </c>
      <c r="R795">
        <v>134.905</v>
      </c>
      <c r="S795">
        <v>153.876</v>
      </c>
      <c r="T795">
        <v>172.92099999999999</v>
      </c>
      <c r="U795">
        <v>191.541</v>
      </c>
      <c r="V795">
        <v>210.02500000000001</v>
      </c>
      <c r="W795">
        <v>227.83500000000001</v>
      </c>
      <c r="X795">
        <v>244.84200000000001</v>
      </c>
      <c r="Y795">
        <v>261.01799999999997</v>
      </c>
      <c r="Z795">
        <v>276.06799999999998</v>
      </c>
    </row>
    <row r="796" spans="1:26" x14ac:dyDescent="0.25">
      <c r="A796" t="s">
        <v>3</v>
      </c>
      <c r="B796" t="s">
        <v>192</v>
      </c>
      <c r="C796" t="s">
        <v>47</v>
      </c>
      <c r="D796">
        <f>VLOOKUP(C796,'Region Country Aggregation'!D:F,2,FALSE)</f>
        <v>3</v>
      </c>
      <c r="E796">
        <f>VLOOKUP(C796,'Region Country Aggregation'!D:F,3,FALSE)</f>
        <v>2</v>
      </c>
      <c r="F796">
        <v>1711.123</v>
      </c>
      <c r="G796">
        <v>1971.5219999999999</v>
      </c>
      <c r="H796">
        <v>2014.2919999999999</v>
      </c>
      <c r="I796">
        <v>2201.9380000000001</v>
      </c>
      <c r="J796">
        <v>2530.4430000000002</v>
      </c>
      <c r="K796">
        <v>2916.6610000000001</v>
      </c>
      <c r="L796">
        <v>3387.8130000000001</v>
      </c>
      <c r="M796">
        <v>3947.761</v>
      </c>
      <c r="N796">
        <v>4582.4979999999996</v>
      </c>
      <c r="O796">
        <v>5299.2979999999998</v>
      </c>
      <c r="P796">
        <v>6074.991</v>
      </c>
      <c r="Q796">
        <v>6929.4440000000004</v>
      </c>
      <c r="R796">
        <v>7913.8410000000003</v>
      </c>
      <c r="S796">
        <v>9053.9930000000004</v>
      </c>
      <c r="T796">
        <v>10362.587</v>
      </c>
      <c r="U796">
        <v>11819.626</v>
      </c>
      <c r="V796">
        <v>13418.652</v>
      </c>
      <c r="W796">
        <v>15174.763999999999</v>
      </c>
      <c r="X796">
        <v>17098.956999999999</v>
      </c>
      <c r="Y796">
        <v>19218.875</v>
      </c>
      <c r="Z796">
        <v>21573.013999999999</v>
      </c>
    </row>
    <row r="797" spans="1:26" x14ac:dyDescent="0.25">
      <c r="A797" t="s">
        <v>3</v>
      </c>
      <c r="B797" t="s">
        <v>192</v>
      </c>
      <c r="C797" t="s">
        <v>48</v>
      </c>
      <c r="D797">
        <f>VLOOKUP(C797,'Region Country Aggregation'!D:F,2,FALSE)</f>
        <v>7</v>
      </c>
      <c r="E797">
        <f>VLOOKUP(C797,'Region Country Aggregation'!D:F,3,FALSE)</f>
        <v>5</v>
      </c>
      <c r="F797">
        <v>11.055999999999999</v>
      </c>
      <c r="G797">
        <v>15.747</v>
      </c>
      <c r="H797">
        <v>20.242000000000001</v>
      </c>
      <c r="I797">
        <v>27.056000000000001</v>
      </c>
      <c r="J797">
        <v>34.585000000000001</v>
      </c>
      <c r="K797">
        <v>44.768999999999998</v>
      </c>
      <c r="L797">
        <v>58.024000000000001</v>
      </c>
      <c r="M797">
        <v>73.44</v>
      </c>
      <c r="N797">
        <v>88.301000000000002</v>
      </c>
      <c r="O797">
        <v>101.393</v>
      </c>
      <c r="P797">
        <v>112.176</v>
      </c>
      <c r="Q797">
        <v>120.79600000000001</v>
      </c>
      <c r="R797">
        <v>128.09700000000001</v>
      </c>
      <c r="S797">
        <v>135.16800000000001</v>
      </c>
      <c r="T797">
        <v>141.03200000000001</v>
      </c>
      <c r="U797">
        <v>145.12299999999999</v>
      </c>
      <c r="V797">
        <v>147.54400000000001</v>
      </c>
      <c r="W797">
        <v>149.501</v>
      </c>
      <c r="X797">
        <v>151.28</v>
      </c>
      <c r="Y797">
        <v>153.185</v>
      </c>
      <c r="Z797">
        <v>155.08699999999999</v>
      </c>
    </row>
    <row r="798" spans="1:26" x14ac:dyDescent="0.25">
      <c r="A798" t="s">
        <v>3</v>
      </c>
      <c r="B798" t="s">
        <v>192</v>
      </c>
      <c r="C798" t="s">
        <v>49</v>
      </c>
      <c r="D798">
        <f>VLOOKUP(C798,'Region Country Aggregation'!D:F,2,FALSE)</f>
        <v>15</v>
      </c>
      <c r="E798">
        <f>VLOOKUP(C798,'Region Country Aggregation'!D:F,3,FALSE)</f>
        <v>9</v>
      </c>
      <c r="F798">
        <v>20.446000000000002</v>
      </c>
      <c r="G798">
        <v>26.140999999999998</v>
      </c>
      <c r="H798">
        <v>36.061999999999998</v>
      </c>
      <c r="I798">
        <v>55.127000000000002</v>
      </c>
      <c r="J798">
        <v>77.674000000000007</v>
      </c>
      <c r="K798">
        <v>113.512</v>
      </c>
      <c r="L798">
        <v>171.59</v>
      </c>
      <c r="M798">
        <v>261.49400000000003</v>
      </c>
      <c r="N798">
        <v>384.58100000000002</v>
      </c>
      <c r="O798">
        <v>543.55399999999997</v>
      </c>
      <c r="P798">
        <v>739.00800000000004</v>
      </c>
      <c r="Q798">
        <v>974.36400000000003</v>
      </c>
      <c r="R798">
        <v>1251.8130000000001</v>
      </c>
      <c r="S798">
        <v>1569.223</v>
      </c>
      <c r="T798">
        <v>1917.297</v>
      </c>
      <c r="U798">
        <v>2285.7829999999999</v>
      </c>
      <c r="V798">
        <v>2677.9830000000002</v>
      </c>
      <c r="W798">
        <v>3091.4050000000002</v>
      </c>
      <c r="X798">
        <v>3520.21</v>
      </c>
      <c r="Y798">
        <v>3958.5749999999998</v>
      </c>
      <c r="Z798">
        <v>4394.3969999999999</v>
      </c>
    </row>
    <row r="799" spans="1:26" x14ac:dyDescent="0.25">
      <c r="A799" t="s">
        <v>3</v>
      </c>
      <c r="B799" t="s">
        <v>192</v>
      </c>
      <c r="C799" t="s">
        <v>50</v>
      </c>
      <c r="D799">
        <f>VLOOKUP(C799,'Region Country Aggregation'!D:F,2,FALSE)</f>
        <v>15</v>
      </c>
      <c r="E799">
        <f>VLOOKUP(C799,'Region Country Aggregation'!D:F,3,FALSE)</f>
        <v>9</v>
      </c>
      <c r="F799">
        <v>5.5330000000000004</v>
      </c>
      <c r="G799">
        <v>8.7780000000000005</v>
      </c>
      <c r="H799">
        <v>9.766</v>
      </c>
      <c r="I799">
        <v>13.271000000000001</v>
      </c>
      <c r="J799">
        <v>25.975999999999999</v>
      </c>
      <c r="K799">
        <v>48.645000000000003</v>
      </c>
      <c r="L799">
        <v>86.861000000000004</v>
      </c>
      <c r="M799">
        <v>142.67599999999999</v>
      </c>
      <c r="N799">
        <v>212.346</v>
      </c>
      <c r="O799">
        <v>292.95100000000002</v>
      </c>
      <c r="P799">
        <v>381.68200000000002</v>
      </c>
      <c r="Q799">
        <v>476.17700000000002</v>
      </c>
      <c r="R799">
        <v>572.82299999999998</v>
      </c>
      <c r="S799">
        <v>672.32799999999997</v>
      </c>
      <c r="T799">
        <v>772.31399999999996</v>
      </c>
      <c r="U799">
        <v>871.66099999999994</v>
      </c>
      <c r="V799">
        <v>975.16</v>
      </c>
      <c r="W799">
        <v>1083.25</v>
      </c>
      <c r="X799">
        <v>1196.671</v>
      </c>
      <c r="Y799">
        <v>1316.2470000000001</v>
      </c>
      <c r="Z799">
        <v>1440.835</v>
      </c>
    </row>
    <row r="800" spans="1:26" x14ac:dyDescent="0.25">
      <c r="A800" t="s">
        <v>3</v>
      </c>
      <c r="B800" t="s">
        <v>192</v>
      </c>
      <c r="C800" t="s">
        <v>51</v>
      </c>
      <c r="D800">
        <f>VLOOKUP(C800,'Region Country Aggregation'!D:F,2,FALSE)</f>
        <v>15</v>
      </c>
      <c r="E800">
        <f>VLOOKUP(C800,'Region Country Aggregation'!D:F,3,FALSE)</f>
        <v>9</v>
      </c>
      <c r="F800">
        <v>2.048</v>
      </c>
      <c r="G800">
        <v>2.4039999999999999</v>
      </c>
      <c r="H800">
        <v>3.169</v>
      </c>
      <c r="I800">
        <v>4.0659999999999998</v>
      </c>
      <c r="J800">
        <v>5.2539999999999996</v>
      </c>
      <c r="K800">
        <v>7.3010000000000002</v>
      </c>
      <c r="L800">
        <v>10.765000000000001</v>
      </c>
      <c r="M800">
        <v>16.114999999999998</v>
      </c>
      <c r="N800">
        <v>23.539000000000001</v>
      </c>
      <c r="O800">
        <v>33.279000000000003</v>
      </c>
      <c r="P800">
        <v>45.503999999999998</v>
      </c>
      <c r="Q800">
        <v>60.320999999999998</v>
      </c>
      <c r="R800">
        <v>77.605999999999995</v>
      </c>
      <c r="S800">
        <v>97.25</v>
      </c>
      <c r="T800">
        <v>118.895</v>
      </c>
      <c r="U800">
        <v>142.09800000000001</v>
      </c>
      <c r="V800">
        <v>167.041</v>
      </c>
      <c r="W800">
        <v>193.59800000000001</v>
      </c>
      <c r="X800">
        <v>221.51599999999999</v>
      </c>
      <c r="Y800">
        <v>250.56100000000001</v>
      </c>
      <c r="Z800">
        <v>280.14</v>
      </c>
    </row>
    <row r="801" spans="1:26" x14ac:dyDescent="0.25">
      <c r="A801" t="s">
        <v>3</v>
      </c>
      <c r="B801" t="s">
        <v>192</v>
      </c>
      <c r="C801" t="s">
        <v>52</v>
      </c>
      <c r="D801">
        <f>VLOOKUP(C801,'Region Country Aggregation'!D:F,2,FALSE)</f>
        <v>15</v>
      </c>
      <c r="E801">
        <f>VLOOKUP(C801,'Region Country Aggregation'!D:F,3,FALSE)</f>
        <v>9</v>
      </c>
      <c r="F801">
        <v>1.421</v>
      </c>
      <c r="G801">
        <v>1.391</v>
      </c>
      <c r="H801">
        <v>1.6120000000000001</v>
      </c>
      <c r="I801">
        <v>1.9890000000000001</v>
      </c>
      <c r="J801">
        <v>2.4870000000000001</v>
      </c>
      <c r="K801">
        <v>3.552</v>
      </c>
      <c r="L801">
        <v>5.6020000000000003</v>
      </c>
      <c r="M801">
        <v>9.1750000000000007</v>
      </c>
      <c r="N801">
        <v>14.609</v>
      </c>
      <c r="O801">
        <v>22.366</v>
      </c>
      <c r="P801">
        <v>32.795999999999999</v>
      </c>
      <c r="Q801">
        <v>46.183</v>
      </c>
      <c r="R801">
        <v>62.628999999999998</v>
      </c>
      <c r="S801">
        <v>82.111999999999995</v>
      </c>
      <c r="T801">
        <v>104.32599999999999</v>
      </c>
      <c r="U801">
        <v>128.834</v>
      </c>
      <c r="V801">
        <v>155.59100000000001</v>
      </c>
      <c r="W801">
        <v>184.28100000000001</v>
      </c>
      <c r="X801">
        <v>214.511</v>
      </c>
      <c r="Y801">
        <v>245.90600000000001</v>
      </c>
      <c r="Z801">
        <v>277.75900000000001</v>
      </c>
    </row>
    <row r="802" spans="1:26" x14ac:dyDescent="0.25">
      <c r="A802" t="s">
        <v>3</v>
      </c>
      <c r="B802" t="s">
        <v>192</v>
      </c>
      <c r="C802" t="s">
        <v>53</v>
      </c>
      <c r="D802">
        <f>VLOOKUP(C802,'Region Country Aggregation'!D:F,2,FALSE)</f>
        <v>15</v>
      </c>
      <c r="E802">
        <f>VLOOKUP(C802,'Region Country Aggregation'!D:F,3,FALSE)</f>
        <v>9</v>
      </c>
      <c r="F802">
        <v>4.5179999999999998</v>
      </c>
      <c r="G802">
        <v>15.08</v>
      </c>
      <c r="H802">
        <v>21.538</v>
      </c>
      <c r="I802">
        <v>25.170999999999999</v>
      </c>
      <c r="J802">
        <v>28.173999999999999</v>
      </c>
      <c r="K802">
        <v>35.194000000000003</v>
      </c>
      <c r="L802">
        <v>43.805</v>
      </c>
      <c r="M802">
        <v>54.314999999999998</v>
      </c>
      <c r="N802">
        <v>66.477999999999994</v>
      </c>
      <c r="O802">
        <v>80.191000000000003</v>
      </c>
      <c r="P802">
        <v>95.113</v>
      </c>
      <c r="Q802">
        <v>110.908</v>
      </c>
      <c r="R802">
        <v>127.56699999999999</v>
      </c>
      <c r="S802">
        <v>144.61699999999999</v>
      </c>
      <c r="T802">
        <v>161.58199999999999</v>
      </c>
      <c r="U802">
        <v>177.75</v>
      </c>
      <c r="V802">
        <v>193.21199999999999</v>
      </c>
      <c r="W802">
        <v>207.827</v>
      </c>
      <c r="X802">
        <v>221.44800000000001</v>
      </c>
      <c r="Y802">
        <v>234.07900000000001</v>
      </c>
      <c r="Z802">
        <v>245.411</v>
      </c>
    </row>
    <row r="803" spans="1:26" x14ac:dyDescent="0.25">
      <c r="A803" t="s">
        <v>3</v>
      </c>
      <c r="B803" t="s">
        <v>192</v>
      </c>
      <c r="C803" t="s">
        <v>54</v>
      </c>
      <c r="D803">
        <f>VLOOKUP(C803,'Region Country Aggregation'!D:F,2,FALSE)</f>
        <v>3</v>
      </c>
      <c r="E803">
        <f>VLOOKUP(C803,'Region Country Aggregation'!D:F,3,FALSE)</f>
        <v>2</v>
      </c>
      <c r="F803">
        <v>221.79</v>
      </c>
      <c r="G803">
        <v>270.34300000000002</v>
      </c>
      <c r="H803">
        <v>273.89699999999999</v>
      </c>
      <c r="I803">
        <v>258.09399999999999</v>
      </c>
      <c r="J803">
        <v>294.77100000000002</v>
      </c>
      <c r="K803">
        <v>339.62099999999998</v>
      </c>
      <c r="L803">
        <v>401.74400000000003</v>
      </c>
      <c r="M803">
        <v>476.17200000000003</v>
      </c>
      <c r="N803">
        <v>555.53800000000001</v>
      </c>
      <c r="O803">
        <v>638.93100000000004</v>
      </c>
      <c r="P803">
        <v>728.25800000000004</v>
      </c>
      <c r="Q803">
        <v>827.74599999999998</v>
      </c>
      <c r="R803">
        <v>939.98099999999999</v>
      </c>
      <c r="S803">
        <v>1063.3219999999999</v>
      </c>
      <c r="T803">
        <v>1195.4570000000001</v>
      </c>
      <c r="U803">
        <v>1334.2539999999999</v>
      </c>
      <c r="V803">
        <v>1480.5070000000001</v>
      </c>
      <c r="W803">
        <v>1634.04</v>
      </c>
      <c r="X803">
        <v>1795.914</v>
      </c>
      <c r="Y803">
        <v>1966.569</v>
      </c>
      <c r="Z803">
        <v>2146.8159999999998</v>
      </c>
    </row>
    <row r="804" spans="1:26" x14ac:dyDescent="0.25">
      <c r="A804" t="s">
        <v>3</v>
      </c>
      <c r="B804" t="s">
        <v>192</v>
      </c>
      <c r="C804" t="s">
        <v>55</v>
      </c>
      <c r="D804">
        <f>VLOOKUP(C804,'Region Country Aggregation'!D:F,2,FALSE)</f>
        <v>9</v>
      </c>
      <c r="E804">
        <f>VLOOKUP(C804,'Region Country Aggregation'!D:F,3,FALSE)</f>
        <v>10</v>
      </c>
      <c r="F804">
        <v>44.497</v>
      </c>
      <c r="G804">
        <v>51.652000000000001</v>
      </c>
      <c r="H804">
        <v>61.823</v>
      </c>
      <c r="I804">
        <v>70.191999999999993</v>
      </c>
      <c r="J804">
        <v>83.757999999999996</v>
      </c>
      <c r="K804">
        <v>110.407</v>
      </c>
      <c r="L804">
        <v>152.61199999999999</v>
      </c>
      <c r="M804">
        <v>213.98</v>
      </c>
      <c r="N804">
        <v>292.89</v>
      </c>
      <c r="O804">
        <v>389.64699999999999</v>
      </c>
      <c r="P804">
        <v>503.32299999999998</v>
      </c>
      <c r="Q804">
        <v>632.529</v>
      </c>
      <c r="R804">
        <v>773.33</v>
      </c>
      <c r="S804">
        <v>924.37</v>
      </c>
      <c r="T804">
        <v>1081.788</v>
      </c>
      <c r="U804">
        <v>1243.212</v>
      </c>
      <c r="V804">
        <v>1414.364</v>
      </c>
      <c r="W804">
        <v>1592.9739999999999</v>
      </c>
      <c r="X804">
        <v>1775.989</v>
      </c>
      <c r="Y804">
        <v>1962.202</v>
      </c>
      <c r="Z804">
        <v>2148.134</v>
      </c>
    </row>
    <row r="805" spans="1:26" x14ac:dyDescent="0.25">
      <c r="A805" t="s">
        <v>3</v>
      </c>
      <c r="B805" t="s">
        <v>192</v>
      </c>
      <c r="C805" t="s">
        <v>56</v>
      </c>
      <c r="D805">
        <f>VLOOKUP(C805,'Region Country Aggregation'!D:F,2,FALSE)</f>
        <v>10</v>
      </c>
      <c r="E805">
        <f>VLOOKUP(C805,'Region Country Aggregation'!D:F,3,FALSE)</f>
        <v>10</v>
      </c>
      <c r="F805">
        <v>1.827</v>
      </c>
      <c r="G805">
        <v>1.893</v>
      </c>
      <c r="H805">
        <v>2.3420000000000001</v>
      </c>
      <c r="I805">
        <v>2.988</v>
      </c>
      <c r="J805">
        <v>3.61</v>
      </c>
      <c r="K805">
        <v>4.4909999999999997</v>
      </c>
      <c r="L805">
        <v>5.6539999999999999</v>
      </c>
      <c r="M805">
        <v>7.1529999999999996</v>
      </c>
      <c r="N805">
        <v>8.8309999999999995</v>
      </c>
      <c r="O805">
        <v>10.694000000000001</v>
      </c>
      <c r="P805">
        <v>12.657</v>
      </c>
      <c r="Q805">
        <v>14.577</v>
      </c>
      <c r="R805">
        <v>16.164999999999999</v>
      </c>
      <c r="S805">
        <v>17.420999999999999</v>
      </c>
      <c r="T805">
        <v>18.527999999999999</v>
      </c>
      <c r="U805">
        <v>19.719000000000001</v>
      </c>
      <c r="V805">
        <v>20.956</v>
      </c>
      <c r="W805">
        <v>22.207999999999998</v>
      </c>
      <c r="X805">
        <v>23.405999999999999</v>
      </c>
      <c r="Y805">
        <v>24.611999999999998</v>
      </c>
      <c r="Z805">
        <v>25.927</v>
      </c>
    </row>
    <row r="806" spans="1:26" x14ac:dyDescent="0.25">
      <c r="A806" t="s">
        <v>3</v>
      </c>
      <c r="B806" t="s">
        <v>192</v>
      </c>
      <c r="C806" t="s">
        <v>57</v>
      </c>
      <c r="D806">
        <f>VLOOKUP(C806,'Region Country Aggregation'!D:F,2,FALSE)</f>
        <v>13</v>
      </c>
      <c r="E806">
        <f>VLOOKUP(C806,'Region Country Aggregation'!D:F,3,FALSE)</f>
        <v>6</v>
      </c>
      <c r="F806">
        <v>198.517</v>
      </c>
      <c r="G806">
        <v>243.08099999999999</v>
      </c>
      <c r="H806">
        <v>294.82600000000002</v>
      </c>
      <c r="I806">
        <v>353.51799999999997</v>
      </c>
      <c r="J806">
        <v>429.79300000000001</v>
      </c>
      <c r="K806">
        <v>510.05099999999999</v>
      </c>
      <c r="L806">
        <v>599.85500000000002</v>
      </c>
      <c r="M806">
        <v>700.86400000000003</v>
      </c>
      <c r="N806">
        <v>803.30100000000004</v>
      </c>
      <c r="O806">
        <v>901.92499999999995</v>
      </c>
      <c r="P806">
        <v>992.70799999999997</v>
      </c>
      <c r="Q806">
        <v>1076.7370000000001</v>
      </c>
      <c r="R806">
        <v>1157.5070000000001</v>
      </c>
      <c r="S806">
        <v>1228.838</v>
      </c>
      <c r="T806">
        <v>1285.4580000000001</v>
      </c>
      <c r="U806">
        <v>1325.125</v>
      </c>
      <c r="V806">
        <v>1354.384</v>
      </c>
      <c r="W806">
        <v>1371.769</v>
      </c>
      <c r="X806">
        <v>1379.0139999999999</v>
      </c>
      <c r="Y806">
        <v>1376.8789999999999</v>
      </c>
      <c r="Z806">
        <v>1363.04</v>
      </c>
    </row>
    <row r="807" spans="1:26" x14ac:dyDescent="0.25">
      <c r="A807" t="s">
        <v>3</v>
      </c>
      <c r="B807" t="s">
        <v>192</v>
      </c>
      <c r="C807" t="s">
        <v>58</v>
      </c>
      <c r="D807">
        <f>VLOOKUP(C807,'Region Country Aggregation'!D:F,2,FALSE)</f>
        <v>9</v>
      </c>
      <c r="E807">
        <f>VLOOKUP(C807,'Region Country Aggregation'!D:F,3,FALSE)</f>
        <v>10</v>
      </c>
      <c r="F807">
        <v>17.957000000000001</v>
      </c>
      <c r="G807">
        <v>22.542000000000002</v>
      </c>
      <c r="H807">
        <v>26.744</v>
      </c>
      <c r="I807">
        <v>31.091000000000001</v>
      </c>
      <c r="J807">
        <v>37.18</v>
      </c>
      <c r="K807">
        <v>47.996000000000002</v>
      </c>
      <c r="L807">
        <v>66.001999999999995</v>
      </c>
      <c r="M807">
        <v>92.608000000000004</v>
      </c>
      <c r="N807">
        <v>127.413</v>
      </c>
      <c r="O807">
        <v>170.654</v>
      </c>
      <c r="P807">
        <v>221.68600000000001</v>
      </c>
      <c r="Q807">
        <v>279.81</v>
      </c>
      <c r="R807">
        <v>343.666</v>
      </c>
      <c r="S807">
        <v>412.90499999999997</v>
      </c>
      <c r="T807">
        <v>486.13400000000001</v>
      </c>
      <c r="U807">
        <v>562.12599999999998</v>
      </c>
      <c r="V807">
        <v>642.38499999999999</v>
      </c>
      <c r="W807">
        <v>725.56100000000004</v>
      </c>
      <c r="X807">
        <v>810.86199999999997</v>
      </c>
      <c r="Y807">
        <v>897.19</v>
      </c>
      <c r="Z807">
        <v>982.48</v>
      </c>
    </row>
    <row r="808" spans="1:26" x14ac:dyDescent="0.25">
      <c r="A808" t="s">
        <v>3</v>
      </c>
      <c r="B808" t="s">
        <v>192</v>
      </c>
      <c r="C808" t="s">
        <v>59</v>
      </c>
      <c r="D808">
        <f>VLOOKUP(C808,'Region Country Aggregation'!D:F,2,FALSE)</f>
        <v>6</v>
      </c>
      <c r="E808">
        <f>VLOOKUP(C808,'Region Country Aggregation'!D:F,3,FALSE)</f>
        <v>5</v>
      </c>
      <c r="F808">
        <v>54.752000000000002</v>
      </c>
      <c r="G808">
        <v>68.103999999999999</v>
      </c>
      <c r="H808">
        <v>71.254999999999995</v>
      </c>
      <c r="I808">
        <v>73.81</v>
      </c>
      <c r="J808">
        <v>82.138000000000005</v>
      </c>
      <c r="K808">
        <v>92.146000000000001</v>
      </c>
      <c r="L808">
        <v>105.414</v>
      </c>
      <c r="M808">
        <v>121.358</v>
      </c>
      <c r="N808">
        <v>137.59700000000001</v>
      </c>
      <c r="O808">
        <v>152.94</v>
      </c>
      <c r="P808">
        <v>167.07499999999999</v>
      </c>
      <c r="Q808">
        <v>180.93100000000001</v>
      </c>
      <c r="R808">
        <v>194.83</v>
      </c>
      <c r="S808">
        <v>208.08799999999999</v>
      </c>
      <c r="T808">
        <v>220.13800000000001</v>
      </c>
      <c r="U808">
        <v>230.23400000000001</v>
      </c>
      <c r="V808">
        <v>238.75899999999999</v>
      </c>
      <c r="W808">
        <v>245.989</v>
      </c>
      <c r="X808">
        <v>252.2</v>
      </c>
      <c r="Y808">
        <v>257.35000000000002</v>
      </c>
      <c r="Z808">
        <v>260.584</v>
      </c>
    </row>
    <row r="809" spans="1:26" x14ac:dyDescent="0.25">
      <c r="A809" t="s">
        <v>3</v>
      </c>
      <c r="B809" t="s">
        <v>192</v>
      </c>
      <c r="C809" t="s">
        <v>60</v>
      </c>
      <c r="D809">
        <f>VLOOKUP(C809,'Region Country Aggregation'!D:F,2,FALSE)</f>
        <v>16</v>
      </c>
      <c r="E809">
        <f>VLOOKUP(C809,'Region Country Aggregation'!D:F,3,FALSE)</f>
        <v>10</v>
      </c>
      <c r="F809">
        <v>9.83</v>
      </c>
      <c r="G809">
        <v>9.5640000000000001</v>
      </c>
      <c r="H809">
        <v>9.9179999999999993</v>
      </c>
      <c r="I809">
        <v>12.891</v>
      </c>
      <c r="J809">
        <v>16.806999999999999</v>
      </c>
      <c r="K809">
        <v>24.042000000000002</v>
      </c>
      <c r="L809">
        <v>36.784999999999997</v>
      </c>
      <c r="M809">
        <v>57.015000000000001</v>
      </c>
      <c r="N809">
        <v>85.209000000000003</v>
      </c>
      <c r="O809">
        <v>121.751</v>
      </c>
      <c r="P809">
        <v>166.31700000000001</v>
      </c>
      <c r="Q809">
        <v>218.77199999999999</v>
      </c>
      <c r="R809">
        <v>278.12900000000002</v>
      </c>
      <c r="S809">
        <v>343.76400000000001</v>
      </c>
      <c r="T809">
        <v>413.88200000000001</v>
      </c>
      <c r="U809">
        <v>486.74099999999999</v>
      </c>
      <c r="V809">
        <v>563.74400000000003</v>
      </c>
      <c r="W809">
        <v>643.31700000000001</v>
      </c>
      <c r="X809">
        <v>724.73</v>
      </c>
      <c r="Y809">
        <v>807.85699999999997</v>
      </c>
      <c r="Z809">
        <v>891.20399999999995</v>
      </c>
    </row>
    <row r="810" spans="1:26" x14ac:dyDescent="0.25">
      <c r="A810" t="s">
        <v>3</v>
      </c>
      <c r="B810" t="s">
        <v>192</v>
      </c>
      <c r="C810" t="s">
        <v>61</v>
      </c>
      <c r="D810">
        <f>VLOOKUP(C810,'Region Country Aggregation'!D:F,2,FALSE)</f>
        <v>6</v>
      </c>
      <c r="E810">
        <f>VLOOKUP(C810,'Region Country Aggregation'!D:F,3,FALSE)</f>
        <v>5</v>
      </c>
      <c r="F810">
        <v>139.59100000000001</v>
      </c>
      <c r="G810">
        <v>171.18700000000001</v>
      </c>
      <c r="H810">
        <v>169.548</v>
      </c>
      <c r="I810">
        <v>178.59399999999999</v>
      </c>
      <c r="J810">
        <v>196.613</v>
      </c>
      <c r="K810">
        <v>225.52500000000001</v>
      </c>
      <c r="L810">
        <v>263.61399999999998</v>
      </c>
      <c r="M810">
        <v>307.59100000000001</v>
      </c>
      <c r="N810">
        <v>353.06</v>
      </c>
      <c r="O810">
        <v>401.71300000000002</v>
      </c>
      <c r="P810">
        <v>455.54199999999997</v>
      </c>
      <c r="Q810">
        <v>515.04300000000001</v>
      </c>
      <c r="R810">
        <v>582.93799999999999</v>
      </c>
      <c r="S810">
        <v>660.149</v>
      </c>
      <c r="T810">
        <v>744.34500000000003</v>
      </c>
      <c r="U810">
        <v>836.351</v>
      </c>
      <c r="V810">
        <v>937.78399999999999</v>
      </c>
      <c r="W810">
        <v>1047.2360000000001</v>
      </c>
      <c r="X810">
        <v>1164.107</v>
      </c>
      <c r="Y810">
        <v>1289.634</v>
      </c>
      <c r="Z810">
        <v>1425.7180000000001</v>
      </c>
    </row>
    <row r="811" spans="1:26" x14ac:dyDescent="0.25">
      <c r="A811" t="s">
        <v>3</v>
      </c>
      <c r="B811" t="s">
        <v>192</v>
      </c>
      <c r="C811" t="s">
        <v>62</v>
      </c>
      <c r="D811">
        <f>VLOOKUP(C811,'Region Country Aggregation'!D:F,2,FALSE)</f>
        <v>12</v>
      </c>
      <c r="E811">
        <f>VLOOKUP(C811,'Region Country Aggregation'!D:F,3,FALSE)</f>
        <v>12</v>
      </c>
      <c r="F811">
        <v>559.26900000000001</v>
      </c>
      <c r="G811">
        <v>704.56100000000004</v>
      </c>
      <c r="H811">
        <v>929.86500000000001</v>
      </c>
      <c r="I811">
        <v>1261.4760000000001</v>
      </c>
      <c r="J811">
        <v>1759.8050000000001</v>
      </c>
      <c r="K811">
        <v>2553.7570000000001</v>
      </c>
      <c r="L811">
        <v>3722.4810000000002</v>
      </c>
      <c r="M811">
        <v>5313.9409999999998</v>
      </c>
      <c r="N811">
        <v>7214.5590000000002</v>
      </c>
      <c r="O811">
        <v>9309.2049999999999</v>
      </c>
      <c r="P811">
        <v>11506.791999999999</v>
      </c>
      <c r="Q811">
        <v>13770.972</v>
      </c>
      <c r="R811">
        <v>16050.69</v>
      </c>
      <c r="S811">
        <v>18282.142</v>
      </c>
      <c r="T811">
        <v>20372.341</v>
      </c>
      <c r="U811">
        <v>22314.616000000002</v>
      </c>
      <c r="V811">
        <v>24136.582999999999</v>
      </c>
      <c r="W811">
        <v>25829.170999999998</v>
      </c>
      <c r="X811">
        <v>27393.761999999999</v>
      </c>
      <c r="Y811">
        <v>28830.089</v>
      </c>
      <c r="Z811">
        <v>30109.679</v>
      </c>
    </row>
    <row r="812" spans="1:26" x14ac:dyDescent="0.25">
      <c r="A812" t="s">
        <v>3</v>
      </c>
      <c r="B812" t="s">
        <v>192</v>
      </c>
      <c r="C812" t="s">
        <v>63</v>
      </c>
      <c r="D812">
        <f>VLOOKUP(C812,'Region Country Aggregation'!D:F,2,FALSE)</f>
        <v>11</v>
      </c>
      <c r="E812">
        <f>VLOOKUP(C812,'Region Country Aggregation'!D:F,3,FALSE)</f>
        <v>7</v>
      </c>
      <c r="F812">
        <v>1768.7380000000001</v>
      </c>
      <c r="G812">
        <v>2431.6759999999999</v>
      </c>
      <c r="H812">
        <v>3653.1019999999999</v>
      </c>
      <c r="I812">
        <v>4977.5870000000004</v>
      </c>
      <c r="J812">
        <v>6946.3860000000004</v>
      </c>
      <c r="K812">
        <v>9956.5380000000005</v>
      </c>
      <c r="L812">
        <v>14398.352999999999</v>
      </c>
      <c r="M812">
        <v>20543.04</v>
      </c>
      <c r="N812">
        <v>28108.595000000001</v>
      </c>
      <c r="O812">
        <v>36872.667000000001</v>
      </c>
      <c r="P812">
        <v>46498.273000000001</v>
      </c>
      <c r="Q812">
        <v>56868.03</v>
      </c>
      <c r="R812">
        <v>67787.118000000002</v>
      </c>
      <c r="S812">
        <v>78954.289999999994</v>
      </c>
      <c r="T812">
        <v>89931.843999999997</v>
      </c>
      <c r="U812">
        <v>100429.704</v>
      </c>
      <c r="V812">
        <v>110570.35</v>
      </c>
      <c r="W812">
        <v>120212.671</v>
      </c>
      <c r="X812">
        <v>129182.648</v>
      </c>
      <c r="Y812">
        <v>137391.82199999999</v>
      </c>
      <c r="Z812">
        <v>144647.29800000001</v>
      </c>
    </row>
    <row r="813" spans="1:26" x14ac:dyDescent="0.25">
      <c r="A813" t="s">
        <v>3</v>
      </c>
      <c r="B813" t="s">
        <v>192</v>
      </c>
      <c r="C813" t="s">
        <v>64</v>
      </c>
      <c r="D813">
        <f>VLOOKUP(C813,'Region Country Aggregation'!D:F,2,FALSE)</f>
        <v>3</v>
      </c>
      <c r="E813">
        <f>VLOOKUP(C813,'Region Country Aggregation'!D:F,3,FALSE)</f>
        <v>2</v>
      </c>
      <c r="F813">
        <v>127.10899999999999</v>
      </c>
      <c r="G813">
        <v>161.779</v>
      </c>
      <c r="H813">
        <v>160.98099999999999</v>
      </c>
      <c r="I813">
        <v>180.422</v>
      </c>
      <c r="J813">
        <v>206.67500000000001</v>
      </c>
      <c r="K813">
        <v>237.55600000000001</v>
      </c>
      <c r="L813">
        <v>275.08699999999999</v>
      </c>
      <c r="M813">
        <v>318.02600000000001</v>
      </c>
      <c r="N813">
        <v>364.76</v>
      </c>
      <c r="O813">
        <v>415.21100000000001</v>
      </c>
      <c r="P813">
        <v>471.65499999999997</v>
      </c>
      <c r="Q813">
        <v>537.27599999999995</v>
      </c>
      <c r="R813">
        <v>614.13900000000001</v>
      </c>
      <c r="S813">
        <v>702.23199999999997</v>
      </c>
      <c r="T813">
        <v>801.09900000000005</v>
      </c>
      <c r="U813">
        <v>908.32600000000002</v>
      </c>
      <c r="V813">
        <v>1025.354</v>
      </c>
      <c r="W813">
        <v>1153.751</v>
      </c>
      <c r="X813">
        <v>1294.6610000000001</v>
      </c>
      <c r="Y813">
        <v>1449.38</v>
      </c>
      <c r="Z813">
        <v>1618.865</v>
      </c>
    </row>
    <row r="814" spans="1:26" x14ac:dyDescent="0.25">
      <c r="A814" t="s">
        <v>3</v>
      </c>
      <c r="B814" t="s">
        <v>192</v>
      </c>
      <c r="C814" t="s">
        <v>65</v>
      </c>
      <c r="D814">
        <f>VLOOKUP(C814,'Region Country Aggregation'!D:F,2,FALSE)</f>
        <v>8</v>
      </c>
      <c r="E814">
        <f>VLOOKUP(C814,'Region Country Aggregation'!D:F,3,FALSE)</f>
        <v>8</v>
      </c>
      <c r="F814">
        <v>490.245</v>
      </c>
      <c r="G814">
        <v>643.50300000000004</v>
      </c>
      <c r="H814">
        <v>810.31500000000005</v>
      </c>
      <c r="I814">
        <v>853.20299999999997</v>
      </c>
      <c r="J814">
        <v>980.01199999999994</v>
      </c>
      <c r="K814">
        <v>1190.8810000000001</v>
      </c>
      <c r="L814">
        <v>1472.2070000000001</v>
      </c>
      <c r="M814">
        <v>1852.617</v>
      </c>
      <c r="N814">
        <v>2293.7910000000002</v>
      </c>
      <c r="O814">
        <v>2746.2269999999999</v>
      </c>
      <c r="P814">
        <v>3179.4059999999999</v>
      </c>
      <c r="Q814">
        <v>3600.2559999999999</v>
      </c>
      <c r="R814">
        <v>4041.1320000000001</v>
      </c>
      <c r="S814">
        <v>4509.59</v>
      </c>
      <c r="T814">
        <v>4948.4889999999996</v>
      </c>
      <c r="U814">
        <v>5346.5129999999999</v>
      </c>
      <c r="V814">
        <v>5711.4449999999997</v>
      </c>
      <c r="W814">
        <v>6052.2690000000002</v>
      </c>
      <c r="X814">
        <v>6382.3850000000002</v>
      </c>
      <c r="Y814">
        <v>6697.4229999999998</v>
      </c>
      <c r="Z814">
        <v>6967.268</v>
      </c>
    </row>
    <row r="815" spans="1:26" x14ac:dyDescent="0.25">
      <c r="A815" t="s">
        <v>3</v>
      </c>
      <c r="B815" t="s">
        <v>192</v>
      </c>
      <c r="C815" t="s">
        <v>66</v>
      </c>
      <c r="D815">
        <f>VLOOKUP(C815,'Region Country Aggregation'!D:F,2,FALSE)</f>
        <v>8</v>
      </c>
      <c r="E815">
        <f>VLOOKUP(C815,'Region Country Aggregation'!D:F,3,FALSE)</f>
        <v>8</v>
      </c>
      <c r="F815">
        <v>112.203</v>
      </c>
      <c r="G815">
        <v>82.51</v>
      </c>
      <c r="H815">
        <v>102.337</v>
      </c>
      <c r="I815">
        <v>167.79499999999999</v>
      </c>
      <c r="J815">
        <v>252.68600000000001</v>
      </c>
      <c r="K815">
        <v>331.29599999999999</v>
      </c>
      <c r="L815">
        <v>461.25599999999997</v>
      </c>
      <c r="M815">
        <v>651.10400000000004</v>
      </c>
      <c r="N815">
        <v>859.65899999999999</v>
      </c>
      <c r="O815">
        <v>1099.029</v>
      </c>
      <c r="P815">
        <v>1354.2570000000001</v>
      </c>
      <c r="Q815">
        <v>1627.17</v>
      </c>
      <c r="R815">
        <v>1927.3620000000001</v>
      </c>
      <c r="S815">
        <v>2263.3629999999998</v>
      </c>
      <c r="T815">
        <v>2633.0050000000001</v>
      </c>
      <c r="U815">
        <v>3039.0230000000001</v>
      </c>
      <c r="V815">
        <v>3495.5949999999998</v>
      </c>
      <c r="W815">
        <v>3997.8589999999999</v>
      </c>
      <c r="X815">
        <v>4538.22</v>
      </c>
      <c r="Y815">
        <v>5104.42</v>
      </c>
      <c r="Z815">
        <v>5677.3370000000004</v>
      </c>
    </row>
    <row r="816" spans="1:26" x14ac:dyDescent="0.25">
      <c r="A816" t="s">
        <v>3</v>
      </c>
      <c r="B816" t="s">
        <v>192</v>
      </c>
      <c r="C816" t="s">
        <v>67</v>
      </c>
      <c r="D816">
        <f>VLOOKUP(C816,'Region Country Aggregation'!D:F,2,FALSE)</f>
        <v>3</v>
      </c>
      <c r="E816">
        <f>VLOOKUP(C816,'Region Country Aggregation'!D:F,3,FALSE)</f>
        <v>2</v>
      </c>
      <c r="F816">
        <v>8.3989999999999991</v>
      </c>
      <c r="G816">
        <v>10.352</v>
      </c>
      <c r="H816">
        <v>10.423999999999999</v>
      </c>
      <c r="I816">
        <v>12.13</v>
      </c>
      <c r="J816">
        <v>14.462</v>
      </c>
      <c r="K816">
        <v>17.507000000000001</v>
      </c>
      <c r="L816">
        <v>21.308</v>
      </c>
      <c r="M816">
        <v>25.774999999999999</v>
      </c>
      <c r="N816">
        <v>30.827000000000002</v>
      </c>
      <c r="O816">
        <v>36.506999999999998</v>
      </c>
      <c r="P816">
        <v>42.765000000000001</v>
      </c>
      <c r="Q816">
        <v>49.796999999999997</v>
      </c>
      <c r="R816">
        <v>57.79</v>
      </c>
      <c r="S816">
        <v>67.02</v>
      </c>
      <c r="T816">
        <v>77.578000000000003</v>
      </c>
      <c r="U816">
        <v>89.369</v>
      </c>
      <c r="V816">
        <v>102.249</v>
      </c>
      <c r="W816">
        <v>116.22</v>
      </c>
      <c r="X816">
        <v>131.41900000000001</v>
      </c>
      <c r="Y816">
        <v>148.101</v>
      </c>
      <c r="Z816">
        <v>166.59399999999999</v>
      </c>
    </row>
    <row r="817" spans="1:26" x14ac:dyDescent="0.25">
      <c r="A817" t="s">
        <v>3</v>
      </c>
      <c r="B817" t="s">
        <v>192</v>
      </c>
      <c r="C817" t="s">
        <v>68</v>
      </c>
      <c r="D817">
        <f>VLOOKUP(C817,'Region Country Aggregation'!D:F,2,FALSE)</f>
        <v>8</v>
      </c>
      <c r="E817">
        <f>VLOOKUP(C817,'Region Country Aggregation'!D:F,3,FALSE)</f>
        <v>11</v>
      </c>
      <c r="F817">
        <v>146.00800000000001</v>
      </c>
      <c r="G817">
        <v>161.726</v>
      </c>
      <c r="H817">
        <v>198.14500000000001</v>
      </c>
      <c r="I817">
        <v>248.654</v>
      </c>
      <c r="J817">
        <v>311.70100000000002</v>
      </c>
      <c r="K817">
        <v>389.98899999999998</v>
      </c>
      <c r="L817">
        <v>488.63299999999998</v>
      </c>
      <c r="M817">
        <v>609.50400000000002</v>
      </c>
      <c r="N817">
        <v>753.51400000000001</v>
      </c>
      <c r="O817">
        <v>920.04</v>
      </c>
      <c r="P817">
        <v>1107.6289999999999</v>
      </c>
      <c r="Q817">
        <v>1318.723</v>
      </c>
      <c r="R817">
        <v>1558.4459999999999</v>
      </c>
      <c r="S817">
        <v>1839.819</v>
      </c>
      <c r="T817">
        <v>2170.1120000000001</v>
      </c>
      <c r="U817">
        <v>2555.2530000000002</v>
      </c>
      <c r="V817">
        <v>3001.0790000000002</v>
      </c>
      <c r="W817">
        <v>3517.8470000000002</v>
      </c>
      <c r="X817">
        <v>4116.5219999999999</v>
      </c>
      <c r="Y817">
        <v>4813.6289999999999</v>
      </c>
      <c r="Z817">
        <v>5630.442</v>
      </c>
    </row>
    <row r="818" spans="1:26" x14ac:dyDescent="0.25">
      <c r="A818" t="s">
        <v>3</v>
      </c>
      <c r="B818" t="s">
        <v>192</v>
      </c>
      <c r="C818" t="s">
        <v>69</v>
      </c>
      <c r="D818">
        <f>VLOOKUP(C818,'Region Country Aggregation'!D:F,2,FALSE)</f>
        <v>3</v>
      </c>
      <c r="E818">
        <f>VLOOKUP(C818,'Region Country Aggregation'!D:F,3,FALSE)</f>
        <v>2</v>
      </c>
      <c r="F818">
        <v>1578.2159999999999</v>
      </c>
      <c r="G818">
        <v>1657.345</v>
      </c>
      <c r="H818">
        <v>1641.252</v>
      </c>
      <c r="I818">
        <v>1700.027</v>
      </c>
      <c r="J818">
        <v>1825.7829999999999</v>
      </c>
      <c r="K818">
        <v>2001.5</v>
      </c>
      <c r="L818">
        <v>2249.4140000000002</v>
      </c>
      <c r="M818">
        <v>2563.902</v>
      </c>
      <c r="N818">
        <v>2920.165</v>
      </c>
      <c r="O818">
        <v>3321.1669999999999</v>
      </c>
      <c r="P818">
        <v>3769.4029999999998</v>
      </c>
      <c r="Q818">
        <v>4275.59</v>
      </c>
      <c r="R818">
        <v>4849.6180000000004</v>
      </c>
      <c r="S818">
        <v>5479.9880000000003</v>
      </c>
      <c r="T818">
        <v>6149.45</v>
      </c>
      <c r="U818">
        <v>6860.5150000000003</v>
      </c>
      <c r="V818">
        <v>7629.0690000000004</v>
      </c>
      <c r="W818">
        <v>8443.2250000000004</v>
      </c>
      <c r="X818">
        <v>9307.5630000000001</v>
      </c>
      <c r="Y818">
        <v>10221.504999999999</v>
      </c>
      <c r="Z818">
        <v>11186.946</v>
      </c>
    </row>
    <row r="819" spans="1:26" x14ac:dyDescent="0.25">
      <c r="A819" t="s">
        <v>3</v>
      </c>
      <c r="B819" t="s">
        <v>192</v>
      </c>
      <c r="C819" t="s">
        <v>70</v>
      </c>
      <c r="D819">
        <f>VLOOKUP(C819,'Region Country Aggregation'!D:F,2,FALSE)</f>
        <v>16</v>
      </c>
      <c r="E819">
        <f>VLOOKUP(C819,'Region Country Aggregation'!D:F,3,FALSE)</f>
        <v>10</v>
      </c>
      <c r="F819">
        <v>17.390999999999998</v>
      </c>
      <c r="G819">
        <v>19.146999999999998</v>
      </c>
      <c r="H819">
        <v>18.919</v>
      </c>
      <c r="I819">
        <v>19.78</v>
      </c>
      <c r="J819">
        <v>21.1</v>
      </c>
      <c r="K819">
        <v>23.564</v>
      </c>
      <c r="L819">
        <v>27.47</v>
      </c>
      <c r="M819">
        <v>32.688000000000002</v>
      </c>
      <c r="N819">
        <v>38.649000000000001</v>
      </c>
      <c r="O819">
        <v>45.140999999999998</v>
      </c>
      <c r="P819">
        <v>51.749000000000002</v>
      </c>
      <c r="Q819">
        <v>58.262</v>
      </c>
      <c r="R819">
        <v>64.093000000000004</v>
      </c>
      <c r="S819">
        <v>69.396000000000001</v>
      </c>
      <c r="T819">
        <v>74.5</v>
      </c>
      <c r="U819">
        <v>79.275999999999996</v>
      </c>
      <c r="V819">
        <v>84.206000000000003</v>
      </c>
      <c r="W819">
        <v>89.159000000000006</v>
      </c>
      <c r="X819">
        <v>94.182000000000002</v>
      </c>
      <c r="Y819">
        <v>99.361000000000004</v>
      </c>
      <c r="Z819">
        <v>104.691</v>
      </c>
    </row>
    <row r="820" spans="1:26" x14ac:dyDescent="0.25">
      <c r="A820" t="s">
        <v>3</v>
      </c>
      <c r="B820" t="s">
        <v>192</v>
      </c>
      <c r="C820" t="s">
        <v>71</v>
      </c>
      <c r="D820">
        <f>VLOOKUP(C820,'Region Country Aggregation'!D:F,2,FALSE)</f>
        <v>8</v>
      </c>
      <c r="E820">
        <f>VLOOKUP(C820,'Region Country Aggregation'!D:F,3,FALSE)</f>
        <v>8</v>
      </c>
      <c r="F820">
        <v>17.225999999999999</v>
      </c>
      <c r="G820">
        <v>23.456</v>
      </c>
      <c r="H820">
        <v>31.744</v>
      </c>
      <c r="I820">
        <v>39.164999999999999</v>
      </c>
      <c r="J820">
        <v>51.97</v>
      </c>
      <c r="K820">
        <v>74.144999999999996</v>
      </c>
      <c r="L820">
        <v>109.095</v>
      </c>
      <c r="M820">
        <v>159.792</v>
      </c>
      <c r="N820">
        <v>226.423</v>
      </c>
      <c r="O820">
        <v>308.517</v>
      </c>
      <c r="P820">
        <v>403.83199999999999</v>
      </c>
      <c r="Q820">
        <v>511.96199999999999</v>
      </c>
      <c r="R820">
        <v>633.21699999999998</v>
      </c>
      <c r="S820">
        <v>764.33299999999997</v>
      </c>
      <c r="T820">
        <v>899.93299999999999</v>
      </c>
      <c r="U820">
        <v>1037.6759999999999</v>
      </c>
      <c r="V820">
        <v>1178.8789999999999</v>
      </c>
      <c r="W820">
        <v>1318.624</v>
      </c>
      <c r="X820">
        <v>1456.248</v>
      </c>
      <c r="Y820">
        <v>1589.0160000000001</v>
      </c>
      <c r="Z820">
        <v>1712.347</v>
      </c>
    </row>
    <row r="821" spans="1:26" x14ac:dyDescent="0.25">
      <c r="A821" t="s">
        <v>3</v>
      </c>
      <c r="B821" t="s">
        <v>192</v>
      </c>
      <c r="C821" t="s">
        <v>72</v>
      </c>
      <c r="D821">
        <f>VLOOKUP(C821,'Region Country Aggregation'!D:F,2,FALSE)</f>
        <v>4</v>
      </c>
      <c r="E821">
        <f>VLOOKUP(C821,'Region Country Aggregation'!D:F,3,FALSE)</f>
        <v>3</v>
      </c>
      <c r="F821">
        <v>3630.2350000000001</v>
      </c>
      <c r="G821">
        <v>3872.9810000000002</v>
      </c>
      <c r="H821">
        <v>3899.299</v>
      </c>
      <c r="I821">
        <v>4141.0600000000004</v>
      </c>
      <c r="J821">
        <v>4395.4759999999997</v>
      </c>
      <c r="K821">
        <v>4812.4880000000003</v>
      </c>
      <c r="L821">
        <v>5381.9390000000003</v>
      </c>
      <c r="M821">
        <v>6042.085</v>
      </c>
      <c r="N821">
        <v>6703.6880000000001</v>
      </c>
      <c r="O821">
        <v>7414.7939999999999</v>
      </c>
      <c r="P821">
        <v>8158.4830000000002</v>
      </c>
      <c r="Q821">
        <v>8969.4009999999998</v>
      </c>
      <c r="R821">
        <v>9845.7739999999994</v>
      </c>
      <c r="S821">
        <v>10763.924999999999</v>
      </c>
      <c r="T821">
        <v>11728.085999999999</v>
      </c>
      <c r="U821">
        <v>12730.976000000001</v>
      </c>
      <c r="V821">
        <v>13761.886</v>
      </c>
      <c r="W821">
        <v>14833.704</v>
      </c>
      <c r="X821">
        <v>15952.892</v>
      </c>
      <c r="Y821">
        <v>17120.737000000001</v>
      </c>
      <c r="Z821">
        <v>18352.991000000002</v>
      </c>
    </row>
    <row r="822" spans="1:26" x14ac:dyDescent="0.25">
      <c r="A822" t="s">
        <v>3</v>
      </c>
      <c r="B822" t="s">
        <v>192</v>
      </c>
      <c r="C822" t="s">
        <v>73</v>
      </c>
      <c r="D822">
        <f>VLOOKUP(C822,'Region Country Aggregation'!D:F,2,FALSE)</f>
        <v>7</v>
      </c>
      <c r="E822">
        <f>VLOOKUP(C822,'Region Country Aggregation'!D:F,3,FALSE)</f>
        <v>5</v>
      </c>
      <c r="F822">
        <v>80.456999999999994</v>
      </c>
      <c r="G822">
        <v>131.76499999999999</v>
      </c>
      <c r="H822">
        <v>178.18</v>
      </c>
      <c r="I822">
        <v>239.036</v>
      </c>
      <c r="J822">
        <v>318.904</v>
      </c>
      <c r="K822">
        <v>445.423</v>
      </c>
      <c r="L822">
        <v>592.49699999999996</v>
      </c>
      <c r="M822">
        <v>764.428</v>
      </c>
      <c r="N822">
        <v>928.24699999999996</v>
      </c>
      <c r="O822">
        <v>1059.0129999999999</v>
      </c>
      <c r="P822">
        <v>1138.913</v>
      </c>
      <c r="Q822">
        <v>1188.2360000000001</v>
      </c>
      <c r="R822">
        <v>1237.4680000000001</v>
      </c>
      <c r="S822">
        <v>1294.9459999999999</v>
      </c>
      <c r="T822">
        <v>1348.1020000000001</v>
      </c>
      <c r="U822">
        <v>1388.144</v>
      </c>
      <c r="V822">
        <v>1428.0409999999999</v>
      </c>
      <c r="W822">
        <v>1467.587</v>
      </c>
      <c r="X822">
        <v>1510.067</v>
      </c>
      <c r="Y822">
        <v>1553.17</v>
      </c>
      <c r="Z822">
        <v>1588.796</v>
      </c>
    </row>
    <row r="823" spans="1:26" x14ac:dyDescent="0.25">
      <c r="A823" t="s">
        <v>3</v>
      </c>
      <c r="B823" t="s">
        <v>192</v>
      </c>
      <c r="C823" t="s">
        <v>74</v>
      </c>
      <c r="D823">
        <f>VLOOKUP(C823,'Region Country Aggregation'!D:F,2,FALSE)</f>
        <v>15</v>
      </c>
      <c r="E823">
        <f>VLOOKUP(C823,'Region Country Aggregation'!D:F,3,FALSE)</f>
        <v>9</v>
      </c>
      <c r="F823">
        <v>40.106999999999999</v>
      </c>
      <c r="G823">
        <v>47.951000000000001</v>
      </c>
      <c r="H823">
        <v>60.006999999999998</v>
      </c>
      <c r="I823">
        <v>76.674000000000007</v>
      </c>
      <c r="J823">
        <v>101.93600000000001</v>
      </c>
      <c r="K823">
        <v>143.65199999999999</v>
      </c>
      <c r="L823">
        <v>214.09299999999999</v>
      </c>
      <c r="M823">
        <v>325.06099999999998</v>
      </c>
      <c r="N823">
        <v>482.721</v>
      </c>
      <c r="O823">
        <v>695.28300000000002</v>
      </c>
      <c r="P823">
        <v>969.428</v>
      </c>
      <c r="Q823">
        <v>1311.961</v>
      </c>
      <c r="R823">
        <v>1727.8789999999999</v>
      </c>
      <c r="S823">
        <v>2216.674</v>
      </c>
      <c r="T823">
        <v>2767.826</v>
      </c>
      <c r="U823">
        <v>3370.0569999999998</v>
      </c>
      <c r="V823">
        <v>4026.7359999999999</v>
      </c>
      <c r="W823">
        <v>4732.2669999999998</v>
      </c>
      <c r="X823">
        <v>5477.857</v>
      </c>
      <c r="Y823">
        <v>6253.1030000000001</v>
      </c>
      <c r="Z823">
        <v>7039.5469999999996</v>
      </c>
    </row>
    <row r="824" spans="1:26" x14ac:dyDescent="0.25">
      <c r="A824" t="s">
        <v>3</v>
      </c>
      <c r="B824" t="s">
        <v>192</v>
      </c>
      <c r="C824" t="s">
        <v>75</v>
      </c>
      <c r="D824">
        <f>VLOOKUP(C824,'Region Country Aggregation'!D:F,2,FALSE)</f>
        <v>7</v>
      </c>
      <c r="E824">
        <f>VLOOKUP(C824,'Region Country Aggregation'!D:F,3,FALSE)</f>
        <v>5</v>
      </c>
      <c r="F824">
        <v>7.38</v>
      </c>
      <c r="G824">
        <v>8.8870000000000005</v>
      </c>
      <c r="H824">
        <v>10.941000000000001</v>
      </c>
      <c r="I824">
        <v>14.037000000000001</v>
      </c>
      <c r="J824">
        <v>17.594000000000001</v>
      </c>
      <c r="K824">
        <v>23.597999999999999</v>
      </c>
      <c r="L824">
        <v>32.863999999999997</v>
      </c>
      <c r="M824">
        <v>45.734999999999999</v>
      </c>
      <c r="N824">
        <v>60.886000000000003</v>
      </c>
      <c r="O824">
        <v>77.540999999999997</v>
      </c>
      <c r="P824">
        <v>94.677000000000007</v>
      </c>
      <c r="Q824">
        <v>112.009</v>
      </c>
      <c r="R824">
        <v>129.71199999999999</v>
      </c>
      <c r="S824">
        <v>147.95400000000001</v>
      </c>
      <c r="T824">
        <v>165.71799999999999</v>
      </c>
      <c r="U824">
        <v>181.87200000000001</v>
      </c>
      <c r="V824">
        <v>197.74100000000001</v>
      </c>
      <c r="W824">
        <v>213.29300000000001</v>
      </c>
      <c r="X824">
        <v>229.185</v>
      </c>
      <c r="Y824">
        <v>245.55099999999999</v>
      </c>
      <c r="Z824">
        <v>261.78500000000003</v>
      </c>
    </row>
    <row r="825" spans="1:26" x14ac:dyDescent="0.25">
      <c r="A825" t="s">
        <v>3</v>
      </c>
      <c r="B825" t="s">
        <v>192</v>
      </c>
      <c r="C825" t="s">
        <v>76</v>
      </c>
      <c r="D825">
        <f>VLOOKUP(C825,'Region Country Aggregation'!D:F,2,FALSE)</f>
        <v>12</v>
      </c>
      <c r="E825">
        <f>VLOOKUP(C825,'Region Country Aggregation'!D:F,3,FALSE)</f>
        <v>12</v>
      </c>
      <c r="F825">
        <v>12.888999999999999</v>
      </c>
      <c r="G825">
        <v>20.143000000000001</v>
      </c>
      <c r="H825">
        <v>27.826000000000001</v>
      </c>
      <c r="I825">
        <v>38.128999999999998</v>
      </c>
      <c r="J825">
        <v>54.078000000000003</v>
      </c>
      <c r="K825">
        <v>76.683000000000007</v>
      </c>
      <c r="L825">
        <v>109.745</v>
      </c>
      <c r="M825">
        <v>154.75800000000001</v>
      </c>
      <c r="N825">
        <v>210.09299999999999</v>
      </c>
      <c r="O825">
        <v>275.68400000000003</v>
      </c>
      <c r="P825">
        <v>348.05599999999998</v>
      </c>
      <c r="Q825">
        <v>426.983</v>
      </c>
      <c r="R825">
        <v>508.74400000000003</v>
      </c>
      <c r="S825">
        <v>595.29300000000001</v>
      </c>
      <c r="T825">
        <v>685.15800000000002</v>
      </c>
      <c r="U825">
        <v>775.303</v>
      </c>
      <c r="V825">
        <v>865.80399999999997</v>
      </c>
      <c r="W825">
        <v>955.178</v>
      </c>
      <c r="X825">
        <v>1044.883</v>
      </c>
      <c r="Y825">
        <v>1136.924</v>
      </c>
      <c r="Z825">
        <v>1230.3579999999999</v>
      </c>
    </row>
    <row r="826" spans="1:26" x14ac:dyDescent="0.25">
      <c r="A826" t="s">
        <v>3</v>
      </c>
      <c r="B826" t="s">
        <v>192</v>
      </c>
      <c r="C826" t="s">
        <v>77</v>
      </c>
      <c r="D826">
        <f>VLOOKUP(C826,'Region Country Aggregation'!D:F,2,FALSE)</f>
        <v>4</v>
      </c>
      <c r="E826">
        <f>VLOOKUP(C826,'Region Country Aggregation'!D:F,3,FALSE)</f>
        <v>11</v>
      </c>
      <c r="F826">
        <v>880.44600000000003</v>
      </c>
      <c r="G826">
        <v>1096.6990000000001</v>
      </c>
      <c r="H826">
        <v>1320.884</v>
      </c>
      <c r="I826">
        <v>1601.039</v>
      </c>
      <c r="J826">
        <v>1953.826</v>
      </c>
      <c r="K826">
        <v>2368.2469999999998</v>
      </c>
      <c r="L826">
        <v>2806.5909999999999</v>
      </c>
      <c r="M826">
        <v>3244.4630000000002</v>
      </c>
      <c r="N826">
        <v>3655.74</v>
      </c>
      <c r="O826">
        <v>4053.8090000000002</v>
      </c>
      <c r="P826">
        <v>4439.5200000000004</v>
      </c>
      <c r="Q826">
        <v>4835.5029999999997</v>
      </c>
      <c r="R826">
        <v>5212.9660000000003</v>
      </c>
      <c r="S826">
        <v>5596.6480000000001</v>
      </c>
      <c r="T826">
        <v>6012.5410000000002</v>
      </c>
      <c r="U826">
        <v>6432.8639999999996</v>
      </c>
      <c r="V826">
        <v>6873.8649999999998</v>
      </c>
      <c r="W826">
        <v>7328.3310000000001</v>
      </c>
      <c r="X826">
        <v>7790.777</v>
      </c>
      <c r="Y826">
        <v>8254.3160000000007</v>
      </c>
      <c r="Z826">
        <v>8741.5609999999997</v>
      </c>
    </row>
    <row r="827" spans="1:26" x14ac:dyDescent="0.25">
      <c r="A827" t="s">
        <v>3</v>
      </c>
      <c r="B827" t="s">
        <v>192</v>
      </c>
      <c r="C827" t="s">
        <v>78</v>
      </c>
      <c r="D827">
        <f>VLOOKUP(C827,'Region Country Aggregation'!D:F,2,FALSE)</f>
        <v>8</v>
      </c>
      <c r="E827">
        <f>VLOOKUP(C827,'Region Country Aggregation'!D:F,3,FALSE)</f>
        <v>8</v>
      </c>
      <c r="F827">
        <v>74.445999999999998</v>
      </c>
      <c r="G827">
        <v>110.44499999999999</v>
      </c>
      <c r="H827">
        <v>124.857</v>
      </c>
      <c r="I827">
        <v>163.09299999999999</v>
      </c>
      <c r="J827">
        <v>201.99100000000001</v>
      </c>
      <c r="K827">
        <v>255.04400000000001</v>
      </c>
      <c r="L827">
        <v>330.58199999999999</v>
      </c>
      <c r="M827">
        <v>428.923</v>
      </c>
      <c r="N827">
        <v>543.09</v>
      </c>
      <c r="O827">
        <v>653.07000000000005</v>
      </c>
      <c r="P827">
        <v>753.41499999999996</v>
      </c>
      <c r="Q827">
        <v>840.76300000000003</v>
      </c>
      <c r="R827">
        <v>918.41499999999996</v>
      </c>
      <c r="S827">
        <v>984.9</v>
      </c>
      <c r="T827">
        <v>1038.5350000000001</v>
      </c>
      <c r="U827">
        <v>1082.0070000000001</v>
      </c>
      <c r="V827">
        <v>1124.404</v>
      </c>
      <c r="W827">
        <v>1165.2260000000001</v>
      </c>
      <c r="X827">
        <v>1204.0530000000001</v>
      </c>
      <c r="Y827">
        <v>1238.079</v>
      </c>
      <c r="Z827">
        <v>1263.1600000000001</v>
      </c>
    </row>
    <row r="828" spans="1:26" x14ac:dyDescent="0.25">
      <c r="A828" t="s">
        <v>3</v>
      </c>
      <c r="B828" t="s">
        <v>192</v>
      </c>
      <c r="C828" t="s">
        <v>79</v>
      </c>
      <c r="D828">
        <f>VLOOKUP(C828,'Region Country Aggregation'!D:F,2,FALSE)</f>
        <v>12</v>
      </c>
      <c r="E828">
        <f>VLOOKUP(C828,'Region Country Aggregation'!D:F,3,FALSE)</f>
        <v>12</v>
      </c>
      <c r="F828">
        <v>7.2069999999999999</v>
      </c>
      <c r="G828">
        <v>9.7539999999999996</v>
      </c>
      <c r="H828">
        <v>14.34</v>
      </c>
      <c r="I828">
        <v>20.864999999999998</v>
      </c>
      <c r="J828">
        <v>30.183</v>
      </c>
      <c r="K828">
        <v>43.8</v>
      </c>
      <c r="L828">
        <v>63.835999999999999</v>
      </c>
      <c r="M828">
        <v>91.236999999999995</v>
      </c>
      <c r="N828">
        <v>124.602</v>
      </c>
      <c r="O828">
        <v>163.02799999999999</v>
      </c>
      <c r="P828">
        <v>205.053</v>
      </c>
      <c r="Q828">
        <v>248.79499999999999</v>
      </c>
      <c r="R828">
        <v>292.72000000000003</v>
      </c>
      <c r="S828">
        <v>337.19900000000001</v>
      </c>
      <c r="T828">
        <v>381.82299999999998</v>
      </c>
      <c r="U828">
        <v>425.78699999999998</v>
      </c>
      <c r="V828">
        <v>468.93299999999999</v>
      </c>
      <c r="W828">
        <v>510.01900000000001</v>
      </c>
      <c r="X828">
        <v>549.49300000000005</v>
      </c>
      <c r="Y828">
        <v>588.46100000000001</v>
      </c>
      <c r="Z828">
        <v>626.91700000000003</v>
      </c>
    </row>
    <row r="829" spans="1:26" x14ac:dyDescent="0.25">
      <c r="A829" t="s">
        <v>3</v>
      </c>
      <c r="B829" t="s">
        <v>192</v>
      </c>
      <c r="C829" t="s">
        <v>80</v>
      </c>
      <c r="D829">
        <f>VLOOKUP(C829,'Region Country Aggregation'!D:F,2,FALSE)</f>
        <v>8</v>
      </c>
      <c r="E829">
        <f>VLOOKUP(C829,'Region Country Aggregation'!D:F,3,FALSE)</f>
        <v>8</v>
      </c>
      <c r="F829">
        <v>32.287999999999997</v>
      </c>
      <c r="G829">
        <v>38.884</v>
      </c>
      <c r="H829">
        <v>53.347000000000001</v>
      </c>
      <c r="I829">
        <v>61.942999999999998</v>
      </c>
      <c r="J829">
        <v>75.304000000000002</v>
      </c>
      <c r="K829">
        <v>92.984999999999999</v>
      </c>
      <c r="L829">
        <v>115.111</v>
      </c>
      <c r="M829">
        <v>141.52799999999999</v>
      </c>
      <c r="N829">
        <v>170.249</v>
      </c>
      <c r="O829">
        <v>199.547</v>
      </c>
      <c r="P829">
        <v>228.001</v>
      </c>
      <c r="Q829">
        <v>256.33</v>
      </c>
      <c r="R829">
        <v>284.18700000000001</v>
      </c>
      <c r="S829">
        <v>310.90600000000001</v>
      </c>
      <c r="T829">
        <v>336.20600000000002</v>
      </c>
      <c r="U829">
        <v>359.19299999999998</v>
      </c>
      <c r="V829">
        <v>380.43099999999998</v>
      </c>
      <c r="W829">
        <v>399.65300000000002</v>
      </c>
      <c r="X829">
        <v>417.18900000000002</v>
      </c>
      <c r="Y829">
        <v>433.29199999999997</v>
      </c>
      <c r="Z829">
        <v>446.96600000000001</v>
      </c>
    </row>
    <row r="830" spans="1:26" x14ac:dyDescent="0.25">
      <c r="A830" t="s">
        <v>3</v>
      </c>
      <c r="B830" t="s">
        <v>192</v>
      </c>
      <c r="C830" t="s">
        <v>81</v>
      </c>
      <c r="D830">
        <f>VLOOKUP(C830,'Region Country Aggregation'!D:F,2,FALSE)</f>
        <v>15</v>
      </c>
      <c r="E830">
        <f>VLOOKUP(C830,'Region Country Aggregation'!D:F,3,FALSE)</f>
        <v>9</v>
      </c>
      <c r="F830">
        <v>0.97899999999999998</v>
      </c>
      <c r="G830">
        <v>1.1000000000000001</v>
      </c>
      <c r="H830">
        <v>1.9259999999999999</v>
      </c>
      <c r="I830">
        <v>2.9620000000000002</v>
      </c>
      <c r="J830">
        <v>4.7930000000000001</v>
      </c>
      <c r="K830">
        <v>8.6059999999999999</v>
      </c>
      <c r="L830">
        <v>15.666</v>
      </c>
      <c r="M830">
        <v>28.343</v>
      </c>
      <c r="N830">
        <v>48.823</v>
      </c>
      <c r="O830">
        <v>79.992000000000004</v>
      </c>
      <c r="P830">
        <v>124.548</v>
      </c>
      <c r="Q830">
        <v>184.792</v>
      </c>
      <c r="R830">
        <v>262.714</v>
      </c>
      <c r="S830">
        <v>358.52</v>
      </c>
      <c r="T830">
        <v>470.79700000000003</v>
      </c>
      <c r="U830">
        <v>596.87400000000002</v>
      </c>
      <c r="V830">
        <v>735.16099999999994</v>
      </c>
      <c r="W830">
        <v>882.60500000000002</v>
      </c>
      <c r="X830">
        <v>1036.3610000000001</v>
      </c>
      <c r="Y830">
        <v>1193.902</v>
      </c>
      <c r="Z830">
        <v>1350.673</v>
      </c>
    </row>
    <row r="831" spans="1:26" x14ac:dyDescent="0.25">
      <c r="A831" t="s">
        <v>3</v>
      </c>
      <c r="B831" t="s">
        <v>192</v>
      </c>
      <c r="C831" t="s">
        <v>82</v>
      </c>
      <c r="D831">
        <f>VLOOKUP(C831,'Region Country Aggregation'!D:F,2,FALSE)</f>
        <v>14</v>
      </c>
      <c r="E831">
        <f>VLOOKUP(C831,'Region Country Aggregation'!D:F,3,FALSE)</f>
        <v>9</v>
      </c>
      <c r="F831">
        <v>66.031999999999996</v>
      </c>
      <c r="G831">
        <v>80.864999999999995</v>
      </c>
      <c r="H831">
        <v>99.765000000000001</v>
      </c>
      <c r="I831">
        <v>127.73699999999999</v>
      </c>
      <c r="J831">
        <v>159.04</v>
      </c>
      <c r="K831">
        <v>197.58799999999999</v>
      </c>
      <c r="L831">
        <v>247.6</v>
      </c>
      <c r="M831">
        <v>308.90600000000001</v>
      </c>
      <c r="N831">
        <v>372.57100000000003</v>
      </c>
      <c r="O831">
        <v>431.21600000000001</v>
      </c>
      <c r="P831">
        <v>483.43900000000002</v>
      </c>
      <c r="Q831">
        <v>534.572</v>
      </c>
      <c r="R831">
        <v>589.221</v>
      </c>
      <c r="S831">
        <v>648.524</v>
      </c>
      <c r="T831">
        <v>708.64700000000005</v>
      </c>
      <c r="U831">
        <v>767.77099999999996</v>
      </c>
      <c r="V831">
        <v>826.89200000000005</v>
      </c>
      <c r="W831">
        <v>886.49800000000005</v>
      </c>
      <c r="X831">
        <v>948.66099999999994</v>
      </c>
      <c r="Y831">
        <v>1012.913</v>
      </c>
      <c r="Z831">
        <v>1073.912</v>
      </c>
    </row>
    <row r="832" spans="1:26" x14ac:dyDescent="0.25">
      <c r="A832" t="s">
        <v>3</v>
      </c>
      <c r="B832" t="s">
        <v>192</v>
      </c>
      <c r="C832" t="s">
        <v>83</v>
      </c>
      <c r="D832">
        <f>VLOOKUP(C832,'Region Country Aggregation'!D:F,2,FALSE)</f>
        <v>16</v>
      </c>
      <c r="E832">
        <f>VLOOKUP(C832,'Region Country Aggregation'!D:F,3,FALSE)</f>
        <v>10</v>
      </c>
      <c r="F832">
        <v>1.3360000000000001</v>
      </c>
      <c r="G832">
        <v>1.4690000000000001</v>
      </c>
      <c r="H832">
        <v>1.4390000000000001</v>
      </c>
      <c r="I832">
        <v>1.522</v>
      </c>
      <c r="J832">
        <v>1.718</v>
      </c>
      <c r="K832">
        <v>2.056</v>
      </c>
      <c r="L832">
        <v>2.6019999999999999</v>
      </c>
      <c r="M832">
        <v>3.3650000000000002</v>
      </c>
      <c r="N832">
        <v>4.2880000000000003</v>
      </c>
      <c r="O832">
        <v>5.3559999999999999</v>
      </c>
      <c r="P832">
        <v>6.5289999999999999</v>
      </c>
      <c r="Q832">
        <v>7.7930000000000001</v>
      </c>
      <c r="R832">
        <v>9.1359999999999992</v>
      </c>
      <c r="S832">
        <v>10.535</v>
      </c>
      <c r="T832">
        <v>11.946</v>
      </c>
      <c r="U832">
        <v>13.301</v>
      </c>
      <c r="V832">
        <v>14.625</v>
      </c>
      <c r="W832">
        <v>15.906000000000001</v>
      </c>
      <c r="X832">
        <v>17.117000000000001</v>
      </c>
      <c r="Y832">
        <v>18.242000000000001</v>
      </c>
      <c r="Z832">
        <v>19.242000000000001</v>
      </c>
    </row>
    <row r="833" spans="1:26" x14ac:dyDescent="0.25">
      <c r="A833" t="s">
        <v>3</v>
      </c>
      <c r="B833" t="s">
        <v>192</v>
      </c>
      <c r="C833" t="s">
        <v>84</v>
      </c>
      <c r="D833">
        <f>VLOOKUP(C833,'Region Country Aggregation'!D:F,2,FALSE)</f>
        <v>11</v>
      </c>
      <c r="E833">
        <f>VLOOKUP(C833,'Region Country Aggregation'!D:F,3,FALSE)</f>
        <v>12</v>
      </c>
      <c r="F833">
        <v>57.408999999999999</v>
      </c>
      <c r="G833">
        <v>69.739999999999995</v>
      </c>
      <c r="H833">
        <v>95.022000000000006</v>
      </c>
      <c r="I833">
        <v>131.928</v>
      </c>
      <c r="J833">
        <v>179.46899999999999</v>
      </c>
      <c r="K833">
        <v>241.71600000000001</v>
      </c>
      <c r="L833">
        <v>327.536</v>
      </c>
      <c r="M833">
        <v>436.05099999999999</v>
      </c>
      <c r="N833">
        <v>556.61699999999996</v>
      </c>
      <c r="O833">
        <v>682.26</v>
      </c>
      <c r="P833">
        <v>810.83799999999997</v>
      </c>
      <c r="Q833">
        <v>940.52300000000002</v>
      </c>
      <c r="R833">
        <v>1072.269</v>
      </c>
      <c r="S833">
        <v>1202.549</v>
      </c>
      <c r="T833">
        <v>1320.076</v>
      </c>
      <c r="U833">
        <v>1422.625</v>
      </c>
      <c r="V833">
        <v>1520.3130000000001</v>
      </c>
      <c r="W833">
        <v>1616.614</v>
      </c>
      <c r="X833">
        <v>1710.8889999999999</v>
      </c>
      <c r="Y833">
        <v>1799.2059999999999</v>
      </c>
      <c r="Z833">
        <v>1875.056</v>
      </c>
    </row>
    <row r="834" spans="1:26" x14ac:dyDescent="0.25">
      <c r="A834" t="s">
        <v>3</v>
      </c>
      <c r="B834" t="s">
        <v>192</v>
      </c>
      <c r="C834" t="s">
        <v>85</v>
      </c>
      <c r="D834">
        <f>VLOOKUP(C834,'Region Country Aggregation'!D:F,2,FALSE)</f>
        <v>15</v>
      </c>
      <c r="E834">
        <f>VLOOKUP(C834,'Region Country Aggregation'!D:F,3,FALSE)</f>
        <v>9</v>
      </c>
      <c r="F834">
        <v>2.161</v>
      </c>
      <c r="G834">
        <v>2.4929999999999999</v>
      </c>
      <c r="H834">
        <v>3.1190000000000002</v>
      </c>
      <c r="I834">
        <v>3.9409999999999998</v>
      </c>
      <c r="J834">
        <v>4.883</v>
      </c>
      <c r="K834">
        <v>6.5490000000000004</v>
      </c>
      <c r="L834">
        <v>9.452</v>
      </c>
      <c r="M834">
        <v>14.063000000000001</v>
      </c>
      <c r="N834">
        <v>20.715</v>
      </c>
      <c r="O834">
        <v>29.808</v>
      </c>
      <c r="P834">
        <v>41.594999999999999</v>
      </c>
      <c r="Q834">
        <v>56.186</v>
      </c>
      <c r="R834">
        <v>73.549000000000007</v>
      </c>
      <c r="S834">
        <v>93.507000000000005</v>
      </c>
      <c r="T834">
        <v>115.685</v>
      </c>
      <c r="U834">
        <v>139.52500000000001</v>
      </c>
      <c r="V834">
        <v>164.76499999999999</v>
      </c>
      <c r="W834">
        <v>190.59100000000001</v>
      </c>
      <c r="X834">
        <v>216.68100000000001</v>
      </c>
      <c r="Y834">
        <v>242.804</v>
      </c>
      <c r="Z834">
        <v>268.351</v>
      </c>
    </row>
    <row r="835" spans="1:26" x14ac:dyDescent="0.25">
      <c r="A835" t="s">
        <v>3</v>
      </c>
      <c r="B835" t="s">
        <v>192</v>
      </c>
      <c r="C835" t="s">
        <v>86</v>
      </c>
      <c r="D835">
        <f>VLOOKUP(C835,'Region Country Aggregation'!D:F,2,FALSE)</f>
        <v>7</v>
      </c>
      <c r="E835">
        <f>VLOOKUP(C835,'Region Country Aggregation'!D:F,3,FALSE)</f>
        <v>5</v>
      </c>
      <c r="F835">
        <v>33.308999999999997</v>
      </c>
      <c r="G835">
        <v>48.473999999999997</v>
      </c>
      <c r="H835">
        <v>51.058999999999997</v>
      </c>
      <c r="I835">
        <v>61.249000000000002</v>
      </c>
      <c r="J835">
        <v>71.709999999999994</v>
      </c>
      <c r="K835">
        <v>81.597999999999999</v>
      </c>
      <c r="L835">
        <v>92.043000000000006</v>
      </c>
      <c r="M835">
        <v>103.277</v>
      </c>
      <c r="N835">
        <v>113.64</v>
      </c>
      <c r="O835">
        <v>122.227</v>
      </c>
      <c r="P835">
        <v>127.93899999999999</v>
      </c>
      <c r="Q835">
        <v>131.79599999999999</v>
      </c>
      <c r="R835">
        <v>135.863</v>
      </c>
      <c r="S835">
        <v>141.21</v>
      </c>
      <c r="T835">
        <v>146.87100000000001</v>
      </c>
      <c r="U835">
        <v>151.32599999999999</v>
      </c>
      <c r="V835">
        <v>154.63800000000001</v>
      </c>
      <c r="W835">
        <v>157.34100000000001</v>
      </c>
      <c r="X835">
        <v>159.89400000000001</v>
      </c>
      <c r="Y835">
        <v>163.08500000000001</v>
      </c>
      <c r="Z835">
        <v>166.97499999999999</v>
      </c>
    </row>
    <row r="836" spans="1:26" x14ac:dyDescent="0.25">
      <c r="A836" t="s">
        <v>3</v>
      </c>
      <c r="B836" t="s">
        <v>192</v>
      </c>
      <c r="C836" t="s">
        <v>87</v>
      </c>
      <c r="D836">
        <f>VLOOKUP(C836,'Region Country Aggregation'!D:F,2,FALSE)</f>
        <v>3</v>
      </c>
      <c r="E836">
        <f>VLOOKUP(C836,'Region Country Aggregation'!D:F,3,FALSE)</f>
        <v>2</v>
      </c>
      <c r="F836">
        <v>26.64</v>
      </c>
      <c r="G836">
        <v>31.776</v>
      </c>
      <c r="H836">
        <v>34.847999999999999</v>
      </c>
      <c r="I836">
        <v>39.195999999999998</v>
      </c>
      <c r="J836">
        <v>45.875999999999998</v>
      </c>
      <c r="K836">
        <v>53.12</v>
      </c>
      <c r="L836">
        <v>60.723999999999997</v>
      </c>
      <c r="M836">
        <v>69.042000000000002</v>
      </c>
      <c r="N836">
        <v>78.192999999999998</v>
      </c>
      <c r="O836">
        <v>87.965000000000003</v>
      </c>
      <c r="P836">
        <v>98.51</v>
      </c>
      <c r="Q836">
        <v>110.223</v>
      </c>
      <c r="R836">
        <v>123.31699999999999</v>
      </c>
      <c r="S836">
        <v>137.61600000000001</v>
      </c>
      <c r="T836">
        <v>153.024</v>
      </c>
      <c r="U836">
        <v>169.46</v>
      </c>
      <c r="V836">
        <v>186.87200000000001</v>
      </c>
      <c r="W836">
        <v>205.09899999999999</v>
      </c>
      <c r="X836">
        <v>224.07400000000001</v>
      </c>
      <c r="Y836">
        <v>243.86500000000001</v>
      </c>
      <c r="Z836">
        <v>264.601</v>
      </c>
    </row>
    <row r="837" spans="1:26" x14ac:dyDescent="0.25">
      <c r="A837" t="s">
        <v>3</v>
      </c>
      <c r="B837" t="s">
        <v>192</v>
      </c>
      <c r="C837" t="s">
        <v>88</v>
      </c>
      <c r="D837">
        <f>VLOOKUP(C837,'Region Country Aggregation'!D:F,2,FALSE)</f>
        <v>7</v>
      </c>
      <c r="E837">
        <f>VLOOKUP(C837,'Region Country Aggregation'!D:F,3,FALSE)</f>
        <v>5</v>
      </c>
      <c r="F837">
        <v>20.239999999999998</v>
      </c>
      <c r="G837">
        <v>30</v>
      </c>
      <c r="H837">
        <v>28.991</v>
      </c>
      <c r="I837">
        <v>35.39</v>
      </c>
      <c r="J837">
        <v>41.869</v>
      </c>
      <c r="K837">
        <v>49.999000000000002</v>
      </c>
      <c r="L837">
        <v>60.527000000000001</v>
      </c>
      <c r="M837">
        <v>71.977000000000004</v>
      </c>
      <c r="N837">
        <v>82.858000000000004</v>
      </c>
      <c r="O837">
        <v>92.926000000000002</v>
      </c>
      <c r="P837">
        <v>101.58499999999999</v>
      </c>
      <c r="Q837">
        <v>109.232</v>
      </c>
      <c r="R837">
        <v>117.45699999999999</v>
      </c>
      <c r="S837">
        <v>125.85899999999999</v>
      </c>
      <c r="T837">
        <v>133.22800000000001</v>
      </c>
      <c r="U837">
        <v>139.21700000000001</v>
      </c>
      <c r="V837">
        <v>144.92599999999999</v>
      </c>
      <c r="W837">
        <v>149.798</v>
      </c>
      <c r="X837">
        <v>154.01</v>
      </c>
      <c r="Y837">
        <v>157.845</v>
      </c>
      <c r="Z837">
        <v>160.959</v>
      </c>
    </row>
    <row r="838" spans="1:26" x14ac:dyDescent="0.25">
      <c r="A838" t="s">
        <v>3</v>
      </c>
      <c r="B838" t="s">
        <v>192</v>
      </c>
      <c r="C838" t="s">
        <v>89</v>
      </c>
      <c r="D838">
        <f>VLOOKUP(C838,'Region Country Aggregation'!D:F,2,FALSE)</f>
        <v>13</v>
      </c>
      <c r="E838">
        <f>VLOOKUP(C838,'Region Country Aggregation'!D:F,3,FALSE)</f>
        <v>12</v>
      </c>
      <c r="F838">
        <v>10.316000000000001</v>
      </c>
      <c r="G838">
        <v>17.925000000000001</v>
      </c>
      <c r="H838">
        <v>31.329000000000001</v>
      </c>
      <c r="I838">
        <v>37.116999999999997</v>
      </c>
      <c r="J838">
        <v>41.59</v>
      </c>
      <c r="K838">
        <v>46.207999999999998</v>
      </c>
      <c r="L838">
        <v>51.539000000000001</v>
      </c>
      <c r="M838">
        <v>57.274999999999999</v>
      </c>
      <c r="N838">
        <v>62.866999999999997</v>
      </c>
      <c r="O838">
        <v>68.114999999999995</v>
      </c>
      <c r="P838">
        <v>72.86</v>
      </c>
      <c r="Q838">
        <v>77.227000000000004</v>
      </c>
      <c r="R838">
        <v>81.421999999999997</v>
      </c>
      <c r="S838">
        <v>84.995000000000005</v>
      </c>
      <c r="T838">
        <v>87.638999999999996</v>
      </c>
      <c r="U838">
        <v>89.263999999999996</v>
      </c>
      <c r="V838">
        <v>90.314999999999998</v>
      </c>
      <c r="W838">
        <v>90.825000000000003</v>
      </c>
      <c r="X838">
        <v>90.817999999999998</v>
      </c>
      <c r="Y838">
        <v>90.257999999999996</v>
      </c>
      <c r="Z838">
        <v>88.978999999999999</v>
      </c>
    </row>
    <row r="839" spans="1:26" x14ac:dyDescent="0.25">
      <c r="A839" t="s">
        <v>3</v>
      </c>
      <c r="B839" t="s">
        <v>192</v>
      </c>
      <c r="C839" t="s">
        <v>90</v>
      </c>
      <c r="D839">
        <f>VLOOKUP(C839,'Region Country Aggregation'!D:F,2,FALSE)</f>
        <v>14</v>
      </c>
      <c r="E839">
        <f>VLOOKUP(C839,'Region Country Aggregation'!D:F,3,FALSE)</f>
        <v>9</v>
      </c>
      <c r="F839">
        <v>84.840999999999994</v>
      </c>
      <c r="G839">
        <v>108.17100000000001</v>
      </c>
      <c r="H839">
        <v>137.29300000000001</v>
      </c>
      <c r="I839">
        <v>169.80500000000001</v>
      </c>
      <c r="J839">
        <v>222.697</v>
      </c>
      <c r="K839">
        <v>303.92399999999998</v>
      </c>
      <c r="L839">
        <v>420.34800000000001</v>
      </c>
      <c r="M839">
        <v>574.51700000000005</v>
      </c>
      <c r="N839">
        <v>753.32500000000005</v>
      </c>
      <c r="O839">
        <v>945.072</v>
      </c>
      <c r="P839">
        <v>1138.2149999999999</v>
      </c>
      <c r="Q839">
        <v>1329.1679999999999</v>
      </c>
      <c r="R839">
        <v>1515.787</v>
      </c>
      <c r="S839">
        <v>1701.1990000000001</v>
      </c>
      <c r="T839">
        <v>1878.2840000000001</v>
      </c>
      <c r="U839">
        <v>2041.4159999999999</v>
      </c>
      <c r="V839">
        <v>2196.1469999999999</v>
      </c>
      <c r="W839">
        <v>2344.3429999999998</v>
      </c>
      <c r="X839">
        <v>2490.4839999999999</v>
      </c>
      <c r="Y839">
        <v>2639.0390000000002</v>
      </c>
      <c r="Z839">
        <v>2782.02</v>
      </c>
    </row>
    <row r="840" spans="1:26" x14ac:dyDescent="0.25">
      <c r="A840" t="s">
        <v>3</v>
      </c>
      <c r="B840" t="s">
        <v>192</v>
      </c>
      <c r="C840" t="s">
        <v>91</v>
      </c>
      <c r="D840">
        <f>VLOOKUP(C840,'Region Country Aggregation'!D:F,2,FALSE)</f>
        <v>7</v>
      </c>
      <c r="E840">
        <f>VLOOKUP(C840,'Region Country Aggregation'!D:F,3,FALSE)</f>
        <v>5</v>
      </c>
      <c r="F840">
        <v>6.032</v>
      </c>
      <c r="G840">
        <v>8.4920000000000009</v>
      </c>
      <c r="H840">
        <v>9.9510000000000005</v>
      </c>
      <c r="I840">
        <v>12.285</v>
      </c>
      <c r="J840">
        <v>15.529</v>
      </c>
      <c r="K840">
        <v>20.731999999999999</v>
      </c>
      <c r="L840">
        <v>27.969000000000001</v>
      </c>
      <c r="M840">
        <v>36.744999999999997</v>
      </c>
      <c r="N840">
        <v>45.143000000000001</v>
      </c>
      <c r="O840">
        <v>52.106000000000002</v>
      </c>
      <c r="P840">
        <v>57.002000000000002</v>
      </c>
      <c r="Q840">
        <v>60.003999999999998</v>
      </c>
      <c r="R840">
        <v>62.097000000000001</v>
      </c>
      <c r="S840">
        <v>64.013000000000005</v>
      </c>
      <c r="T840">
        <v>64.977000000000004</v>
      </c>
      <c r="U840">
        <v>64.555000000000007</v>
      </c>
      <c r="V840">
        <v>63.735999999999997</v>
      </c>
      <c r="W840">
        <v>62.578000000000003</v>
      </c>
      <c r="X840">
        <v>61.557000000000002</v>
      </c>
      <c r="Y840">
        <v>61.02</v>
      </c>
      <c r="Z840">
        <v>60.81</v>
      </c>
    </row>
    <row r="841" spans="1:26" x14ac:dyDescent="0.25">
      <c r="A841" t="s">
        <v>3</v>
      </c>
      <c r="B841" t="s">
        <v>192</v>
      </c>
      <c r="C841" t="s">
        <v>92</v>
      </c>
      <c r="D841">
        <f>VLOOKUP(C841,'Region Country Aggregation'!D:F,2,FALSE)</f>
        <v>15</v>
      </c>
      <c r="E841">
        <f>VLOOKUP(C841,'Region Country Aggregation'!D:F,3,FALSE)</f>
        <v>9</v>
      </c>
      <c r="F841">
        <v>13.884</v>
      </c>
      <c r="G841">
        <v>15.537000000000001</v>
      </c>
      <c r="H841">
        <v>17.998999999999999</v>
      </c>
      <c r="I841">
        <v>20.058</v>
      </c>
      <c r="J841">
        <v>25.614999999999998</v>
      </c>
      <c r="K841">
        <v>37.270000000000003</v>
      </c>
      <c r="L841">
        <v>59.274000000000001</v>
      </c>
      <c r="M841">
        <v>97.463999999999999</v>
      </c>
      <c r="N841">
        <v>156.542</v>
      </c>
      <c r="O841">
        <v>243.131</v>
      </c>
      <c r="P841">
        <v>364.14499999999998</v>
      </c>
      <c r="Q841">
        <v>524.97199999999998</v>
      </c>
      <c r="R841">
        <v>729.15300000000002</v>
      </c>
      <c r="S841">
        <v>977.50099999999998</v>
      </c>
      <c r="T841">
        <v>1269.2829999999999</v>
      </c>
      <c r="U841">
        <v>1599.624</v>
      </c>
      <c r="V841">
        <v>1968.5719999999999</v>
      </c>
      <c r="W841">
        <v>2369.134</v>
      </c>
      <c r="X841">
        <v>2793.623</v>
      </c>
      <c r="Y841">
        <v>3235.2649999999999</v>
      </c>
      <c r="Z841">
        <v>3683.7979999999998</v>
      </c>
    </row>
    <row r="842" spans="1:26" x14ac:dyDescent="0.25">
      <c r="A842" t="s">
        <v>3</v>
      </c>
      <c r="B842" t="s">
        <v>192</v>
      </c>
      <c r="C842" t="s">
        <v>93</v>
      </c>
      <c r="D842">
        <f>VLOOKUP(C842,'Region Country Aggregation'!D:F,2,FALSE)</f>
        <v>16</v>
      </c>
      <c r="E842">
        <f>VLOOKUP(C842,'Region Country Aggregation'!D:F,3,FALSE)</f>
        <v>9</v>
      </c>
      <c r="F842">
        <v>1.1930000000000001</v>
      </c>
      <c r="G842">
        <v>1.5620000000000001</v>
      </c>
      <c r="H842">
        <v>2.3330000000000002</v>
      </c>
      <c r="I842">
        <v>2.7909999999999999</v>
      </c>
      <c r="J842">
        <v>3.355</v>
      </c>
      <c r="K842">
        <v>4.1840000000000002</v>
      </c>
      <c r="L842">
        <v>5.4169999999999998</v>
      </c>
      <c r="M842">
        <v>7.1120000000000001</v>
      </c>
      <c r="N842">
        <v>9.1769999999999996</v>
      </c>
      <c r="O842">
        <v>11.513</v>
      </c>
      <c r="P842">
        <v>13.983000000000001</v>
      </c>
      <c r="Q842">
        <v>16.515000000000001</v>
      </c>
      <c r="R842">
        <v>19.163</v>
      </c>
      <c r="S842">
        <v>21.998000000000001</v>
      </c>
      <c r="T842">
        <v>24.917999999999999</v>
      </c>
      <c r="U842">
        <v>27.762</v>
      </c>
      <c r="V842">
        <v>30.335000000000001</v>
      </c>
      <c r="W842">
        <v>32.56</v>
      </c>
      <c r="X842">
        <v>34.47</v>
      </c>
      <c r="Y842">
        <v>36.134</v>
      </c>
      <c r="Z842">
        <v>37.543999999999997</v>
      </c>
    </row>
    <row r="843" spans="1:26" x14ac:dyDescent="0.25">
      <c r="A843" t="s">
        <v>3</v>
      </c>
      <c r="B843" t="s">
        <v>192</v>
      </c>
      <c r="C843" t="s">
        <v>94</v>
      </c>
      <c r="D843">
        <f>VLOOKUP(C843,'Region Country Aggregation'!D:F,2,FALSE)</f>
        <v>9</v>
      </c>
      <c r="E843">
        <f>VLOOKUP(C843,'Region Country Aggregation'!D:F,3,FALSE)</f>
        <v>10</v>
      </c>
      <c r="F843">
        <v>1202.5060000000001</v>
      </c>
      <c r="G843">
        <v>1297.336</v>
      </c>
      <c r="H843">
        <v>1409.6859999999999</v>
      </c>
      <c r="I843">
        <v>1660.701</v>
      </c>
      <c r="J843">
        <v>1935.7</v>
      </c>
      <c r="K843">
        <v>2303.2759999999998</v>
      </c>
      <c r="L843">
        <v>2818.03</v>
      </c>
      <c r="M843">
        <v>3474.5039999999999</v>
      </c>
      <c r="N843">
        <v>4196.3950000000004</v>
      </c>
      <c r="O843">
        <v>4968.5190000000002</v>
      </c>
      <c r="P843">
        <v>5785.3540000000003</v>
      </c>
      <c r="Q843">
        <v>6631.348</v>
      </c>
      <c r="R843">
        <v>7484.0450000000001</v>
      </c>
      <c r="S843">
        <v>8355.9030000000002</v>
      </c>
      <c r="T843">
        <v>9216.7860000000001</v>
      </c>
      <c r="U843">
        <v>10069.376</v>
      </c>
      <c r="V843">
        <v>10932.421</v>
      </c>
      <c r="W843">
        <v>11786.733</v>
      </c>
      <c r="X843">
        <v>12625.826999999999</v>
      </c>
      <c r="Y843">
        <v>13441.59</v>
      </c>
      <c r="Z843">
        <v>14194.277</v>
      </c>
    </row>
    <row r="844" spans="1:26" x14ac:dyDescent="0.25">
      <c r="A844" t="s">
        <v>3</v>
      </c>
      <c r="B844" t="s">
        <v>192</v>
      </c>
      <c r="C844" t="s">
        <v>95</v>
      </c>
      <c r="D844">
        <f>VLOOKUP(C844,'Region Country Aggregation'!D:F,2,FALSE)</f>
        <v>6</v>
      </c>
      <c r="E844">
        <f>VLOOKUP(C844,'Region Country Aggregation'!D:F,3,FALSE)</f>
        <v>5</v>
      </c>
      <c r="F844">
        <v>14.843999999999999</v>
      </c>
      <c r="G844">
        <v>16.045000000000002</v>
      </c>
      <c r="H844">
        <v>18.931000000000001</v>
      </c>
      <c r="I844">
        <v>21.866</v>
      </c>
      <c r="J844">
        <v>27.023</v>
      </c>
      <c r="K844">
        <v>34.533000000000001</v>
      </c>
      <c r="L844">
        <v>44.478999999999999</v>
      </c>
      <c r="M844">
        <v>56.695</v>
      </c>
      <c r="N844">
        <v>69.89</v>
      </c>
      <c r="O844">
        <v>83.266999999999996</v>
      </c>
      <c r="P844">
        <v>96.296999999999997</v>
      </c>
      <c r="Q844">
        <v>109.236</v>
      </c>
      <c r="R844">
        <v>122.226</v>
      </c>
      <c r="S844">
        <v>134.51</v>
      </c>
      <c r="T844">
        <v>145.214</v>
      </c>
      <c r="U844">
        <v>153.88800000000001</v>
      </c>
      <c r="V844">
        <v>160.92599999999999</v>
      </c>
      <c r="W844">
        <v>166.751</v>
      </c>
      <c r="X844">
        <v>171.52</v>
      </c>
      <c r="Y844">
        <v>175.28299999999999</v>
      </c>
      <c r="Z844">
        <v>177.72300000000001</v>
      </c>
    </row>
    <row r="845" spans="1:26" x14ac:dyDescent="0.25">
      <c r="A845" t="s">
        <v>3</v>
      </c>
      <c r="B845" t="s">
        <v>192</v>
      </c>
      <c r="C845" t="s">
        <v>96</v>
      </c>
      <c r="D845">
        <f>VLOOKUP(C845,'Region Country Aggregation'!D:F,2,FALSE)</f>
        <v>15</v>
      </c>
      <c r="E845">
        <f>VLOOKUP(C845,'Region Country Aggregation'!D:F,3,FALSE)</f>
        <v>9</v>
      </c>
      <c r="F845">
        <v>8.5719999999999992</v>
      </c>
      <c r="G845">
        <v>11.654999999999999</v>
      </c>
      <c r="H845">
        <v>14.86</v>
      </c>
      <c r="I845">
        <v>16.454999999999998</v>
      </c>
      <c r="J845">
        <v>22.271000000000001</v>
      </c>
      <c r="K845">
        <v>33.22</v>
      </c>
      <c r="L845">
        <v>52.658000000000001</v>
      </c>
      <c r="M845">
        <v>85.456999999999994</v>
      </c>
      <c r="N845">
        <v>135.535</v>
      </c>
      <c r="O845">
        <v>207.74600000000001</v>
      </c>
      <c r="P845">
        <v>307.05500000000001</v>
      </c>
      <c r="Q845">
        <v>437.71</v>
      </c>
      <c r="R845">
        <v>602.28200000000004</v>
      </c>
      <c r="S845">
        <v>801.50699999999995</v>
      </c>
      <c r="T845">
        <v>1032.6949999999999</v>
      </c>
      <c r="U845">
        <v>1293.165</v>
      </c>
      <c r="V845">
        <v>1582.952</v>
      </c>
      <c r="W845">
        <v>1899.5940000000001</v>
      </c>
      <c r="X845">
        <v>2239.1460000000002</v>
      </c>
      <c r="Y845">
        <v>2597.7249999999999</v>
      </c>
      <c r="Z845">
        <v>2968.4209999999998</v>
      </c>
    </row>
    <row r="846" spans="1:26" x14ac:dyDescent="0.25">
      <c r="A846" t="s">
        <v>3</v>
      </c>
      <c r="B846" t="s">
        <v>192</v>
      </c>
      <c r="C846" t="s">
        <v>97</v>
      </c>
      <c r="D846">
        <f>VLOOKUP(C846,'Region Country Aggregation'!D:F,2,FALSE)</f>
        <v>3</v>
      </c>
      <c r="E846">
        <f>VLOOKUP(C846,'Region Country Aggregation'!D:F,3,FALSE)</f>
        <v>2</v>
      </c>
      <c r="F846">
        <v>8.1199999999999992</v>
      </c>
      <c r="G846">
        <v>8.4879999999999995</v>
      </c>
      <c r="H846">
        <v>9.4420000000000002</v>
      </c>
      <c r="I846">
        <v>10.457000000000001</v>
      </c>
      <c r="J846">
        <v>11.874000000000001</v>
      </c>
      <c r="K846">
        <v>13.907999999999999</v>
      </c>
      <c r="L846">
        <v>16.553999999999998</v>
      </c>
      <c r="M846">
        <v>19.699000000000002</v>
      </c>
      <c r="N846">
        <v>22.873000000000001</v>
      </c>
      <c r="O846">
        <v>25.864999999999998</v>
      </c>
      <c r="P846">
        <v>28.596</v>
      </c>
      <c r="Q846">
        <v>31.109000000000002</v>
      </c>
      <c r="R846">
        <v>33.53</v>
      </c>
      <c r="S846">
        <v>35.912999999999997</v>
      </c>
      <c r="T846">
        <v>38.198999999999998</v>
      </c>
      <c r="U846">
        <v>40.173000000000002</v>
      </c>
      <c r="V846">
        <v>41.807000000000002</v>
      </c>
      <c r="W846">
        <v>43.131</v>
      </c>
      <c r="X846">
        <v>44.198</v>
      </c>
      <c r="Y846">
        <v>45.057000000000002</v>
      </c>
      <c r="Z846">
        <v>45.683999999999997</v>
      </c>
    </row>
    <row r="847" spans="1:26" x14ac:dyDescent="0.25">
      <c r="A847" t="s">
        <v>3</v>
      </c>
      <c r="B847" t="s">
        <v>192</v>
      </c>
      <c r="C847" t="s">
        <v>98</v>
      </c>
      <c r="D847">
        <f>VLOOKUP(C847,'Region Country Aggregation'!D:F,2,FALSE)</f>
        <v>12</v>
      </c>
      <c r="E847">
        <f>VLOOKUP(C847,'Region Country Aggregation'!D:F,3,FALSE)</f>
        <v>12</v>
      </c>
      <c r="F847">
        <v>25.986000000000001</v>
      </c>
      <c r="G847">
        <v>47.593000000000004</v>
      </c>
      <c r="H847">
        <v>69.159000000000006</v>
      </c>
      <c r="I847">
        <v>91.343999999999994</v>
      </c>
      <c r="J847">
        <v>122.93300000000001</v>
      </c>
      <c r="K847">
        <v>168.89</v>
      </c>
      <c r="L847">
        <v>235.43299999999999</v>
      </c>
      <c r="M847">
        <v>323.67200000000003</v>
      </c>
      <c r="N847">
        <v>424.79399999999998</v>
      </c>
      <c r="O847">
        <v>534.77800000000002</v>
      </c>
      <c r="P847">
        <v>648.25300000000004</v>
      </c>
      <c r="Q847">
        <v>762.33100000000002</v>
      </c>
      <c r="R847">
        <v>875.11800000000005</v>
      </c>
      <c r="S847">
        <v>984.67200000000003</v>
      </c>
      <c r="T847">
        <v>1089.9639999999999</v>
      </c>
      <c r="U847">
        <v>1188.309</v>
      </c>
      <c r="V847">
        <v>1283.4100000000001</v>
      </c>
      <c r="W847">
        <v>1375.4290000000001</v>
      </c>
      <c r="X847">
        <v>1466.1289999999999</v>
      </c>
      <c r="Y847">
        <v>1556.5719999999999</v>
      </c>
      <c r="Z847">
        <v>1645.2529999999999</v>
      </c>
    </row>
    <row r="848" spans="1:26" x14ac:dyDescent="0.25">
      <c r="A848" t="s">
        <v>3</v>
      </c>
      <c r="B848" t="s">
        <v>192</v>
      </c>
      <c r="C848" t="s">
        <v>99</v>
      </c>
      <c r="D848">
        <f>VLOOKUP(C848,'Region Country Aggregation'!D:F,2,FALSE)</f>
        <v>6</v>
      </c>
      <c r="E848">
        <f>VLOOKUP(C848,'Region Country Aggregation'!D:F,3,FALSE)</f>
        <v>5</v>
      </c>
      <c r="F848">
        <v>0</v>
      </c>
      <c r="G848">
        <v>5.1630000000000003</v>
      </c>
      <c r="H848">
        <v>6.4139999999999997</v>
      </c>
      <c r="I848">
        <v>7.0350000000000001</v>
      </c>
      <c r="J848">
        <v>7.968</v>
      </c>
      <c r="K848">
        <v>9.3889999999999993</v>
      </c>
      <c r="L848">
        <v>11.337</v>
      </c>
      <c r="M848">
        <v>13.723000000000001</v>
      </c>
      <c r="N848">
        <v>16.29</v>
      </c>
      <c r="O848">
        <v>18.875</v>
      </c>
      <c r="P848">
        <v>21.4</v>
      </c>
      <c r="Q848">
        <v>23.966999999999999</v>
      </c>
      <c r="R848">
        <v>26.622</v>
      </c>
      <c r="S848">
        <v>29.13</v>
      </c>
      <c r="T848">
        <v>31.334</v>
      </c>
      <c r="U848">
        <v>33.195999999999998</v>
      </c>
      <c r="V848">
        <v>34.777000000000001</v>
      </c>
      <c r="W848">
        <v>36.076000000000001</v>
      </c>
      <c r="X848">
        <v>37.137999999999998</v>
      </c>
      <c r="Y848">
        <v>38.000999999999998</v>
      </c>
      <c r="Z848">
        <v>38.533000000000001</v>
      </c>
    </row>
    <row r="849" spans="1:26" x14ac:dyDescent="0.25">
      <c r="A849" t="s">
        <v>3</v>
      </c>
      <c r="B849" t="s">
        <v>192</v>
      </c>
      <c r="C849" t="s">
        <v>100</v>
      </c>
      <c r="D849">
        <f>VLOOKUP(C849,'Region Country Aggregation'!D:F,2,FALSE)</f>
        <v>14</v>
      </c>
      <c r="E849">
        <f>VLOOKUP(C849,'Region Country Aggregation'!D:F,3,FALSE)</f>
        <v>9</v>
      </c>
      <c r="F849">
        <v>5.3250000000000002</v>
      </c>
      <c r="G849">
        <v>7.29</v>
      </c>
      <c r="H849">
        <v>9.9770000000000003</v>
      </c>
      <c r="I849">
        <v>17.646999999999998</v>
      </c>
      <c r="J849">
        <v>28.571000000000002</v>
      </c>
      <c r="K849">
        <v>44.447000000000003</v>
      </c>
      <c r="L849">
        <v>67.015000000000001</v>
      </c>
      <c r="M849">
        <v>95.055999999999997</v>
      </c>
      <c r="N849">
        <v>124.581</v>
      </c>
      <c r="O849">
        <v>153.22999999999999</v>
      </c>
      <c r="P849">
        <v>179.46299999999999</v>
      </c>
      <c r="Q849">
        <v>203.435</v>
      </c>
      <c r="R849">
        <v>226.89099999999999</v>
      </c>
      <c r="S849">
        <v>250.02199999999999</v>
      </c>
      <c r="T849">
        <v>271.46199999999999</v>
      </c>
      <c r="U849">
        <v>288.78800000000001</v>
      </c>
      <c r="V849">
        <v>303.96300000000002</v>
      </c>
      <c r="W849">
        <v>317.88799999999998</v>
      </c>
      <c r="X849">
        <v>331.57400000000001</v>
      </c>
      <c r="Y849">
        <v>345.21499999999997</v>
      </c>
      <c r="Z849">
        <v>357.51499999999999</v>
      </c>
    </row>
    <row r="850" spans="1:26" x14ac:dyDescent="0.25">
      <c r="A850" t="s">
        <v>3</v>
      </c>
      <c r="B850" t="s">
        <v>192</v>
      </c>
      <c r="C850" t="s">
        <v>101</v>
      </c>
      <c r="D850">
        <f>VLOOKUP(C850,'Region Country Aggregation'!D:F,2,FALSE)</f>
        <v>15</v>
      </c>
      <c r="E850">
        <f>VLOOKUP(C850,'Region Country Aggregation'!D:F,3,FALSE)</f>
        <v>9</v>
      </c>
      <c r="F850">
        <v>9.1129999999999995</v>
      </c>
      <c r="G850">
        <v>13.906000000000001</v>
      </c>
      <c r="H850">
        <v>19.244</v>
      </c>
      <c r="I850">
        <v>27.346</v>
      </c>
      <c r="J850">
        <v>39.459000000000003</v>
      </c>
      <c r="K850">
        <v>59.552999999999997</v>
      </c>
      <c r="L850">
        <v>94.218000000000004</v>
      </c>
      <c r="M850">
        <v>151.51</v>
      </c>
      <c r="N850">
        <v>238.12799999999999</v>
      </c>
      <c r="O850">
        <v>364.12599999999998</v>
      </c>
      <c r="P850">
        <v>539.76</v>
      </c>
      <c r="Q850">
        <v>773.78399999999999</v>
      </c>
      <c r="R850">
        <v>1072.8520000000001</v>
      </c>
      <c r="S850">
        <v>1438.9490000000001</v>
      </c>
      <c r="T850">
        <v>1869.856</v>
      </c>
      <c r="U850">
        <v>2361.7429999999999</v>
      </c>
      <c r="V850">
        <v>2913.982</v>
      </c>
      <c r="W850">
        <v>3516.953</v>
      </c>
      <c r="X850">
        <v>4158.3059999999996</v>
      </c>
      <c r="Y850">
        <v>4826.3419999999996</v>
      </c>
      <c r="Z850">
        <v>5506.2389999999996</v>
      </c>
    </row>
    <row r="851" spans="1:26" x14ac:dyDescent="0.25">
      <c r="A851" t="s">
        <v>3</v>
      </c>
      <c r="B851" t="s">
        <v>192</v>
      </c>
      <c r="C851" t="s">
        <v>102</v>
      </c>
      <c r="D851">
        <f>VLOOKUP(C851,'Region Country Aggregation'!D:F,2,FALSE)</f>
        <v>15</v>
      </c>
      <c r="E851">
        <f>VLOOKUP(C851,'Region Country Aggregation'!D:F,3,FALSE)</f>
        <v>9</v>
      </c>
      <c r="F851">
        <v>4.68</v>
      </c>
      <c r="G851">
        <v>5.8680000000000003</v>
      </c>
      <c r="H851">
        <v>7.6239999999999997</v>
      </c>
      <c r="I851">
        <v>9.94</v>
      </c>
      <c r="J851">
        <v>13.134</v>
      </c>
      <c r="K851">
        <v>17.681999999999999</v>
      </c>
      <c r="L851">
        <v>24.545999999999999</v>
      </c>
      <c r="M851">
        <v>34.348999999999997</v>
      </c>
      <c r="N851">
        <v>47.142000000000003</v>
      </c>
      <c r="O851">
        <v>63.46</v>
      </c>
      <c r="P851">
        <v>83.606999999999999</v>
      </c>
      <c r="Q851">
        <v>107.6</v>
      </c>
      <c r="R851">
        <v>135.411</v>
      </c>
      <c r="S851">
        <v>166.60400000000001</v>
      </c>
      <c r="T851">
        <v>200.297</v>
      </c>
      <c r="U851">
        <v>235.756</v>
      </c>
      <c r="V851">
        <v>273.02999999999997</v>
      </c>
      <c r="W851">
        <v>311.60399999999998</v>
      </c>
      <c r="X851">
        <v>351.14499999999998</v>
      </c>
      <c r="Y851">
        <v>391.03399999999999</v>
      </c>
      <c r="Z851">
        <v>430.26400000000001</v>
      </c>
    </row>
    <row r="852" spans="1:26" x14ac:dyDescent="0.25">
      <c r="A852" t="s">
        <v>3</v>
      </c>
      <c r="B852" t="s">
        <v>192</v>
      </c>
      <c r="C852" t="s">
        <v>103</v>
      </c>
      <c r="D852">
        <f>VLOOKUP(C852,'Region Country Aggregation'!D:F,2,FALSE)</f>
        <v>16</v>
      </c>
      <c r="E852">
        <f>VLOOKUP(C852,'Region Country Aggregation'!D:F,3,FALSE)</f>
        <v>9</v>
      </c>
      <c r="F852">
        <v>10.864000000000001</v>
      </c>
      <c r="G852">
        <v>12.628</v>
      </c>
      <c r="H852">
        <v>15.734</v>
      </c>
      <c r="I852">
        <v>19.026</v>
      </c>
      <c r="J852">
        <v>23.85</v>
      </c>
      <c r="K852">
        <v>30.388999999999999</v>
      </c>
      <c r="L852">
        <v>38.741</v>
      </c>
      <c r="M852">
        <v>48.646999999999998</v>
      </c>
      <c r="N852">
        <v>59.307000000000002</v>
      </c>
      <c r="O852">
        <v>70.433999999999997</v>
      </c>
      <c r="P852">
        <v>81.891000000000005</v>
      </c>
      <c r="Q852">
        <v>93.135000000000005</v>
      </c>
      <c r="R852">
        <v>104.13200000000001</v>
      </c>
      <c r="S852">
        <v>114.768</v>
      </c>
      <c r="T852">
        <v>124.738</v>
      </c>
      <c r="U852">
        <v>134.291</v>
      </c>
      <c r="V852">
        <v>143.55799999999999</v>
      </c>
      <c r="W852">
        <v>152.244</v>
      </c>
      <c r="X852">
        <v>160.29900000000001</v>
      </c>
      <c r="Y852">
        <v>167.73400000000001</v>
      </c>
      <c r="Z852">
        <v>174.4</v>
      </c>
    </row>
    <row r="853" spans="1:26" x14ac:dyDescent="0.25">
      <c r="A853" t="s">
        <v>3</v>
      </c>
      <c r="B853" t="s">
        <v>192</v>
      </c>
      <c r="C853" t="s">
        <v>104</v>
      </c>
      <c r="D853">
        <f>VLOOKUP(C853,'Region Country Aggregation'!D:F,2,FALSE)</f>
        <v>15</v>
      </c>
      <c r="E853">
        <f>VLOOKUP(C853,'Region Country Aggregation'!D:F,3,FALSE)</f>
        <v>9</v>
      </c>
      <c r="F853">
        <v>7.492</v>
      </c>
      <c r="G853">
        <v>8.2680000000000007</v>
      </c>
      <c r="H853">
        <v>11.853999999999999</v>
      </c>
      <c r="I853">
        <v>15.055999999999999</v>
      </c>
      <c r="J853">
        <v>20.867000000000001</v>
      </c>
      <c r="K853">
        <v>31.606000000000002</v>
      </c>
      <c r="L853">
        <v>51.484000000000002</v>
      </c>
      <c r="M853">
        <v>86.451999999999998</v>
      </c>
      <c r="N853">
        <v>142.14599999999999</v>
      </c>
      <c r="O853">
        <v>226.48400000000001</v>
      </c>
      <c r="P853">
        <v>348.84300000000002</v>
      </c>
      <c r="Q853">
        <v>518.55999999999995</v>
      </c>
      <c r="R853">
        <v>744.51</v>
      </c>
      <c r="S853">
        <v>1033.9369999999999</v>
      </c>
      <c r="T853">
        <v>1391.5229999999999</v>
      </c>
      <c r="U853">
        <v>1816.9190000000001</v>
      </c>
      <c r="V853">
        <v>2311.5509999999999</v>
      </c>
      <c r="W853">
        <v>2872.056</v>
      </c>
      <c r="X853">
        <v>3492.931</v>
      </c>
      <c r="Y853">
        <v>4166.3440000000001</v>
      </c>
      <c r="Z853">
        <v>4878.8720000000003</v>
      </c>
    </row>
    <row r="854" spans="1:26" x14ac:dyDescent="0.25">
      <c r="A854" t="s">
        <v>3</v>
      </c>
      <c r="B854" t="s">
        <v>192</v>
      </c>
      <c r="C854" t="s">
        <v>105</v>
      </c>
      <c r="D854">
        <f>VLOOKUP(C854,'Region Country Aggregation'!D:F,2,FALSE)</f>
        <v>12</v>
      </c>
      <c r="E854">
        <f>VLOOKUP(C854,'Region Country Aggregation'!D:F,3,FALSE)</f>
        <v>12</v>
      </c>
      <c r="F854">
        <v>239.035</v>
      </c>
      <c r="G854">
        <v>301.30799999999999</v>
      </c>
      <c r="H854">
        <v>375.28800000000001</v>
      </c>
      <c r="I854">
        <v>473.27</v>
      </c>
      <c r="J854">
        <v>598.07100000000003</v>
      </c>
      <c r="K854">
        <v>767.26599999999996</v>
      </c>
      <c r="L854">
        <v>991.48199999999997</v>
      </c>
      <c r="M854">
        <v>1267.0550000000001</v>
      </c>
      <c r="N854">
        <v>1572.364</v>
      </c>
      <c r="O854">
        <v>1893.963</v>
      </c>
      <c r="P854">
        <v>2225.768</v>
      </c>
      <c r="Q854">
        <v>2576.0949999999998</v>
      </c>
      <c r="R854">
        <v>2942.4830000000002</v>
      </c>
      <c r="S854">
        <v>3312.7539999999999</v>
      </c>
      <c r="T854">
        <v>3677.489</v>
      </c>
      <c r="U854">
        <v>4038.0439999999999</v>
      </c>
      <c r="V854">
        <v>4393.1580000000004</v>
      </c>
      <c r="W854">
        <v>4739.3339999999998</v>
      </c>
      <c r="X854">
        <v>5069.3919999999998</v>
      </c>
      <c r="Y854">
        <v>5376.09</v>
      </c>
      <c r="Z854">
        <v>5650.174</v>
      </c>
    </row>
    <row r="855" spans="1:26" x14ac:dyDescent="0.25">
      <c r="A855" t="s">
        <v>3</v>
      </c>
      <c r="B855" t="s">
        <v>192</v>
      </c>
      <c r="C855" t="s">
        <v>106</v>
      </c>
      <c r="D855">
        <f>VLOOKUP(C855,'Region Country Aggregation'!D:F,2,FALSE)</f>
        <v>15</v>
      </c>
      <c r="E855">
        <f>VLOOKUP(C855,'Region Country Aggregation'!D:F,3,FALSE)</f>
        <v>9</v>
      </c>
      <c r="F855">
        <v>8.5109999999999992</v>
      </c>
      <c r="G855">
        <v>10.827</v>
      </c>
      <c r="H855">
        <v>13.403</v>
      </c>
      <c r="I855">
        <v>16.164000000000001</v>
      </c>
      <c r="J855">
        <v>20.071000000000002</v>
      </c>
      <c r="K855">
        <v>26.010999999999999</v>
      </c>
      <c r="L855">
        <v>34.548000000000002</v>
      </c>
      <c r="M855">
        <v>45.523000000000003</v>
      </c>
      <c r="N855">
        <v>58.396999999999998</v>
      </c>
      <c r="O855">
        <v>72.927999999999997</v>
      </c>
      <c r="P855">
        <v>88.756</v>
      </c>
      <c r="Q855">
        <v>105.52500000000001</v>
      </c>
      <c r="R855">
        <v>122.931</v>
      </c>
      <c r="S855">
        <v>140.63</v>
      </c>
      <c r="T855">
        <v>158.202</v>
      </c>
      <c r="U855">
        <v>175.42400000000001</v>
      </c>
      <c r="V855">
        <v>192.58</v>
      </c>
      <c r="W855">
        <v>209.19900000000001</v>
      </c>
      <c r="X855">
        <v>225.215</v>
      </c>
      <c r="Y855">
        <v>240.53700000000001</v>
      </c>
      <c r="Z855">
        <v>254.875</v>
      </c>
    </row>
    <row r="856" spans="1:26" x14ac:dyDescent="0.25">
      <c r="A856" t="s">
        <v>3</v>
      </c>
      <c r="B856" t="s">
        <v>192</v>
      </c>
      <c r="C856" t="s">
        <v>107</v>
      </c>
      <c r="D856">
        <f>VLOOKUP(C856,'Region Country Aggregation'!D:F,2,FALSE)</f>
        <v>16</v>
      </c>
      <c r="E856">
        <f>VLOOKUP(C856,'Region Country Aggregation'!D:F,3,FALSE)</f>
        <v>12</v>
      </c>
      <c r="F856">
        <v>3.06</v>
      </c>
      <c r="G856">
        <v>3.609</v>
      </c>
      <c r="H856">
        <v>4.25</v>
      </c>
      <c r="I856">
        <v>5.3529999999999998</v>
      </c>
      <c r="J856">
        <v>6.6239999999999997</v>
      </c>
      <c r="K856">
        <v>8.3360000000000003</v>
      </c>
      <c r="L856">
        <v>10.579000000000001</v>
      </c>
      <c r="M856">
        <v>13.276999999999999</v>
      </c>
      <c r="N856">
        <v>16.22</v>
      </c>
      <c r="O856">
        <v>19.309000000000001</v>
      </c>
      <c r="P856">
        <v>22.41</v>
      </c>
      <c r="Q856">
        <v>25.504000000000001</v>
      </c>
      <c r="R856">
        <v>28.555</v>
      </c>
      <c r="S856">
        <v>31.532</v>
      </c>
      <c r="T856">
        <v>34.35</v>
      </c>
      <c r="U856">
        <v>36.957999999999998</v>
      </c>
      <c r="V856">
        <v>39.436999999999998</v>
      </c>
      <c r="W856">
        <v>41.777000000000001</v>
      </c>
      <c r="X856">
        <v>43.993000000000002</v>
      </c>
      <c r="Y856">
        <v>46.087000000000003</v>
      </c>
      <c r="Z856">
        <v>47.994</v>
      </c>
    </row>
    <row r="857" spans="1:26" x14ac:dyDescent="0.25">
      <c r="A857" t="s">
        <v>3</v>
      </c>
      <c r="B857" t="s">
        <v>192</v>
      </c>
      <c r="C857" t="s">
        <v>108</v>
      </c>
      <c r="D857">
        <f>VLOOKUP(C857,'Region Country Aggregation'!D:F,2,FALSE)</f>
        <v>15</v>
      </c>
      <c r="E857">
        <f>VLOOKUP(C857,'Region Country Aggregation'!D:F,3,FALSE)</f>
        <v>9</v>
      </c>
      <c r="F857">
        <v>6.5209999999999999</v>
      </c>
      <c r="G857">
        <v>7.9240000000000004</v>
      </c>
      <c r="H857">
        <v>10.085000000000001</v>
      </c>
      <c r="I857">
        <v>14.135999999999999</v>
      </c>
      <c r="J857">
        <v>18.946000000000002</v>
      </c>
      <c r="K857">
        <v>27.920999999999999</v>
      </c>
      <c r="L857">
        <v>44.546999999999997</v>
      </c>
      <c r="M857">
        <v>74.09</v>
      </c>
      <c r="N857">
        <v>122.282</v>
      </c>
      <c r="O857">
        <v>197.23699999999999</v>
      </c>
      <c r="P857">
        <v>309.34300000000002</v>
      </c>
      <c r="Q857">
        <v>470.03399999999999</v>
      </c>
      <c r="R857">
        <v>690.774</v>
      </c>
      <c r="S857">
        <v>982.51199999999994</v>
      </c>
      <c r="T857">
        <v>1353.7159999999999</v>
      </c>
      <c r="U857">
        <v>1809.556</v>
      </c>
      <c r="V857">
        <v>2355.4490000000001</v>
      </c>
      <c r="W857">
        <v>2991.7080000000001</v>
      </c>
      <c r="X857">
        <v>3714.7139999999999</v>
      </c>
      <c r="Y857">
        <v>4518.6440000000002</v>
      </c>
      <c r="Z857">
        <v>5390.2380000000003</v>
      </c>
    </row>
    <row r="858" spans="1:26" x14ac:dyDescent="0.25">
      <c r="A858" t="s">
        <v>3</v>
      </c>
      <c r="B858" t="s">
        <v>192</v>
      </c>
      <c r="C858" t="s">
        <v>109</v>
      </c>
      <c r="D858">
        <f>VLOOKUP(C858,'Region Country Aggregation'!D:F,2,FALSE)</f>
        <v>15</v>
      </c>
      <c r="E858">
        <f>VLOOKUP(C858,'Region Country Aggregation'!D:F,3,FALSE)</f>
        <v>9</v>
      </c>
      <c r="F858">
        <v>181.73</v>
      </c>
      <c r="G858">
        <v>244.642</v>
      </c>
      <c r="H858">
        <v>338.22500000000002</v>
      </c>
      <c r="I858">
        <v>462.39</v>
      </c>
      <c r="J858">
        <v>638.00400000000002</v>
      </c>
      <c r="K858">
        <v>924.89400000000001</v>
      </c>
      <c r="L858">
        <v>1400.569</v>
      </c>
      <c r="M858">
        <v>2142.163</v>
      </c>
      <c r="N858">
        <v>3191.6849999999999</v>
      </c>
      <c r="O858">
        <v>4616.3909999999996</v>
      </c>
      <c r="P858">
        <v>6494.0519999999997</v>
      </c>
      <c r="Q858">
        <v>8914.0300000000007</v>
      </c>
      <c r="R858">
        <v>11957.236999999999</v>
      </c>
      <c r="S858">
        <v>15670.135</v>
      </c>
      <c r="T858">
        <v>20057.026000000002</v>
      </c>
      <c r="U858">
        <v>25104.875</v>
      </c>
      <c r="V858">
        <v>30814.579000000002</v>
      </c>
      <c r="W858">
        <v>37134.800999999999</v>
      </c>
      <c r="X858">
        <v>43995.131000000001</v>
      </c>
      <c r="Y858">
        <v>51320.652999999998</v>
      </c>
      <c r="Z858">
        <v>58959.415999999997</v>
      </c>
    </row>
    <row r="859" spans="1:26" x14ac:dyDescent="0.25">
      <c r="A859" t="s">
        <v>3</v>
      </c>
      <c r="B859" t="s">
        <v>192</v>
      </c>
      <c r="C859" t="s">
        <v>110</v>
      </c>
      <c r="D859">
        <f>VLOOKUP(C859,'Region Country Aggregation'!D:F,2,FALSE)</f>
        <v>9</v>
      </c>
      <c r="E859">
        <f>VLOOKUP(C859,'Region Country Aggregation'!D:F,3,FALSE)</f>
        <v>10</v>
      </c>
      <c r="F859">
        <v>10.847</v>
      </c>
      <c r="G859">
        <v>12.669</v>
      </c>
      <c r="H859">
        <v>14.467000000000001</v>
      </c>
      <c r="I859">
        <v>17.094999999999999</v>
      </c>
      <c r="J859">
        <v>20.420999999999999</v>
      </c>
      <c r="K859">
        <v>26.765000000000001</v>
      </c>
      <c r="L859">
        <v>37.238</v>
      </c>
      <c r="M859">
        <v>52.372999999999998</v>
      </c>
      <c r="N859">
        <v>71.376999999999995</v>
      </c>
      <c r="O859">
        <v>93.376999999999995</v>
      </c>
      <c r="P859">
        <v>117.508</v>
      </c>
      <c r="Q859">
        <v>143.17099999999999</v>
      </c>
      <c r="R859">
        <v>169.07499999999999</v>
      </c>
      <c r="S859">
        <v>195.65299999999999</v>
      </c>
      <c r="T859">
        <v>222.20099999999999</v>
      </c>
      <c r="U859">
        <v>248.43899999999999</v>
      </c>
      <c r="V859">
        <v>275.834</v>
      </c>
      <c r="W859">
        <v>304.18200000000002</v>
      </c>
      <c r="X859">
        <v>333.74900000000002</v>
      </c>
      <c r="Y859">
        <v>364.65600000000001</v>
      </c>
      <c r="Z859">
        <v>396.47699999999998</v>
      </c>
    </row>
    <row r="860" spans="1:26" x14ac:dyDescent="0.25">
      <c r="A860" t="s">
        <v>3</v>
      </c>
      <c r="B860" t="s">
        <v>192</v>
      </c>
      <c r="C860" t="s">
        <v>111</v>
      </c>
      <c r="D860">
        <f>VLOOKUP(C860,'Region Country Aggregation'!D:F,2,FALSE)</f>
        <v>3</v>
      </c>
      <c r="E860">
        <f>VLOOKUP(C860,'Region Country Aggregation'!D:F,3,FALSE)</f>
        <v>2</v>
      </c>
      <c r="F860">
        <v>536.93100000000004</v>
      </c>
      <c r="G860">
        <v>573.16200000000003</v>
      </c>
      <c r="H860">
        <v>614.80899999999997</v>
      </c>
      <c r="I860">
        <v>662.12699999999995</v>
      </c>
      <c r="J860">
        <v>730.81600000000003</v>
      </c>
      <c r="K860">
        <v>811.99900000000002</v>
      </c>
      <c r="L860">
        <v>913.18100000000004</v>
      </c>
      <c r="M860">
        <v>1031.7529999999999</v>
      </c>
      <c r="N860">
        <v>1168.5889999999999</v>
      </c>
      <c r="O860">
        <v>1326.107</v>
      </c>
      <c r="P860">
        <v>1500.598</v>
      </c>
      <c r="Q860">
        <v>1694.0350000000001</v>
      </c>
      <c r="R860">
        <v>1911.7950000000001</v>
      </c>
      <c r="S860">
        <v>2156.2800000000002</v>
      </c>
      <c r="T860">
        <v>2430.0230000000001</v>
      </c>
      <c r="U860">
        <v>2737.7629999999999</v>
      </c>
      <c r="V860">
        <v>3079.6320000000001</v>
      </c>
      <c r="W860">
        <v>3453.2579999999998</v>
      </c>
      <c r="X860">
        <v>3856.4090000000001</v>
      </c>
      <c r="Y860">
        <v>4289.5889999999999</v>
      </c>
      <c r="Z860">
        <v>4760.2219999999998</v>
      </c>
    </row>
    <row r="861" spans="1:26" x14ac:dyDescent="0.25">
      <c r="A861" t="s">
        <v>3</v>
      </c>
      <c r="B861" t="s">
        <v>192</v>
      </c>
      <c r="C861" t="s">
        <v>112</v>
      </c>
      <c r="D861">
        <f>VLOOKUP(C861,'Region Country Aggregation'!D:F,2,FALSE)</f>
        <v>3</v>
      </c>
      <c r="E861">
        <f>VLOOKUP(C861,'Region Country Aggregation'!D:F,3,FALSE)</f>
        <v>2</v>
      </c>
      <c r="F861">
        <v>195.94800000000001</v>
      </c>
      <c r="G861">
        <v>218.65299999999999</v>
      </c>
      <c r="H861">
        <v>228.255</v>
      </c>
      <c r="I861">
        <v>259.988</v>
      </c>
      <c r="J861">
        <v>298.73599999999999</v>
      </c>
      <c r="K861">
        <v>339.87400000000002</v>
      </c>
      <c r="L861">
        <v>394.45699999999999</v>
      </c>
      <c r="M861">
        <v>459.61099999999999</v>
      </c>
      <c r="N861">
        <v>525.96400000000006</v>
      </c>
      <c r="O861">
        <v>594.79700000000003</v>
      </c>
      <c r="P861">
        <v>673.20500000000004</v>
      </c>
      <c r="Q861">
        <v>765.125</v>
      </c>
      <c r="R861">
        <v>871.75099999999998</v>
      </c>
      <c r="S861">
        <v>995.59</v>
      </c>
      <c r="T861">
        <v>1138.623</v>
      </c>
      <c r="U861">
        <v>1300.2470000000001</v>
      </c>
      <c r="V861">
        <v>1480.6569999999999</v>
      </c>
      <c r="W861">
        <v>1677.4</v>
      </c>
      <c r="X861">
        <v>1889.989</v>
      </c>
      <c r="Y861">
        <v>2120.1370000000002</v>
      </c>
      <c r="Z861">
        <v>2372.87</v>
      </c>
    </row>
    <row r="862" spans="1:26" x14ac:dyDescent="0.25">
      <c r="A862" t="s">
        <v>3</v>
      </c>
      <c r="B862" t="s">
        <v>192</v>
      </c>
      <c r="C862" t="s">
        <v>113</v>
      </c>
      <c r="D862">
        <f>VLOOKUP(C862,'Region Country Aggregation'!D:F,2,FALSE)</f>
        <v>11</v>
      </c>
      <c r="E862">
        <f>VLOOKUP(C862,'Region Country Aggregation'!D:F,3,FALSE)</f>
        <v>12</v>
      </c>
      <c r="F862">
        <v>22.024999999999999</v>
      </c>
      <c r="G862">
        <v>26.021999999999998</v>
      </c>
      <c r="H862">
        <v>32.337000000000003</v>
      </c>
      <c r="I862">
        <v>39.128999999999998</v>
      </c>
      <c r="J862">
        <v>49.844000000000001</v>
      </c>
      <c r="K862">
        <v>69.611999999999995</v>
      </c>
      <c r="L862">
        <v>104.739</v>
      </c>
      <c r="M862">
        <v>162.535</v>
      </c>
      <c r="N862">
        <v>247.429</v>
      </c>
      <c r="O862">
        <v>364.99400000000003</v>
      </c>
      <c r="P862">
        <v>518.69600000000003</v>
      </c>
      <c r="Q862">
        <v>709.34799999999996</v>
      </c>
      <c r="R862">
        <v>935.38099999999997</v>
      </c>
      <c r="S862">
        <v>1193.2729999999999</v>
      </c>
      <c r="T862">
        <v>1479.337</v>
      </c>
      <c r="U862">
        <v>1790.64</v>
      </c>
      <c r="V862">
        <v>2120.1280000000002</v>
      </c>
      <c r="W862">
        <v>2460.0329999999999</v>
      </c>
      <c r="X862">
        <v>2802.8519999999999</v>
      </c>
      <c r="Y862">
        <v>3144.779</v>
      </c>
      <c r="Z862">
        <v>3475.3139999999999</v>
      </c>
    </row>
    <row r="863" spans="1:26" x14ac:dyDescent="0.25">
      <c r="A863" t="s">
        <v>3</v>
      </c>
      <c r="B863" t="s">
        <v>192</v>
      </c>
      <c r="C863" t="s">
        <v>114</v>
      </c>
      <c r="D863">
        <f>VLOOKUP(C863,'Region Country Aggregation'!D:F,2,FALSE)</f>
        <v>5</v>
      </c>
      <c r="E863">
        <f>VLOOKUP(C863,'Region Country Aggregation'!D:F,3,FALSE)</f>
        <v>11</v>
      </c>
      <c r="F863">
        <v>85.974000000000004</v>
      </c>
      <c r="G863">
        <v>103.32299999999999</v>
      </c>
      <c r="H863">
        <v>110.886</v>
      </c>
      <c r="I863">
        <v>126.212</v>
      </c>
      <c r="J863">
        <v>143.28299999999999</v>
      </c>
      <c r="K863">
        <v>163.898</v>
      </c>
      <c r="L863">
        <v>191.84</v>
      </c>
      <c r="M863">
        <v>229.07900000000001</v>
      </c>
      <c r="N863">
        <v>274.36</v>
      </c>
      <c r="O863">
        <v>328.27100000000002</v>
      </c>
      <c r="P863">
        <v>389.55700000000002</v>
      </c>
      <c r="Q863">
        <v>457.98399999999998</v>
      </c>
      <c r="R863">
        <v>535.90099999999995</v>
      </c>
      <c r="S863">
        <v>625.21799999999996</v>
      </c>
      <c r="T863">
        <v>726.94</v>
      </c>
      <c r="U863">
        <v>840.40599999999995</v>
      </c>
      <c r="V863">
        <v>965.56899999999996</v>
      </c>
      <c r="W863">
        <v>1101.904</v>
      </c>
      <c r="X863">
        <v>1249.633</v>
      </c>
      <c r="Y863">
        <v>1410.1220000000001</v>
      </c>
      <c r="Z863">
        <v>1585.924</v>
      </c>
    </row>
    <row r="864" spans="1:26" x14ac:dyDescent="0.25">
      <c r="A864" t="s">
        <v>3</v>
      </c>
      <c r="B864" t="s">
        <v>192</v>
      </c>
      <c r="C864" t="s">
        <v>115</v>
      </c>
      <c r="D864">
        <f>VLOOKUP(C864,'Region Country Aggregation'!D:F,2,FALSE)</f>
        <v>8</v>
      </c>
      <c r="E864">
        <f>VLOOKUP(C864,'Region Country Aggregation'!D:F,3,FALSE)</f>
        <v>8</v>
      </c>
      <c r="F864">
        <v>43.006999999999998</v>
      </c>
      <c r="G864">
        <v>51.134999999999998</v>
      </c>
      <c r="H864">
        <v>68.334000000000003</v>
      </c>
      <c r="I864">
        <v>83.593999999999994</v>
      </c>
      <c r="J864">
        <v>101.08</v>
      </c>
      <c r="K864">
        <v>124.65300000000001</v>
      </c>
      <c r="L864">
        <v>156.68899999999999</v>
      </c>
      <c r="M864">
        <v>195.28899999999999</v>
      </c>
      <c r="N864">
        <v>234.76900000000001</v>
      </c>
      <c r="O864">
        <v>272.16399999999999</v>
      </c>
      <c r="P864">
        <v>307.29300000000001</v>
      </c>
      <c r="Q864">
        <v>347.10599999999999</v>
      </c>
      <c r="R864">
        <v>388.81700000000001</v>
      </c>
      <c r="S864">
        <v>431.58300000000003</v>
      </c>
      <c r="T864">
        <v>473.02</v>
      </c>
      <c r="U864">
        <v>512.13300000000004</v>
      </c>
      <c r="V864">
        <v>549.63400000000001</v>
      </c>
      <c r="W864">
        <v>585.90099999999995</v>
      </c>
      <c r="X864">
        <v>621.18899999999996</v>
      </c>
      <c r="Y864">
        <v>655.16899999999998</v>
      </c>
      <c r="Z864">
        <v>686.649</v>
      </c>
    </row>
    <row r="865" spans="1:26" x14ac:dyDescent="0.25">
      <c r="A865" t="s">
        <v>3</v>
      </c>
      <c r="B865" t="s">
        <v>192</v>
      </c>
      <c r="C865" t="s">
        <v>116</v>
      </c>
      <c r="D865">
        <f>VLOOKUP(C865,'Region Country Aggregation'!D:F,2,FALSE)</f>
        <v>11</v>
      </c>
      <c r="E865">
        <f>VLOOKUP(C865,'Region Country Aggregation'!D:F,3,FALSE)</f>
        <v>12</v>
      </c>
      <c r="F865">
        <v>266.68</v>
      </c>
      <c r="G865">
        <v>340.262</v>
      </c>
      <c r="H865">
        <v>418.50799999999998</v>
      </c>
      <c r="I865">
        <v>486.70499999999998</v>
      </c>
      <c r="J865">
        <v>591.92200000000003</v>
      </c>
      <c r="K865">
        <v>775.63400000000001</v>
      </c>
      <c r="L865">
        <v>1075.0830000000001</v>
      </c>
      <c r="M865">
        <v>1529.3230000000001</v>
      </c>
      <c r="N865">
        <v>2146.864</v>
      </c>
      <c r="O865">
        <v>2936.7179999999998</v>
      </c>
      <c r="P865">
        <v>3889.6889999999999</v>
      </c>
      <c r="Q865">
        <v>5002.7619999999997</v>
      </c>
      <c r="R865">
        <v>6267.1620000000003</v>
      </c>
      <c r="S865">
        <v>7672.2169999999996</v>
      </c>
      <c r="T865">
        <v>9200.8880000000008</v>
      </c>
      <c r="U865">
        <v>10796.972</v>
      </c>
      <c r="V865">
        <v>12449.091</v>
      </c>
      <c r="W865">
        <v>14135.210999999999</v>
      </c>
      <c r="X865">
        <v>15847.188</v>
      </c>
      <c r="Y865">
        <v>17587.484</v>
      </c>
      <c r="Z865">
        <v>19320.546999999999</v>
      </c>
    </row>
    <row r="866" spans="1:26" x14ac:dyDescent="0.25">
      <c r="A866" t="s">
        <v>3</v>
      </c>
      <c r="B866" t="s">
        <v>192</v>
      </c>
      <c r="C866" t="s">
        <v>117</v>
      </c>
      <c r="D866">
        <f>VLOOKUP(C866,'Region Country Aggregation'!D:F,2,FALSE)</f>
        <v>9</v>
      </c>
      <c r="E866">
        <f>VLOOKUP(C866,'Region Country Aggregation'!D:F,3,FALSE)</f>
        <v>10</v>
      </c>
      <c r="F866">
        <v>24.039000000000001</v>
      </c>
      <c r="G866">
        <v>29.684000000000001</v>
      </c>
      <c r="H866">
        <v>44.448</v>
      </c>
      <c r="I866">
        <v>64.557000000000002</v>
      </c>
      <c r="J866">
        <v>85.495000000000005</v>
      </c>
      <c r="K866">
        <v>112.10899999999999</v>
      </c>
      <c r="L866">
        <v>144.93799999999999</v>
      </c>
      <c r="M866">
        <v>183.17699999999999</v>
      </c>
      <c r="N866">
        <v>224.239</v>
      </c>
      <c r="O866">
        <v>267.27800000000002</v>
      </c>
      <c r="P866">
        <v>310.82</v>
      </c>
      <c r="Q866">
        <v>354.06099999999998</v>
      </c>
      <c r="R866">
        <v>396.47800000000001</v>
      </c>
      <c r="S866">
        <v>436.75200000000001</v>
      </c>
      <c r="T866">
        <v>473.99900000000002</v>
      </c>
      <c r="U866">
        <v>508.11799999999999</v>
      </c>
      <c r="V866">
        <v>540.69600000000003</v>
      </c>
      <c r="W866">
        <v>570.21100000000001</v>
      </c>
      <c r="X866">
        <v>596.19899999999996</v>
      </c>
      <c r="Y866">
        <v>618.49800000000005</v>
      </c>
      <c r="Z866">
        <v>635.95500000000004</v>
      </c>
    </row>
    <row r="867" spans="1:26" x14ac:dyDescent="0.25">
      <c r="A867" t="s">
        <v>3</v>
      </c>
      <c r="B867" t="s">
        <v>192</v>
      </c>
      <c r="C867" t="s">
        <v>118</v>
      </c>
      <c r="D867">
        <f>VLOOKUP(C867,'Region Country Aggregation'!D:F,2,FALSE)</f>
        <v>10</v>
      </c>
      <c r="E867">
        <f>VLOOKUP(C867,'Region Country Aggregation'!D:F,3,FALSE)</f>
        <v>10</v>
      </c>
      <c r="F867">
        <v>143.35300000000001</v>
      </c>
      <c r="G867">
        <v>176.017</v>
      </c>
      <c r="H867">
        <v>248.84700000000001</v>
      </c>
      <c r="I867">
        <v>327.82299999999998</v>
      </c>
      <c r="J867">
        <v>425.11200000000002</v>
      </c>
      <c r="K867">
        <v>552.11800000000005</v>
      </c>
      <c r="L867">
        <v>716.67200000000003</v>
      </c>
      <c r="M867">
        <v>911.14499999999998</v>
      </c>
      <c r="N867">
        <v>1114.086</v>
      </c>
      <c r="O867">
        <v>1315.886</v>
      </c>
      <c r="P867">
        <v>1510.799</v>
      </c>
      <c r="Q867">
        <v>1696.934</v>
      </c>
      <c r="R867">
        <v>1869.2650000000001</v>
      </c>
      <c r="S867">
        <v>2031.2090000000001</v>
      </c>
      <c r="T867">
        <v>2180.5360000000001</v>
      </c>
      <c r="U867">
        <v>2316.0529999999999</v>
      </c>
      <c r="V867">
        <v>2446.12</v>
      </c>
      <c r="W867">
        <v>2571.4290000000001</v>
      </c>
      <c r="X867">
        <v>2693.652</v>
      </c>
      <c r="Y867">
        <v>2809.7829999999999</v>
      </c>
      <c r="Z867">
        <v>2916.9360000000001</v>
      </c>
    </row>
    <row r="868" spans="1:26" x14ac:dyDescent="0.25">
      <c r="A868" t="s">
        <v>3</v>
      </c>
      <c r="B868" t="s">
        <v>192</v>
      </c>
      <c r="C868" t="s">
        <v>119</v>
      </c>
      <c r="D868">
        <f>VLOOKUP(C868,'Region Country Aggregation'!D:F,2,FALSE)</f>
        <v>12</v>
      </c>
      <c r="E868">
        <f>VLOOKUP(C868,'Region Country Aggregation'!D:F,3,FALSE)</f>
        <v>12</v>
      </c>
      <c r="F868">
        <v>208.53899999999999</v>
      </c>
      <c r="G868">
        <v>260.98700000000002</v>
      </c>
      <c r="H868">
        <v>332.05500000000001</v>
      </c>
      <c r="I868">
        <v>413.255</v>
      </c>
      <c r="J868">
        <v>522.90800000000002</v>
      </c>
      <c r="K868">
        <v>687.89599999999996</v>
      </c>
      <c r="L868">
        <v>940.12400000000002</v>
      </c>
      <c r="M868">
        <v>1296.076</v>
      </c>
      <c r="N868">
        <v>1753.316</v>
      </c>
      <c r="O868">
        <v>2311.0309999999999</v>
      </c>
      <c r="P868">
        <v>2963.721</v>
      </c>
      <c r="Q868">
        <v>3707.1590000000001</v>
      </c>
      <c r="R868">
        <v>4531.8959999999997</v>
      </c>
      <c r="S868">
        <v>5421.165</v>
      </c>
      <c r="T868">
        <v>6350.6760000000004</v>
      </c>
      <c r="U868">
        <v>7312.0940000000001</v>
      </c>
      <c r="V868">
        <v>8305.027</v>
      </c>
      <c r="W868">
        <v>9314.1560000000009</v>
      </c>
      <c r="X868">
        <v>10326.566999999999</v>
      </c>
      <c r="Y868">
        <v>11335.620999999999</v>
      </c>
      <c r="Z868">
        <v>12323.731</v>
      </c>
    </row>
    <row r="869" spans="1:26" x14ac:dyDescent="0.25">
      <c r="A869" t="s">
        <v>3</v>
      </c>
      <c r="B869" t="s">
        <v>192</v>
      </c>
      <c r="C869" t="s">
        <v>120</v>
      </c>
      <c r="D869">
        <f>VLOOKUP(C869,'Region Country Aggregation'!D:F,2,FALSE)</f>
        <v>12</v>
      </c>
      <c r="E869">
        <f>VLOOKUP(C869,'Region Country Aggregation'!D:F,3,FALSE)</f>
        <v>12</v>
      </c>
      <c r="F869">
        <v>10.492000000000001</v>
      </c>
      <c r="G869">
        <v>11.374000000000001</v>
      </c>
      <c r="H869">
        <v>15.207000000000001</v>
      </c>
      <c r="I869">
        <v>23.547999999999998</v>
      </c>
      <c r="J869">
        <v>29.67</v>
      </c>
      <c r="K869">
        <v>40.015999999999998</v>
      </c>
      <c r="L869">
        <v>57.64</v>
      </c>
      <c r="M869">
        <v>84.709000000000003</v>
      </c>
      <c r="N869">
        <v>121.824</v>
      </c>
      <c r="O869">
        <v>170.34700000000001</v>
      </c>
      <c r="P869">
        <v>231.20599999999999</v>
      </c>
      <c r="Q869">
        <v>304.54700000000003</v>
      </c>
      <c r="R869">
        <v>389.49900000000002</v>
      </c>
      <c r="S869">
        <v>483.96899999999999</v>
      </c>
      <c r="T869">
        <v>585.70000000000005</v>
      </c>
      <c r="U869">
        <v>692.06899999999996</v>
      </c>
      <c r="V869">
        <v>803.32600000000002</v>
      </c>
      <c r="W869">
        <v>916.34</v>
      </c>
      <c r="X869">
        <v>1028.979</v>
      </c>
      <c r="Y869">
        <v>1139.154</v>
      </c>
      <c r="Z869">
        <v>1244.5440000000001</v>
      </c>
    </row>
    <row r="870" spans="1:26" x14ac:dyDescent="0.25">
      <c r="A870" t="s">
        <v>3</v>
      </c>
      <c r="B870" t="s">
        <v>192</v>
      </c>
      <c r="C870" t="s">
        <v>121</v>
      </c>
      <c r="D870">
        <f>VLOOKUP(C870,'Region Country Aggregation'!D:F,2,FALSE)</f>
        <v>6</v>
      </c>
      <c r="E870">
        <f>VLOOKUP(C870,'Region Country Aggregation'!D:F,3,FALSE)</f>
        <v>5</v>
      </c>
      <c r="F870">
        <v>451.64400000000001</v>
      </c>
      <c r="G870">
        <v>525.72199999999998</v>
      </c>
      <c r="H870">
        <v>660.47799999999995</v>
      </c>
      <c r="I870">
        <v>770.61900000000003</v>
      </c>
      <c r="J870">
        <v>915.87900000000002</v>
      </c>
      <c r="K870">
        <v>1081.944</v>
      </c>
      <c r="L870">
        <v>1268.261</v>
      </c>
      <c r="M870">
        <v>1467.3009999999999</v>
      </c>
      <c r="N870">
        <v>1656.97</v>
      </c>
      <c r="O870">
        <v>1830.768</v>
      </c>
      <c r="P870">
        <v>1994.008</v>
      </c>
      <c r="Q870">
        <v>2163.29</v>
      </c>
      <c r="R870">
        <v>2352.9</v>
      </c>
      <c r="S870">
        <v>2572.7080000000001</v>
      </c>
      <c r="T870">
        <v>2818.4270000000001</v>
      </c>
      <c r="U870">
        <v>3078.39</v>
      </c>
      <c r="V870">
        <v>3347.1770000000001</v>
      </c>
      <c r="W870">
        <v>3626.7139999999999</v>
      </c>
      <c r="X870">
        <v>3924.2939999999999</v>
      </c>
      <c r="Y870">
        <v>4254.1390000000001</v>
      </c>
      <c r="Z870">
        <v>4628.2089999999998</v>
      </c>
    </row>
    <row r="871" spans="1:26" x14ac:dyDescent="0.25">
      <c r="A871" t="s">
        <v>3</v>
      </c>
      <c r="B871" t="s">
        <v>192</v>
      </c>
      <c r="C871" t="s">
        <v>122</v>
      </c>
      <c r="D871">
        <f>VLOOKUP(C871,'Region Country Aggregation'!D:F,2,FALSE)</f>
        <v>16</v>
      </c>
      <c r="E871">
        <f>VLOOKUP(C871,'Region Country Aggregation'!D:F,3,FALSE)</f>
        <v>10</v>
      </c>
      <c r="F871">
        <v>63.476999999999997</v>
      </c>
      <c r="G871">
        <v>70.781000000000006</v>
      </c>
      <c r="H871">
        <v>64.751999999999995</v>
      </c>
      <c r="I871">
        <v>72.328000000000003</v>
      </c>
      <c r="J871">
        <v>79.465000000000003</v>
      </c>
      <c r="K871">
        <v>87.683999999999997</v>
      </c>
      <c r="L871">
        <v>96.603999999999999</v>
      </c>
      <c r="M871">
        <v>105.357</v>
      </c>
      <c r="N871">
        <v>112.205</v>
      </c>
      <c r="O871">
        <v>116.831</v>
      </c>
      <c r="P871">
        <v>119.57299999999999</v>
      </c>
      <c r="Q871">
        <v>120.69199999999999</v>
      </c>
      <c r="R871">
        <v>120.026</v>
      </c>
      <c r="S871">
        <v>118.651</v>
      </c>
      <c r="T871">
        <v>116.432</v>
      </c>
      <c r="U871">
        <v>113.419</v>
      </c>
      <c r="V871">
        <v>110.417</v>
      </c>
      <c r="W871">
        <v>107.69499999999999</v>
      </c>
      <c r="X871">
        <v>105.351</v>
      </c>
      <c r="Y871">
        <v>103.331</v>
      </c>
      <c r="Z871">
        <v>101.529</v>
      </c>
    </row>
    <row r="872" spans="1:26" x14ac:dyDescent="0.25">
      <c r="A872" t="s">
        <v>3</v>
      </c>
      <c r="B872" t="s">
        <v>192</v>
      </c>
      <c r="C872" t="s">
        <v>123</v>
      </c>
      <c r="D872">
        <f>VLOOKUP(C872,'Region Country Aggregation'!D:F,2,FALSE)</f>
        <v>3</v>
      </c>
      <c r="E872">
        <f>VLOOKUP(C872,'Region Country Aggregation'!D:F,3,FALSE)</f>
        <v>2</v>
      </c>
      <c r="F872">
        <v>215.791</v>
      </c>
      <c r="G872">
        <v>224.643</v>
      </c>
      <c r="H872">
        <v>230.60599999999999</v>
      </c>
      <c r="I872">
        <v>231.203</v>
      </c>
      <c r="J872">
        <v>257.92599999999999</v>
      </c>
      <c r="K872">
        <v>294.00299999999999</v>
      </c>
      <c r="L872">
        <v>341.673</v>
      </c>
      <c r="M872">
        <v>398.45800000000003</v>
      </c>
      <c r="N872">
        <v>459.36700000000002</v>
      </c>
      <c r="O872">
        <v>526.09799999999996</v>
      </c>
      <c r="P872">
        <v>600.81600000000003</v>
      </c>
      <c r="Q872">
        <v>686.923</v>
      </c>
      <c r="R872">
        <v>785.69200000000001</v>
      </c>
      <c r="S872">
        <v>895.64599999999996</v>
      </c>
      <c r="T872">
        <v>1015.4829999999999</v>
      </c>
      <c r="U872">
        <v>1145.807</v>
      </c>
      <c r="V872">
        <v>1287.1980000000001</v>
      </c>
      <c r="W872">
        <v>1439.971</v>
      </c>
      <c r="X872">
        <v>1603.3230000000001</v>
      </c>
      <c r="Y872">
        <v>1776.1769999999999</v>
      </c>
      <c r="Z872">
        <v>1959.16</v>
      </c>
    </row>
    <row r="873" spans="1:26" x14ac:dyDescent="0.25">
      <c r="A873" t="s">
        <v>3</v>
      </c>
      <c r="B873" t="s">
        <v>192</v>
      </c>
      <c r="C873" t="s">
        <v>124</v>
      </c>
      <c r="D873">
        <f>VLOOKUP(C873,'Region Country Aggregation'!D:F,2,FALSE)</f>
        <v>10</v>
      </c>
      <c r="E873">
        <f>VLOOKUP(C873,'Region Country Aggregation'!D:F,3,FALSE)</f>
        <v>10</v>
      </c>
      <c r="F873">
        <v>20.276</v>
      </c>
      <c r="G873">
        <v>23.006</v>
      </c>
      <c r="H873">
        <v>30.001000000000001</v>
      </c>
      <c r="I873">
        <v>36.805999999999997</v>
      </c>
      <c r="J873">
        <v>46.283999999999999</v>
      </c>
      <c r="K873">
        <v>62.749000000000002</v>
      </c>
      <c r="L873">
        <v>88.543000000000006</v>
      </c>
      <c r="M873">
        <v>124.89</v>
      </c>
      <c r="N873">
        <v>170.33699999999999</v>
      </c>
      <c r="O873">
        <v>223.9</v>
      </c>
      <c r="P873">
        <v>284.041</v>
      </c>
      <c r="Q873">
        <v>349.971</v>
      </c>
      <c r="R873">
        <v>420.38</v>
      </c>
      <c r="S873">
        <v>493.98700000000002</v>
      </c>
      <c r="T873">
        <v>569.11500000000001</v>
      </c>
      <c r="U873">
        <v>644.18100000000004</v>
      </c>
      <c r="V873">
        <v>720.03499999999997</v>
      </c>
      <c r="W873">
        <v>795.17100000000005</v>
      </c>
      <c r="X873">
        <v>868.98400000000004</v>
      </c>
      <c r="Y873">
        <v>941.30600000000004</v>
      </c>
      <c r="Z873">
        <v>1009.355</v>
      </c>
    </row>
    <row r="874" spans="1:26" x14ac:dyDescent="0.25">
      <c r="A874" t="s">
        <v>3</v>
      </c>
      <c r="B874" t="s">
        <v>192</v>
      </c>
      <c r="C874" t="s">
        <v>125</v>
      </c>
      <c r="D874">
        <f>VLOOKUP(C874,'Region Country Aggregation'!D:F,2,FALSE)</f>
        <v>8</v>
      </c>
      <c r="E874">
        <f>VLOOKUP(C874,'Region Country Aggregation'!D:F,3,FALSE)</f>
        <v>11</v>
      </c>
      <c r="F874">
        <v>9.5990000000000002</v>
      </c>
      <c r="G874">
        <v>8.8119999999999994</v>
      </c>
      <c r="H874">
        <v>11.141999999999999</v>
      </c>
      <c r="I874">
        <v>15.153</v>
      </c>
      <c r="J874">
        <v>21.294</v>
      </c>
      <c r="K874">
        <v>31.439</v>
      </c>
      <c r="L874">
        <v>47.124000000000002</v>
      </c>
      <c r="M874">
        <v>68.840999999999994</v>
      </c>
      <c r="N874">
        <v>94.811000000000007</v>
      </c>
      <c r="O874">
        <v>123.15600000000001</v>
      </c>
      <c r="P874">
        <v>152.25399999999999</v>
      </c>
      <c r="Q874">
        <v>181.05500000000001</v>
      </c>
      <c r="R874">
        <v>208.678</v>
      </c>
      <c r="S874">
        <v>235.39500000000001</v>
      </c>
      <c r="T874">
        <v>259.88299999999998</v>
      </c>
      <c r="U874">
        <v>282.39</v>
      </c>
      <c r="V874">
        <v>304.41199999999998</v>
      </c>
      <c r="W874">
        <v>326.50200000000001</v>
      </c>
      <c r="X874">
        <v>350.14100000000002</v>
      </c>
      <c r="Y874">
        <v>376.44400000000002</v>
      </c>
      <c r="Z874">
        <v>406.03899999999999</v>
      </c>
    </row>
    <row r="875" spans="1:26" x14ac:dyDescent="0.25">
      <c r="A875" t="s">
        <v>3</v>
      </c>
      <c r="B875" t="s">
        <v>192</v>
      </c>
      <c r="C875" t="s">
        <v>126</v>
      </c>
      <c r="D875">
        <f>VLOOKUP(C875,'Region Country Aggregation'!D:F,2,FALSE)</f>
        <v>16</v>
      </c>
      <c r="E875">
        <f>VLOOKUP(C875,'Region Country Aggregation'!D:F,3,FALSE)</f>
        <v>12</v>
      </c>
      <c r="F875">
        <v>4.1440000000000001</v>
      </c>
      <c r="G875">
        <v>4.593</v>
      </c>
      <c r="H875">
        <v>4.4930000000000003</v>
      </c>
      <c r="I875">
        <v>5.0049999999999999</v>
      </c>
      <c r="J875">
        <v>5.4720000000000004</v>
      </c>
      <c r="K875">
        <v>6.1150000000000002</v>
      </c>
      <c r="L875">
        <v>6.9980000000000002</v>
      </c>
      <c r="M875">
        <v>8.1530000000000005</v>
      </c>
      <c r="N875">
        <v>9.4909999999999997</v>
      </c>
      <c r="O875">
        <v>10.962999999999999</v>
      </c>
      <c r="P875">
        <v>12.499000000000001</v>
      </c>
      <c r="Q875">
        <v>14.065</v>
      </c>
      <c r="R875">
        <v>15.698</v>
      </c>
      <c r="S875">
        <v>17.376000000000001</v>
      </c>
      <c r="T875">
        <v>19.116</v>
      </c>
      <c r="U875">
        <v>20.85</v>
      </c>
      <c r="V875">
        <v>22.56</v>
      </c>
      <c r="W875">
        <v>24.271000000000001</v>
      </c>
      <c r="X875">
        <v>25.991</v>
      </c>
      <c r="Y875">
        <v>27.713000000000001</v>
      </c>
      <c r="Z875">
        <v>29.398</v>
      </c>
    </row>
    <row r="876" spans="1:26" x14ac:dyDescent="0.25">
      <c r="A876" t="s">
        <v>3</v>
      </c>
      <c r="B876" t="s">
        <v>192</v>
      </c>
      <c r="C876" t="s">
        <v>127</v>
      </c>
      <c r="D876">
        <f>VLOOKUP(C876,'Region Country Aggregation'!D:F,2,FALSE)</f>
        <v>8</v>
      </c>
      <c r="E876">
        <f>VLOOKUP(C876,'Region Country Aggregation'!D:F,3,FALSE)</f>
        <v>8</v>
      </c>
      <c r="F876">
        <v>38.311</v>
      </c>
      <c r="G876">
        <v>57.069000000000003</v>
      </c>
      <c r="H876">
        <v>122.76</v>
      </c>
      <c r="I876">
        <v>212.21799999999999</v>
      </c>
      <c r="J876">
        <v>285.173</v>
      </c>
      <c r="K876">
        <v>372.63099999999997</v>
      </c>
      <c r="L876">
        <v>472.74400000000003</v>
      </c>
      <c r="M876">
        <v>572.84199999999998</v>
      </c>
      <c r="N876">
        <v>662.67200000000003</v>
      </c>
      <c r="O876">
        <v>738.12400000000002</v>
      </c>
      <c r="P876">
        <v>801.16</v>
      </c>
      <c r="Q876">
        <v>860.59500000000003</v>
      </c>
      <c r="R876">
        <v>920.37699999999995</v>
      </c>
      <c r="S876">
        <v>975.09</v>
      </c>
      <c r="T876">
        <v>1019.776</v>
      </c>
      <c r="U876">
        <v>1053.5820000000001</v>
      </c>
      <c r="V876">
        <v>1080.944</v>
      </c>
      <c r="W876">
        <v>1103.1769999999999</v>
      </c>
      <c r="X876">
        <v>1119.921</v>
      </c>
      <c r="Y876">
        <v>1130.4970000000001</v>
      </c>
      <c r="Z876">
        <v>1134.182</v>
      </c>
    </row>
    <row r="877" spans="1:26" x14ac:dyDescent="0.25">
      <c r="A877" t="s">
        <v>3</v>
      </c>
      <c r="B877" t="s">
        <v>192</v>
      </c>
      <c r="C877" t="s">
        <v>128</v>
      </c>
      <c r="D877">
        <f>VLOOKUP(C877,'Region Country Aggregation'!D:F,2,FALSE)</f>
        <v>6</v>
      </c>
      <c r="E877">
        <f>VLOOKUP(C877,'Region Country Aggregation'!D:F,3,FALSE)</f>
        <v>5</v>
      </c>
      <c r="F877">
        <v>153.464</v>
      </c>
      <c r="G877">
        <v>202.52600000000001</v>
      </c>
      <c r="H877">
        <v>234.124</v>
      </c>
      <c r="I877">
        <v>255.166</v>
      </c>
      <c r="J877">
        <v>301.07299999999998</v>
      </c>
      <c r="K877">
        <v>365.80099999999999</v>
      </c>
      <c r="L877">
        <v>453.09</v>
      </c>
      <c r="M877">
        <v>555.072</v>
      </c>
      <c r="N877">
        <v>657.79499999999996</v>
      </c>
      <c r="O877">
        <v>754.34299999999996</v>
      </c>
      <c r="P877">
        <v>844.01800000000003</v>
      </c>
      <c r="Q877">
        <v>924.39300000000003</v>
      </c>
      <c r="R877">
        <v>1007.47</v>
      </c>
      <c r="S877">
        <v>1084.586</v>
      </c>
      <c r="T877">
        <v>1152.3800000000001</v>
      </c>
      <c r="U877">
        <v>1207.221</v>
      </c>
      <c r="V877">
        <v>1254.383</v>
      </c>
      <c r="W877">
        <v>1295.595</v>
      </c>
      <c r="X877">
        <v>1330.1289999999999</v>
      </c>
      <c r="Y877">
        <v>1359.3389999999999</v>
      </c>
      <c r="Z877">
        <v>1380.8320000000001</v>
      </c>
    </row>
    <row r="878" spans="1:26" x14ac:dyDescent="0.25">
      <c r="A878" t="s">
        <v>3</v>
      </c>
      <c r="B878" t="s">
        <v>192</v>
      </c>
      <c r="C878" t="s">
        <v>129</v>
      </c>
      <c r="D878">
        <f>VLOOKUP(C878,'Region Country Aggregation'!D:F,2,FALSE)</f>
        <v>7</v>
      </c>
      <c r="E878">
        <f>VLOOKUP(C878,'Region Country Aggregation'!D:F,3,FALSE)</f>
        <v>4</v>
      </c>
      <c r="F878">
        <v>1260.058</v>
      </c>
      <c r="G878">
        <v>1696.729</v>
      </c>
      <c r="H878">
        <v>2015.1179999999999</v>
      </c>
      <c r="I878">
        <v>2448.3290000000002</v>
      </c>
      <c r="J878">
        <v>2971.3090000000002</v>
      </c>
      <c r="K878">
        <v>3726.0419999999999</v>
      </c>
      <c r="L878">
        <v>4743.1589999999997</v>
      </c>
      <c r="M878">
        <v>5929.0190000000002</v>
      </c>
      <c r="N878">
        <v>7064.4719999999998</v>
      </c>
      <c r="O878">
        <v>8032.7030000000004</v>
      </c>
      <c r="P878">
        <v>8809.9050000000007</v>
      </c>
      <c r="Q878">
        <v>9522.8040000000001</v>
      </c>
      <c r="R878">
        <v>10321.731</v>
      </c>
      <c r="S878">
        <v>11141.234</v>
      </c>
      <c r="T878">
        <v>11875.804</v>
      </c>
      <c r="U878">
        <v>12475.165000000001</v>
      </c>
      <c r="V878">
        <v>13007.313</v>
      </c>
      <c r="W878">
        <v>13531.108</v>
      </c>
      <c r="X878">
        <v>14065.234</v>
      </c>
      <c r="Y878">
        <v>14591.531000000001</v>
      </c>
      <c r="Z878">
        <v>15024.611999999999</v>
      </c>
    </row>
    <row r="879" spans="1:26" x14ac:dyDescent="0.25">
      <c r="A879" t="s">
        <v>3</v>
      </c>
      <c r="B879" t="s">
        <v>192</v>
      </c>
      <c r="C879" t="s">
        <v>130</v>
      </c>
      <c r="D879">
        <f>VLOOKUP(C879,'Region Country Aggregation'!D:F,2,FALSE)</f>
        <v>15</v>
      </c>
      <c r="E879">
        <f>VLOOKUP(C879,'Region Country Aggregation'!D:F,3,FALSE)</f>
        <v>9</v>
      </c>
      <c r="F879">
        <v>5.3529999999999998</v>
      </c>
      <c r="G879">
        <v>7.734</v>
      </c>
      <c r="H879">
        <v>11.057</v>
      </c>
      <c r="I879">
        <v>15.587999999999999</v>
      </c>
      <c r="J879">
        <v>21.838999999999999</v>
      </c>
      <c r="K879">
        <v>32.892000000000003</v>
      </c>
      <c r="L879">
        <v>51.569000000000003</v>
      </c>
      <c r="M879">
        <v>81.215000000000003</v>
      </c>
      <c r="N879">
        <v>123.303</v>
      </c>
      <c r="O879">
        <v>179.864</v>
      </c>
      <c r="P879">
        <v>252.803</v>
      </c>
      <c r="Q879">
        <v>344.69</v>
      </c>
      <c r="R879">
        <v>458.483</v>
      </c>
      <c r="S879">
        <v>594.23400000000004</v>
      </c>
      <c r="T879">
        <v>750.62400000000002</v>
      </c>
      <c r="U879">
        <v>923.32100000000003</v>
      </c>
      <c r="V879">
        <v>1113.143</v>
      </c>
      <c r="W879">
        <v>1319.6489999999999</v>
      </c>
      <c r="X879">
        <v>1541.8620000000001</v>
      </c>
      <c r="Y879">
        <v>1776.9639999999999</v>
      </c>
      <c r="Z879">
        <v>2017.61</v>
      </c>
    </row>
    <row r="880" spans="1:26" x14ac:dyDescent="0.25">
      <c r="A880" t="s">
        <v>3</v>
      </c>
      <c r="B880" t="s">
        <v>192</v>
      </c>
      <c r="C880" t="s">
        <v>131</v>
      </c>
      <c r="D880">
        <f>VLOOKUP(C880,'Region Country Aggregation'!D:F,2,FALSE)</f>
        <v>8</v>
      </c>
      <c r="E880">
        <f>VLOOKUP(C880,'Region Country Aggregation'!D:F,3,FALSE)</f>
        <v>8</v>
      </c>
      <c r="F880">
        <v>407.34800000000001</v>
      </c>
      <c r="G880">
        <v>490.57799999999997</v>
      </c>
      <c r="H880">
        <v>563.63199999999995</v>
      </c>
      <c r="I880">
        <v>732.721</v>
      </c>
      <c r="J880">
        <v>908.46799999999996</v>
      </c>
      <c r="K880">
        <v>1142.8889999999999</v>
      </c>
      <c r="L880">
        <v>1475.347</v>
      </c>
      <c r="M880">
        <v>1875.4870000000001</v>
      </c>
      <c r="N880">
        <v>2321.6379999999999</v>
      </c>
      <c r="O880">
        <v>2775.0120000000002</v>
      </c>
      <c r="P880">
        <v>3206.02</v>
      </c>
      <c r="Q880">
        <v>3620.0619999999999</v>
      </c>
      <c r="R880">
        <v>4035.9279999999999</v>
      </c>
      <c r="S880">
        <v>4455.058</v>
      </c>
      <c r="T880">
        <v>4861.8389999999999</v>
      </c>
      <c r="U880">
        <v>5253.7539999999999</v>
      </c>
      <c r="V880">
        <v>5653.018</v>
      </c>
      <c r="W880">
        <v>6055.5079999999998</v>
      </c>
      <c r="X880">
        <v>6456.18</v>
      </c>
      <c r="Y880">
        <v>6836.4390000000003</v>
      </c>
      <c r="Z880">
        <v>7174.79</v>
      </c>
    </row>
    <row r="881" spans="1:26" x14ac:dyDescent="0.25">
      <c r="A881" t="s">
        <v>3</v>
      </c>
      <c r="B881" t="s">
        <v>192</v>
      </c>
      <c r="C881" t="s">
        <v>132</v>
      </c>
      <c r="D881">
        <f>VLOOKUP(C881,'Region Country Aggregation'!D:F,2,FALSE)</f>
        <v>15</v>
      </c>
      <c r="E881">
        <f>VLOOKUP(C881,'Region Country Aggregation'!D:F,3,FALSE)</f>
        <v>9</v>
      </c>
      <c r="F881">
        <v>47.756999999999998</v>
      </c>
      <c r="G881">
        <v>61.954999999999998</v>
      </c>
      <c r="H881">
        <v>88.125</v>
      </c>
      <c r="I881">
        <v>97.59</v>
      </c>
      <c r="J881">
        <v>141.37200000000001</v>
      </c>
      <c r="K881">
        <v>198.33799999999999</v>
      </c>
      <c r="L881">
        <v>293.12700000000001</v>
      </c>
      <c r="M881">
        <v>442.91300000000001</v>
      </c>
      <c r="N881">
        <v>655.88599999999997</v>
      </c>
      <c r="O881">
        <v>945.61300000000006</v>
      </c>
      <c r="P881">
        <v>1324.9970000000001</v>
      </c>
      <c r="Q881">
        <v>1808.684</v>
      </c>
      <c r="R881">
        <v>2405.9679999999998</v>
      </c>
      <c r="S881">
        <v>3114.6370000000002</v>
      </c>
      <c r="T881">
        <v>3923.9369999999999</v>
      </c>
      <c r="U881">
        <v>4835.1819999999998</v>
      </c>
      <c r="V881">
        <v>5824.0360000000001</v>
      </c>
      <c r="W881">
        <v>6890.0680000000002</v>
      </c>
      <c r="X881">
        <v>8018.97</v>
      </c>
      <c r="Y881">
        <v>9186.4079999999994</v>
      </c>
      <c r="Z881">
        <v>10368.343999999999</v>
      </c>
    </row>
    <row r="882" spans="1:26" x14ac:dyDescent="0.25">
      <c r="A882" t="s">
        <v>3</v>
      </c>
      <c r="B882" t="s">
        <v>192</v>
      </c>
      <c r="C882" t="s">
        <v>133</v>
      </c>
      <c r="D882">
        <f>VLOOKUP(C882,'Region Country Aggregation'!D:F,2,FALSE)</f>
        <v>15</v>
      </c>
      <c r="E882">
        <f>VLOOKUP(C882,'Region Country Aggregation'!D:F,3,FALSE)</f>
        <v>9</v>
      </c>
      <c r="F882">
        <v>14.516999999999999</v>
      </c>
      <c r="G882">
        <v>18.231999999999999</v>
      </c>
      <c r="H882">
        <v>21.61</v>
      </c>
      <c r="I882">
        <v>25.902000000000001</v>
      </c>
      <c r="J882">
        <v>33.764000000000003</v>
      </c>
      <c r="K882">
        <v>47.295999999999999</v>
      </c>
      <c r="L882">
        <v>69.433000000000007</v>
      </c>
      <c r="M882">
        <v>103.86799999999999</v>
      </c>
      <c r="N882">
        <v>152.107</v>
      </c>
      <c r="O882">
        <v>216.178</v>
      </c>
      <c r="P882">
        <v>297.81200000000001</v>
      </c>
      <c r="Q882">
        <v>398.46300000000002</v>
      </c>
      <c r="R882">
        <v>518.12199999999996</v>
      </c>
      <c r="S882">
        <v>656.23500000000001</v>
      </c>
      <c r="T882">
        <v>809.58699999999999</v>
      </c>
      <c r="U882">
        <v>975.52700000000004</v>
      </c>
      <c r="V882">
        <v>1156.354</v>
      </c>
      <c r="W882">
        <v>1351.616</v>
      </c>
      <c r="X882">
        <v>1559.4939999999999</v>
      </c>
      <c r="Y882">
        <v>1777.97</v>
      </c>
      <c r="Z882">
        <v>2003.3320000000001</v>
      </c>
    </row>
    <row r="883" spans="1:26" x14ac:dyDescent="0.25">
      <c r="A883" t="s">
        <v>3</v>
      </c>
      <c r="B883" t="s">
        <v>192</v>
      </c>
      <c r="C883" t="s">
        <v>134</v>
      </c>
      <c r="D883">
        <f>VLOOKUP(C883,'Region Country Aggregation'!D:F,2,FALSE)</f>
        <v>12</v>
      </c>
      <c r="E883">
        <f>VLOOKUP(C883,'Region Country Aggregation'!D:F,3,FALSE)</f>
        <v>11</v>
      </c>
      <c r="F883">
        <v>153.31399999999999</v>
      </c>
      <c r="G883">
        <v>193.55699999999999</v>
      </c>
      <c r="H883">
        <v>264.851</v>
      </c>
      <c r="I883">
        <v>325.38600000000002</v>
      </c>
      <c r="J883">
        <v>390.95299999999997</v>
      </c>
      <c r="K883">
        <v>455.392</v>
      </c>
      <c r="L883">
        <v>516.05700000000002</v>
      </c>
      <c r="M883">
        <v>570.74400000000003</v>
      </c>
      <c r="N883">
        <v>622.6</v>
      </c>
      <c r="O883">
        <v>669.22799999999995</v>
      </c>
      <c r="P883">
        <v>708.23400000000004</v>
      </c>
      <c r="Q883">
        <v>744.83299999999997</v>
      </c>
      <c r="R883">
        <v>780.64300000000003</v>
      </c>
      <c r="S883">
        <v>811.83500000000004</v>
      </c>
      <c r="T883">
        <v>837.12099999999998</v>
      </c>
      <c r="U883">
        <v>853.74300000000005</v>
      </c>
      <c r="V883">
        <v>864.41499999999996</v>
      </c>
      <c r="W883">
        <v>868.25699999999995</v>
      </c>
      <c r="X883">
        <v>866.28300000000002</v>
      </c>
      <c r="Y883">
        <v>859.51700000000005</v>
      </c>
      <c r="Z883">
        <v>846.81</v>
      </c>
    </row>
    <row r="884" spans="1:26" x14ac:dyDescent="0.25">
      <c r="A884" t="s">
        <v>3</v>
      </c>
      <c r="B884" t="s">
        <v>192</v>
      </c>
      <c r="C884" t="s">
        <v>135</v>
      </c>
      <c r="D884">
        <f>VLOOKUP(C884,'Region Country Aggregation'!D:F,2,FALSE)</f>
        <v>16</v>
      </c>
      <c r="E884">
        <f>VLOOKUP(C884,'Region Country Aggregation'!D:F,3,FALSE)</f>
        <v>10</v>
      </c>
      <c r="F884">
        <v>0.92400000000000004</v>
      </c>
      <c r="G884">
        <v>0.97399999999999998</v>
      </c>
      <c r="H884">
        <v>1.3080000000000001</v>
      </c>
      <c r="I884">
        <v>1.6879999999999999</v>
      </c>
      <c r="J884">
        <v>2.1560000000000001</v>
      </c>
      <c r="K884">
        <v>3.024</v>
      </c>
      <c r="L884">
        <v>4.4050000000000002</v>
      </c>
      <c r="M884">
        <v>6.44</v>
      </c>
      <c r="N884">
        <v>9.1349999999999998</v>
      </c>
      <c r="O884">
        <v>12.552</v>
      </c>
      <c r="P884">
        <v>16.725000000000001</v>
      </c>
      <c r="Q884">
        <v>21.654</v>
      </c>
      <c r="R884">
        <v>27.285</v>
      </c>
      <c r="S884">
        <v>33.499000000000002</v>
      </c>
      <c r="T884">
        <v>40.07</v>
      </c>
      <c r="U884">
        <v>46.848999999999997</v>
      </c>
      <c r="V884">
        <v>53.997999999999998</v>
      </c>
      <c r="W884">
        <v>61.383000000000003</v>
      </c>
      <c r="X884">
        <v>68.875</v>
      </c>
      <c r="Y884">
        <v>76.338999999999999</v>
      </c>
      <c r="Z884">
        <v>83.600999999999999</v>
      </c>
    </row>
    <row r="885" spans="1:26" x14ac:dyDescent="0.25">
      <c r="A885" t="s">
        <v>3</v>
      </c>
      <c r="B885" t="s">
        <v>192</v>
      </c>
      <c r="C885" t="s">
        <v>136</v>
      </c>
      <c r="D885">
        <f>VLOOKUP(C885,'Region Country Aggregation'!D:F,2,FALSE)</f>
        <v>15</v>
      </c>
      <c r="E885">
        <f>VLOOKUP(C885,'Region Country Aggregation'!D:F,3,FALSE)</f>
        <v>9</v>
      </c>
      <c r="F885">
        <v>1.758</v>
      </c>
      <c r="G885">
        <v>3.3340000000000001</v>
      </c>
      <c r="H885">
        <v>4.3520000000000003</v>
      </c>
      <c r="I885">
        <v>7.1509999999999998</v>
      </c>
      <c r="J885">
        <v>9.2929999999999993</v>
      </c>
      <c r="K885">
        <v>13.401</v>
      </c>
      <c r="L885">
        <v>20.917000000000002</v>
      </c>
      <c r="M885">
        <v>33.595999999999997</v>
      </c>
      <c r="N885">
        <v>52.758000000000003</v>
      </c>
      <c r="O885">
        <v>80.108999999999995</v>
      </c>
      <c r="P885">
        <v>117.173</v>
      </c>
      <c r="Q885">
        <v>165.315</v>
      </c>
      <c r="R885">
        <v>225.48500000000001</v>
      </c>
      <c r="S885">
        <v>297.10599999999999</v>
      </c>
      <c r="T885">
        <v>378.75</v>
      </c>
      <c r="U885">
        <v>468.73</v>
      </c>
      <c r="V885">
        <v>567.38499999999999</v>
      </c>
      <c r="W885">
        <v>672.99599999999998</v>
      </c>
      <c r="X885">
        <v>783.68299999999999</v>
      </c>
      <c r="Y885">
        <v>897.74599999999998</v>
      </c>
      <c r="Z885">
        <v>1012.33</v>
      </c>
    </row>
    <row r="886" spans="1:26" x14ac:dyDescent="0.25">
      <c r="A886" t="s">
        <v>3</v>
      </c>
      <c r="B886" t="s">
        <v>192</v>
      </c>
      <c r="C886" t="s">
        <v>137</v>
      </c>
      <c r="D886">
        <f>VLOOKUP(C886,'Region Country Aggregation'!D:F,2,FALSE)</f>
        <v>9</v>
      </c>
      <c r="E886">
        <f>VLOOKUP(C886,'Region Country Aggregation'!D:F,3,FALSE)</f>
        <v>10</v>
      </c>
      <c r="F886">
        <v>30.716999999999999</v>
      </c>
      <c r="G886">
        <v>34.500999999999998</v>
      </c>
      <c r="H886">
        <v>37.018999999999998</v>
      </c>
      <c r="I886">
        <v>39.591000000000001</v>
      </c>
      <c r="J886">
        <v>44.143000000000001</v>
      </c>
      <c r="K886">
        <v>50.54</v>
      </c>
      <c r="L886">
        <v>60.069000000000003</v>
      </c>
      <c r="M886">
        <v>72.441999999999993</v>
      </c>
      <c r="N886">
        <v>86.015000000000001</v>
      </c>
      <c r="O886">
        <v>99.748000000000005</v>
      </c>
      <c r="P886">
        <v>112.67700000000001</v>
      </c>
      <c r="Q886">
        <v>124.149</v>
      </c>
      <c r="R886">
        <v>133.38900000000001</v>
      </c>
      <c r="S886">
        <v>141.596</v>
      </c>
      <c r="T886">
        <v>149.18700000000001</v>
      </c>
      <c r="U886">
        <v>156.124</v>
      </c>
      <c r="V886">
        <v>163.51499999999999</v>
      </c>
      <c r="W886">
        <v>171.04</v>
      </c>
      <c r="X886">
        <v>178.947</v>
      </c>
      <c r="Y886">
        <v>187.69900000000001</v>
      </c>
      <c r="Z886">
        <v>197.48099999999999</v>
      </c>
    </row>
    <row r="887" spans="1:26" x14ac:dyDescent="0.25">
      <c r="A887" t="s">
        <v>3</v>
      </c>
      <c r="B887" t="s">
        <v>192</v>
      </c>
      <c r="C887" t="s">
        <v>138</v>
      </c>
      <c r="D887">
        <f>VLOOKUP(C887,'Region Country Aggregation'!D:F,2,FALSE)</f>
        <v>15</v>
      </c>
      <c r="E887">
        <f>VLOOKUP(C887,'Region Country Aggregation'!D:F,3,FALSE)</f>
        <v>9</v>
      </c>
      <c r="F887">
        <v>0</v>
      </c>
      <c r="G887">
        <v>0</v>
      </c>
      <c r="H887">
        <v>0.315</v>
      </c>
      <c r="I887">
        <v>0.38100000000000001</v>
      </c>
      <c r="J887">
        <v>0.54100000000000004</v>
      </c>
      <c r="K887">
        <v>0.90100000000000002</v>
      </c>
      <c r="L887">
        <v>1.68</v>
      </c>
      <c r="M887">
        <v>3.2210000000000001</v>
      </c>
      <c r="N887">
        <v>5.8280000000000003</v>
      </c>
      <c r="O887">
        <v>9.8729999999999993</v>
      </c>
      <c r="P887">
        <v>15.736000000000001</v>
      </c>
      <c r="Q887">
        <v>23.666</v>
      </c>
      <c r="R887">
        <v>33.709000000000003</v>
      </c>
      <c r="S887">
        <v>45.895000000000003</v>
      </c>
      <c r="T887">
        <v>59.921999999999997</v>
      </c>
      <c r="U887">
        <v>75.504000000000005</v>
      </c>
      <c r="V887">
        <v>92.927000000000007</v>
      </c>
      <c r="W887">
        <v>112.271</v>
      </c>
      <c r="X887">
        <v>133.38</v>
      </c>
      <c r="Y887">
        <v>155.994</v>
      </c>
      <c r="Z887">
        <v>179.60300000000001</v>
      </c>
    </row>
    <row r="888" spans="1:26" x14ac:dyDescent="0.25">
      <c r="A888" t="s">
        <v>3</v>
      </c>
      <c r="B888" t="s">
        <v>192</v>
      </c>
      <c r="C888" t="s">
        <v>139</v>
      </c>
      <c r="D888">
        <f>VLOOKUP(C888,'Region Country Aggregation'!D:F,2,FALSE)</f>
        <v>6</v>
      </c>
      <c r="E888">
        <f>VLOOKUP(C888,'Region Country Aggregation'!D:F,3,FALSE)</f>
        <v>5</v>
      </c>
      <c r="F888">
        <v>48.866</v>
      </c>
      <c r="G888">
        <v>63.372999999999998</v>
      </c>
      <c r="H888">
        <v>69.977000000000004</v>
      </c>
      <c r="I888">
        <v>75.549000000000007</v>
      </c>
      <c r="J888">
        <v>85.679000000000002</v>
      </c>
      <c r="K888">
        <v>101.55500000000001</v>
      </c>
      <c r="L888">
        <v>123.02200000000001</v>
      </c>
      <c r="M888">
        <v>148.99100000000001</v>
      </c>
      <c r="N888">
        <v>177.38</v>
      </c>
      <c r="O888">
        <v>206.922</v>
      </c>
      <c r="P888">
        <v>236.93299999999999</v>
      </c>
      <c r="Q888">
        <v>268.041</v>
      </c>
      <c r="R888">
        <v>300.27699999999999</v>
      </c>
      <c r="S888">
        <v>331.21300000000002</v>
      </c>
      <c r="T888">
        <v>358.36399999999998</v>
      </c>
      <c r="U888">
        <v>381.64600000000002</v>
      </c>
      <c r="V888">
        <v>402.23</v>
      </c>
      <c r="W888">
        <v>420.077</v>
      </c>
      <c r="X888">
        <v>435.25900000000001</v>
      </c>
      <c r="Y888">
        <v>447.61099999999999</v>
      </c>
      <c r="Z888">
        <v>456.572</v>
      </c>
    </row>
    <row r="889" spans="1:26" x14ac:dyDescent="0.25">
      <c r="A889" t="s">
        <v>3</v>
      </c>
      <c r="B889" t="s">
        <v>192</v>
      </c>
      <c r="C889" t="s">
        <v>140</v>
      </c>
      <c r="D889">
        <f>VLOOKUP(C889,'Region Country Aggregation'!D:F,2,FALSE)</f>
        <v>16</v>
      </c>
      <c r="E889">
        <f>VLOOKUP(C889,'Region Country Aggregation'!D:F,3,FALSE)</f>
        <v>10</v>
      </c>
      <c r="F889">
        <v>0</v>
      </c>
      <c r="G889">
        <v>0.216</v>
      </c>
      <c r="H889">
        <v>0.28999999999999998</v>
      </c>
      <c r="I889">
        <v>0.47</v>
      </c>
      <c r="J889">
        <v>0.97599999999999998</v>
      </c>
      <c r="K889">
        <v>1.508</v>
      </c>
      <c r="L889">
        <v>2.2789999999999999</v>
      </c>
      <c r="M889">
        <v>3.23</v>
      </c>
      <c r="N889">
        <v>4.2290000000000001</v>
      </c>
      <c r="O889">
        <v>5.1989999999999998</v>
      </c>
      <c r="P889">
        <v>6.1</v>
      </c>
      <c r="Q889">
        <v>6.92</v>
      </c>
      <c r="R889">
        <v>7.6120000000000001</v>
      </c>
      <c r="S889">
        <v>8.2240000000000002</v>
      </c>
      <c r="T889">
        <v>8.7490000000000006</v>
      </c>
      <c r="U889">
        <v>9.2270000000000003</v>
      </c>
      <c r="V889">
        <v>9.7650000000000006</v>
      </c>
      <c r="W889">
        <v>10.36</v>
      </c>
      <c r="X889">
        <v>11.021000000000001</v>
      </c>
      <c r="Y889">
        <v>11.753</v>
      </c>
      <c r="Z889">
        <v>12.555</v>
      </c>
    </row>
    <row r="890" spans="1:26" x14ac:dyDescent="0.25">
      <c r="A890" t="s">
        <v>3</v>
      </c>
      <c r="B890" t="s">
        <v>192</v>
      </c>
      <c r="C890" t="s">
        <v>141</v>
      </c>
      <c r="D890">
        <f>VLOOKUP(C890,'Region Country Aggregation'!D:F,2,FALSE)</f>
        <v>10</v>
      </c>
      <c r="E890">
        <f>VLOOKUP(C890,'Region Country Aggregation'!D:F,3,FALSE)</f>
        <v>10</v>
      </c>
      <c r="F890">
        <v>2.3170000000000002</v>
      </c>
      <c r="G890">
        <v>3.06</v>
      </c>
      <c r="H890">
        <v>3.73</v>
      </c>
      <c r="I890">
        <v>4.6040000000000001</v>
      </c>
      <c r="J890">
        <v>5.8719999999999999</v>
      </c>
      <c r="K890">
        <v>7.7169999999999996</v>
      </c>
      <c r="L890">
        <v>10.196</v>
      </c>
      <c r="M890">
        <v>13.257999999999999</v>
      </c>
      <c r="N890">
        <v>16.654</v>
      </c>
      <c r="O890">
        <v>20.303000000000001</v>
      </c>
      <c r="P890">
        <v>24.038</v>
      </c>
      <c r="Q890">
        <v>27.832999999999998</v>
      </c>
      <c r="R890">
        <v>31.635000000000002</v>
      </c>
      <c r="S890">
        <v>35.290999999999997</v>
      </c>
      <c r="T890">
        <v>38.753999999999998</v>
      </c>
      <c r="U890">
        <v>42.061</v>
      </c>
      <c r="V890">
        <v>45.277000000000001</v>
      </c>
      <c r="W890">
        <v>48.398000000000003</v>
      </c>
      <c r="X890">
        <v>51.399000000000001</v>
      </c>
      <c r="Y890">
        <v>54.283000000000001</v>
      </c>
      <c r="Z890">
        <v>56.917000000000002</v>
      </c>
    </row>
    <row r="891" spans="1:26" x14ac:dyDescent="0.25">
      <c r="A891" t="s">
        <v>3</v>
      </c>
      <c r="B891" t="s">
        <v>192</v>
      </c>
      <c r="C891" t="s">
        <v>142</v>
      </c>
      <c r="D891">
        <f>VLOOKUP(C891,'Region Country Aggregation'!D:F,2,FALSE)</f>
        <v>6</v>
      </c>
      <c r="E891">
        <f>VLOOKUP(C891,'Region Country Aggregation'!D:F,3,FALSE)</f>
        <v>5</v>
      </c>
      <c r="F891">
        <v>68.570999999999998</v>
      </c>
      <c r="G891">
        <v>87.123999999999995</v>
      </c>
      <c r="H891">
        <v>109.477</v>
      </c>
      <c r="I891">
        <v>129.02000000000001</v>
      </c>
      <c r="J891">
        <v>153.703</v>
      </c>
      <c r="K891">
        <v>181.714</v>
      </c>
      <c r="L891">
        <v>214.75800000000001</v>
      </c>
      <c r="M891">
        <v>251.185</v>
      </c>
      <c r="N891">
        <v>288.23599999999999</v>
      </c>
      <c r="O891">
        <v>325.41000000000003</v>
      </c>
      <c r="P891">
        <v>363.63799999999998</v>
      </c>
      <c r="Q891">
        <v>404.57600000000002</v>
      </c>
      <c r="R891">
        <v>450.95400000000001</v>
      </c>
      <c r="S891">
        <v>503.59</v>
      </c>
      <c r="T891">
        <v>561.41399999999999</v>
      </c>
      <c r="U891">
        <v>623.08900000000006</v>
      </c>
      <c r="V891">
        <v>687.53</v>
      </c>
      <c r="W891">
        <v>754.77099999999996</v>
      </c>
      <c r="X891">
        <v>825.52700000000004</v>
      </c>
      <c r="Y891">
        <v>901.92499999999995</v>
      </c>
      <c r="Z891">
        <v>985.89499999999998</v>
      </c>
    </row>
    <row r="892" spans="1:26" x14ac:dyDescent="0.25">
      <c r="A892" t="s">
        <v>3</v>
      </c>
      <c r="B892" t="s">
        <v>192</v>
      </c>
      <c r="C892" t="s">
        <v>143</v>
      </c>
      <c r="D892">
        <f>VLOOKUP(C892,'Region Country Aggregation'!D:F,2,FALSE)</f>
        <v>6</v>
      </c>
      <c r="E892">
        <f>VLOOKUP(C892,'Region Country Aggregation'!D:F,3,FALSE)</f>
        <v>5</v>
      </c>
      <c r="F892">
        <v>39.311999999999998</v>
      </c>
      <c r="G892">
        <v>46.960999999999999</v>
      </c>
      <c r="H892">
        <v>51.320999999999998</v>
      </c>
      <c r="I892">
        <v>55.610999999999997</v>
      </c>
      <c r="J892">
        <v>62.945999999999998</v>
      </c>
      <c r="K892">
        <v>72.149000000000001</v>
      </c>
      <c r="L892">
        <v>83.625</v>
      </c>
      <c r="M892">
        <v>97.013000000000005</v>
      </c>
      <c r="N892">
        <v>111.556</v>
      </c>
      <c r="O892">
        <v>127.13500000000001</v>
      </c>
      <c r="P892">
        <v>144.08099999999999</v>
      </c>
      <c r="Q892">
        <v>162.99199999999999</v>
      </c>
      <c r="R892">
        <v>184.755</v>
      </c>
      <c r="S892">
        <v>209.27699999999999</v>
      </c>
      <c r="T892">
        <v>236.48500000000001</v>
      </c>
      <c r="U892">
        <v>265.80200000000002</v>
      </c>
      <c r="V892">
        <v>296.96300000000002</v>
      </c>
      <c r="W892">
        <v>330.31200000000001</v>
      </c>
      <c r="X892">
        <v>366.22699999999998</v>
      </c>
      <c r="Y892">
        <v>404.84500000000003</v>
      </c>
      <c r="Z892">
        <v>446.21</v>
      </c>
    </row>
    <row r="893" spans="1:26" x14ac:dyDescent="0.25">
      <c r="A893" t="s">
        <v>3</v>
      </c>
      <c r="B893" t="s">
        <v>192</v>
      </c>
      <c r="C893" t="s">
        <v>144</v>
      </c>
      <c r="D893">
        <f>VLOOKUP(C893,'Region Country Aggregation'!D:F,2,FALSE)</f>
        <v>3</v>
      </c>
      <c r="E893">
        <f>VLOOKUP(C893,'Region Country Aggregation'!D:F,3,FALSE)</f>
        <v>2</v>
      </c>
      <c r="F893">
        <v>259.11399999999998</v>
      </c>
      <c r="G893">
        <v>295.27</v>
      </c>
      <c r="H893">
        <v>316.69099999999997</v>
      </c>
      <c r="I893">
        <v>367.548</v>
      </c>
      <c r="J893">
        <v>422.76</v>
      </c>
      <c r="K893">
        <v>488.584</v>
      </c>
      <c r="L893">
        <v>568.85900000000004</v>
      </c>
      <c r="M893">
        <v>664.03</v>
      </c>
      <c r="N893">
        <v>773.40200000000004</v>
      </c>
      <c r="O893">
        <v>898.12599999999998</v>
      </c>
      <c r="P893">
        <v>1035.498</v>
      </c>
      <c r="Q893">
        <v>1184.0889999999999</v>
      </c>
      <c r="R893">
        <v>1353.6579999999999</v>
      </c>
      <c r="S893">
        <v>1555.636</v>
      </c>
      <c r="T893">
        <v>1786.62</v>
      </c>
      <c r="U893">
        <v>2045.1369999999999</v>
      </c>
      <c r="V893">
        <v>2328.6410000000001</v>
      </c>
      <c r="W893">
        <v>2634.2220000000002</v>
      </c>
      <c r="X893">
        <v>2965.8440000000001</v>
      </c>
      <c r="Y893">
        <v>3331.8989999999999</v>
      </c>
      <c r="Z893">
        <v>3740.0349999999999</v>
      </c>
    </row>
    <row r="894" spans="1:26" x14ac:dyDescent="0.25">
      <c r="A894" t="s">
        <v>3</v>
      </c>
      <c r="B894" t="s">
        <v>192</v>
      </c>
      <c r="C894" t="s">
        <v>145</v>
      </c>
      <c r="D894">
        <f>VLOOKUP(C894,'Region Country Aggregation'!D:F,2,FALSE)</f>
        <v>15</v>
      </c>
      <c r="E894">
        <f>VLOOKUP(C894,'Region Country Aggregation'!D:F,3,FALSE)</f>
        <v>9</v>
      </c>
      <c r="F894">
        <v>4.4960000000000004</v>
      </c>
      <c r="G894">
        <v>4.99</v>
      </c>
      <c r="H894">
        <v>5.6379999999999999</v>
      </c>
      <c r="I894">
        <v>5.444</v>
      </c>
      <c r="J894">
        <v>5.9489999999999998</v>
      </c>
      <c r="K894">
        <v>7.3390000000000004</v>
      </c>
      <c r="L894">
        <v>9.68</v>
      </c>
      <c r="M894">
        <v>13.234</v>
      </c>
      <c r="N894">
        <v>18.035</v>
      </c>
      <c r="O894">
        <v>24.161000000000001</v>
      </c>
      <c r="P894">
        <v>31.56</v>
      </c>
      <c r="Q894">
        <v>40.109000000000002</v>
      </c>
      <c r="R894">
        <v>49.756999999999998</v>
      </c>
      <c r="S894">
        <v>60.444000000000003</v>
      </c>
      <c r="T894">
        <v>71.888000000000005</v>
      </c>
      <c r="U894">
        <v>83.805000000000007</v>
      </c>
      <c r="V894">
        <v>96.070999999999998</v>
      </c>
      <c r="W894">
        <v>108.379</v>
      </c>
      <c r="X894">
        <v>120.75700000000001</v>
      </c>
      <c r="Y894">
        <v>133.12700000000001</v>
      </c>
      <c r="Z894">
        <v>145.21</v>
      </c>
    </row>
    <row r="895" spans="1:26" x14ac:dyDescent="0.25">
      <c r="A895" t="s">
        <v>3</v>
      </c>
      <c r="B895" t="s">
        <v>192</v>
      </c>
      <c r="C895" t="s">
        <v>146</v>
      </c>
      <c r="D895">
        <f>VLOOKUP(C895,'Region Country Aggregation'!D:F,2,FALSE)</f>
        <v>8</v>
      </c>
      <c r="E895">
        <f>VLOOKUP(C895,'Region Country Aggregation'!D:F,3,FALSE)</f>
        <v>8</v>
      </c>
      <c r="F895">
        <v>60.048000000000002</v>
      </c>
      <c r="G895">
        <v>76.403000000000006</v>
      </c>
      <c r="H895">
        <v>96.933999999999997</v>
      </c>
      <c r="I895">
        <v>108.783</v>
      </c>
      <c r="J895">
        <v>161.97800000000001</v>
      </c>
      <c r="K895">
        <v>224.577</v>
      </c>
      <c r="L895">
        <v>318.495</v>
      </c>
      <c r="M895">
        <v>449.36900000000003</v>
      </c>
      <c r="N895">
        <v>612.71900000000005</v>
      </c>
      <c r="O895">
        <v>806.995</v>
      </c>
      <c r="P895">
        <v>1028.702</v>
      </c>
      <c r="Q895">
        <v>1271.4079999999999</v>
      </c>
      <c r="R895">
        <v>1526.6210000000001</v>
      </c>
      <c r="S895">
        <v>1788.653</v>
      </c>
      <c r="T895">
        <v>2050.221</v>
      </c>
      <c r="U895">
        <v>2316.7820000000002</v>
      </c>
      <c r="V895">
        <v>2595.9299999999998</v>
      </c>
      <c r="W895">
        <v>2875.3420000000001</v>
      </c>
      <c r="X895">
        <v>3146.569</v>
      </c>
      <c r="Y895">
        <v>3404.951</v>
      </c>
      <c r="Z895">
        <v>3641.28</v>
      </c>
    </row>
    <row r="896" spans="1:26" x14ac:dyDescent="0.25">
      <c r="A896" t="s">
        <v>3</v>
      </c>
      <c r="B896" t="s">
        <v>192</v>
      </c>
      <c r="C896" t="s">
        <v>147</v>
      </c>
      <c r="D896">
        <f>VLOOKUP(C896,'Region Country Aggregation'!D:F,2,FALSE)</f>
        <v>15</v>
      </c>
      <c r="E896">
        <f>VLOOKUP(C896,'Region Country Aggregation'!D:F,3,FALSE)</f>
        <v>9</v>
      </c>
      <c r="F896">
        <v>6.17</v>
      </c>
      <c r="G896">
        <v>13.445</v>
      </c>
      <c r="H896">
        <v>15.010999999999999</v>
      </c>
      <c r="I896">
        <v>18.068000000000001</v>
      </c>
      <c r="J896">
        <v>22.079000000000001</v>
      </c>
      <c r="K896">
        <v>31.131</v>
      </c>
      <c r="L896">
        <v>47.557000000000002</v>
      </c>
      <c r="M896">
        <v>74.817999999999998</v>
      </c>
      <c r="N896">
        <v>116.232</v>
      </c>
      <c r="O896">
        <v>175.25700000000001</v>
      </c>
      <c r="P896">
        <v>255.91499999999999</v>
      </c>
      <c r="Q896">
        <v>361.64499999999998</v>
      </c>
      <c r="R896">
        <v>494.97699999999998</v>
      </c>
      <c r="S896">
        <v>657.56100000000004</v>
      </c>
      <c r="T896">
        <v>849.39800000000002</v>
      </c>
      <c r="U896">
        <v>1069.4269999999999</v>
      </c>
      <c r="V896">
        <v>1317.038</v>
      </c>
      <c r="W896">
        <v>1589.5709999999999</v>
      </c>
      <c r="X896">
        <v>1883.9459999999999</v>
      </c>
      <c r="Y896">
        <v>2197.7350000000001</v>
      </c>
      <c r="Z896">
        <v>2526.136</v>
      </c>
    </row>
    <row r="897" spans="1:26" x14ac:dyDescent="0.25">
      <c r="A897" t="s">
        <v>3</v>
      </c>
      <c r="B897" t="s">
        <v>192</v>
      </c>
      <c r="C897" t="s">
        <v>148</v>
      </c>
      <c r="D897">
        <f>VLOOKUP(C897,'Region Country Aggregation'!D:F,2,FALSE)</f>
        <v>15</v>
      </c>
      <c r="E897">
        <f>VLOOKUP(C897,'Region Country Aggregation'!D:F,3,FALSE)</f>
        <v>9</v>
      </c>
      <c r="F897">
        <v>4.391</v>
      </c>
      <c r="G897">
        <v>4.641</v>
      </c>
      <c r="H897">
        <v>5.4139999999999997</v>
      </c>
      <c r="I897">
        <v>6.8410000000000002</v>
      </c>
      <c r="J897">
        <v>9.0950000000000006</v>
      </c>
      <c r="K897">
        <v>13.019</v>
      </c>
      <c r="L897">
        <v>19.823</v>
      </c>
      <c r="M897">
        <v>31.082999999999998</v>
      </c>
      <c r="N897">
        <v>48.204999999999998</v>
      </c>
      <c r="O897">
        <v>73.111999999999995</v>
      </c>
      <c r="P897">
        <v>107.77200000000001</v>
      </c>
      <c r="Q897">
        <v>153.93299999999999</v>
      </c>
      <c r="R897">
        <v>212.95699999999999</v>
      </c>
      <c r="S897">
        <v>285.52600000000001</v>
      </c>
      <c r="T897">
        <v>371.57900000000001</v>
      </c>
      <c r="U897">
        <v>470.303</v>
      </c>
      <c r="V897">
        <v>581.34400000000005</v>
      </c>
      <c r="W897">
        <v>702.61099999999999</v>
      </c>
      <c r="X897">
        <v>832.63699999999994</v>
      </c>
      <c r="Y897">
        <v>970.04300000000001</v>
      </c>
      <c r="Z897">
        <v>1112.126</v>
      </c>
    </row>
    <row r="898" spans="1:26" x14ac:dyDescent="0.25">
      <c r="A898" t="s">
        <v>3</v>
      </c>
      <c r="B898" t="s">
        <v>192</v>
      </c>
      <c r="C898" t="s">
        <v>149</v>
      </c>
      <c r="D898">
        <f>VLOOKUP(C898,'Region Country Aggregation'!D:F,2,FALSE)</f>
        <v>12</v>
      </c>
      <c r="E898">
        <f>VLOOKUP(C898,'Region Country Aggregation'!D:F,3,FALSE)</f>
        <v>12</v>
      </c>
      <c r="F898">
        <v>347.154</v>
      </c>
      <c r="G898">
        <v>445.19499999999999</v>
      </c>
      <c r="H898">
        <v>530.36699999999996</v>
      </c>
      <c r="I898">
        <v>650.68700000000001</v>
      </c>
      <c r="J898">
        <v>843.08900000000006</v>
      </c>
      <c r="K898">
        <v>1131.502</v>
      </c>
      <c r="L898">
        <v>1526.558</v>
      </c>
      <c r="M898">
        <v>2012.454</v>
      </c>
      <c r="N898">
        <v>2544.3820000000001</v>
      </c>
      <c r="O898">
        <v>3100.8939999999998</v>
      </c>
      <c r="P898">
        <v>3660.0520000000001</v>
      </c>
      <c r="Q898">
        <v>4219.4470000000001</v>
      </c>
      <c r="R898">
        <v>4772.5940000000001</v>
      </c>
      <c r="S898">
        <v>5299.9080000000004</v>
      </c>
      <c r="T898">
        <v>5782.9840000000004</v>
      </c>
      <c r="U898">
        <v>6217.4219999999996</v>
      </c>
      <c r="V898">
        <v>6609.3280000000004</v>
      </c>
      <c r="W898">
        <v>6951.6459999999997</v>
      </c>
      <c r="X898">
        <v>7243.77</v>
      </c>
      <c r="Y898">
        <v>7490.3190000000004</v>
      </c>
      <c r="Z898">
        <v>7686.076</v>
      </c>
    </row>
    <row r="899" spans="1:26" x14ac:dyDescent="0.25">
      <c r="A899" t="s">
        <v>3</v>
      </c>
      <c r="B899" t="s">
        <v>192</v>
      </c>
      <c r="C899" t="s">
        <v>150</v>
      </c>
      <c r="D899">
        <f>VLOOKUP(C899,'Region Country Aggregation'!D:F,2,FALSE)</f>
        <v>7</v>
      </c>
      <c r="E899">
        <f>VLOOKUP(C899,'Region Country Aggregation'!D:F,3,FALSE)</f>
        <v>5</v>
      </c>
      <c r="F899">
        <v>5.98</v>
      </c>
      <c r="G899">
        <v>9.6820000000000004</v>
      </c>
      <c r="H899">
        <v>13.333</v>
      </c>
      <c r="I899">
        <v>17.536000000000001</v>
      </c>
      <c r="J899">
        <v>22.501999999999999</v>
      </c>
      <c r="K899">
        <v>31.91</v>
      </c>
      <c r="L899">
        <v>47.14</v>
      </c>
      <c r="M899">
        <v>67.697000000000003</v>
      </c>
      <c r="N899">
        <v>90.688999999999993</v>
      </c>
      <c r="O899">
        <v>113.61799999999999</v>
      </c>
      <c r="P899">
        <v>133.99299999999999</v>
      </c>
      <c r="Q899">
        <v>150.715</v>
      </c>
      <c r="R899">
        <v>163.57900000000001</v>
      </c>
      <c r="S899">
        <v>173.887</v>
      </c>
      <c r="T899">
        <v>181.62100000000001</v>
      </c>
      <c r="U899">
        <v>187.798</v>
      </c>
      <c r="V899">
        <v>195.2</v>
      </c>
      <c r="W899">
        <v>203.23500000000001</v>
      </c>
      <c r="X899">
        <v>212.875</v>
      </c>
      <c r="Y899">
        <v>225.03899999999999</v>
      </c>
      <c r="Z899">
        <v>240.345</v>
      </c>
    </row>
    <row r="900" spans="1:26" x14ac:dyDescent="0.25">
      <c r="A900" t="s">
        <v>3</v>
      </c>
      <c r="B900" t="s">
        <v>192</v>
      </c>
      <c r="C900" t="s">
        <v>151</v>
      </c>
      <c r="D900">
        <f>VLOOKUP(C900,'Region Country Aggregation'!D:F,2,FALSE)</f>
        <v>7</v>
      </c>
      <c r="E900">
        <f>VLOOKUP(C900,'Region Country Aggregation'!D:F,3,FALSE)</f>
        <v>5</v>
      </c>
      <c r="F900">
        <v>10.454000000000001</v>
      </c>
      <c r="G900">
        <v>22.609000000000002</v>
      </c>
      <c r="H900">
        <v>37.42</v>
      </c>
      <c r="I900">
        <v>54.718000000000004</v>
      </c>
      <c r="J900">
        <v>82.77</v>
      </c>
      <c r="K900">
        <v>117.83499999999999</v>
      </c>
      <c r="L900">
        <v>158.83099999999999</v>
      </c>
      <c r="M900">
        <v>202.25</v>
      </c>
      <c r="N900">
        <v>243.738</v>
      </c>
      <c r="O900">
        <v>281.387</v>
      </c>
      <c r="P900">
        <v>314.19</v>
      </c>
      <c r="Q900">
        <v>340.46899999999999</v>
      </c>
      <c r="R900">
        <v>365.39400000000001</v>
      </c>
      <c r="S900">
        <v>389.11900000000003</v>
      </c>
      <c r="T900">
        <v>408.68900000000002</v>
      </c>
      <c r="U900">
        <v>424.57100000000003</v>
      </c>
      <c r="V900">
        <v>437.66899999999998</v>
      </c>
      <c r="W900">
        <v>448.411</v>
      </c>
      <c r="X900">
        <v>458.00299999999999</v>
      </c>
      <c r="Y900">
        <v>466.98500000000001</v>
      </c>
      <c r="Z900">
        <v>474.73399999999998</v>
      </c>
    </row>
    <row r="901" spans="1:26" x14ac:dyDescent="0.25">
      <c r="A901" t="s">
        <v>3</v>
      </c>
      <c r="B901" t="s">
        <v>192</v>
      </c>
      <c r="C901" t="s">
        <v>152</v>
      </c>
      <c r="D901">
        <f>VLOOKUP(C901,'Region Country Aggregation'!D:F,2,FALSE)</f>
        <v>12</v>
      </c>
      <c r="E901">
        <f>VLOOKUP(C901,'Region Country Aggregation'!D:F,3,FALSE)</f>
        <v>12</v>
      </c>
      <c r="F901">
        <v>0.97499999999999998</v>
      </c>
      <c r="G901">
        <v>0.96799999999999997</v>
      </c>
      <c r="H901">
        <v>1.4810000000000001</v>
      </c>
      <c r="I901">
        <v>2.2559999999999998</v>
      </c>
      <c r="J901">
        <v>3.294</v>
      </c>
      <c r="K901">
        <v>4.9459999999999997</v>
      </c>
      <c r="L901">
        <v>7.6920000000000002</v>
      </c>
      <c r="M901">
        <v>11.919</v>
      </c>
      <c r="N901">
        <v>17.545999999999999</v>
      </c>
      <c r="O901">
        <v>24.588999999999999</v>
      </c>
      <c r="P901">
        <v>32.649000000000001</v>
      </c>
      <c r="Q901">
        <v>41.332999999999998</v>
      </c>
      <c r="R901">
        <v>49.863999999999997</v>
      </c>
      <c r="S901">
        <v>58.128999999999998</v>
      </c>
      <c r="T901">
        <v>65.971000000000004</v>
      </c>
      <c r="U901">
        <v>73.242000000000004</v>
      </c>
      <c r="V901">
        <v>80.769000000000005</v>
      </c>
      <c r="W901">
        <v>89.001999999999995</v>
      </c>
      <c r="X901">
        <v>98.537999999999997</v>
      </c>
      <c r="Y901">
        <v>110.17</v>
      </c>
      <c r="Z901">
        <v>124.86199999999999</v>
      </c>
    </row>
    <row r="902" spans="1:26" x14ac:dyDescent="0.25">
      <c r="A902" t="s">
        <v>3</v>
      </c>
      <c r="B902" t="s">
        <v>192</v>
      </c>
      <c r="C902" t="s">
        <v>153</v>
      </c>
      <c r="D902">
        <f>VLOOKUP(C902,'Region Country Aggregation'!D:F,2,FALSE)</f>
        <v>16</v>
      </c>
      <c r="E902">
        <f>VLOOKUP(C902,'Region Country Aggregation'!D:F,3,FALSE)</f>
        <v>12</v>
      </c>
      <c r="F902">
        <v>0.379</v>
      </c>
      <c r="G902">
        <v>0.41799999999999998</v>
      </c>
      <c r="H902">
        <v>0.42299999999999999</v>
      </c>
      <c r="I902">
        <v>0.44700000000000001</v>
      </c>
      <c r="J902">
        <v>0.48099999999999998</v>
      </c>
      <c r="K902">
        <v>0.56200000000000006</v>
      </c>
      <c r="L902">
        <v>0.69699999999999995</v>
      </c>
      <c r="M902">
        <v>0.86899999999999999</v>
      </c>
      <c r="N902">
        <v>1.0469999999999999</v>
      </c>
      <c r="O902">
        <v>1.2290000000000001</v>
      </c>
      <c r="P902">
        <v>1.41</v>
      </c>
      <c r="Q902">
        <v>1.59</v>
      </c>
      <c r="R902">
        <v>1.744</v>
      </c>
      <c r="S902">
        <v>1.865</v>
      </c>
      <c r="T902">
        <v>1.9410000000000001</v>
      </c>
      <c r="U902">
        <v>1.976</v>
      </c>
      <c r="V902">
        <v>2.0150000000000001</v>
      </c>
      <c r="W902">
        <v>2.0670000000000002</v>
      </c>
      <c r="X902">
        <v>2.141</v>
      </c>
      <c r="Y902">
        <v>2.242</v>
      </c>
      <c r="Z902">
        <v>2.3740000000000001</v>
      </c>
    </row>
    <row r="903" spans="1:26" x14ac:dyDescent="0.25">
      <c r="A903" t="s">
        <v>3</v>
      </c>
      <c r="B903" t="s">
        <v>192</v>
      </c>
      <c r="C903" t="s">
        <v>154</v>
      </c>
      <c r="D903">
        <f>VLOOKUP(C903,'Region Country Aggregation'!D:F,2,FALSE)</f>
        <v>16</v>
      </c>
      <c r="E903">
        <f>VLOOKUP(C903,'Region Country Aggregation'!D:F,3,FALSE)</f>
        <v>10</v>
      </c>
      <c r="F903">
        <v>17.969000000000001</v>
      </c>
      <c r="G903">
        <v>26.384</v>
      </c>
      <c r="H903">
        <v>31.079000000000001</v>
      </c>
      <c r="I903">
        <v>33.137999999999998</v>
      </c>
      <c r="J903">
        <v>38.042999999999999</v>
      </c>
      <c r="K903">
        <v>43.904000000000003</v>
      </c>
      <c r="L903">
        <v>50.671999999999997</v>
      </c>
      <c r="M903">
        <v>57.743000000000002</v>
      </c>
      <c r="N903">
        <v>63.96</v>
      </c>
      <c r="O903">
        <v>68.710999999999999</v>
      </c>
      <c r="P903">
        <v>71.801000000000002</v>
      </c>
      <c r="Q903">
        <v>74.331000000000003</v>
      </c>
      <c r="R903">
        <v>76.786000000000001</v>
      </c>
      <c r="S903">
        <v>78.843999999999994</v>
      </c>
      <c r="T903">
        <v>79.959999999999994</v>
      </c>
      <c r="U903">
        <v>80.150999999999996</v>
      </c>
      <c r="V903">
        <v>80.082999999999998</v>
      </c>
      <c r="W903">
        <v>80.033000000000001</v>
      </c>
      <c r="X903">
        <v>80.143000000000001</v>
      </c>
      <c r="Y903">
        <v>80.281999999999996</v>
      </c>
      <c r="Z903">
        <v>80.108000000000004</v>
      </c>
    </row>
    <row r="904" spans="1:26" x14ac:dyDescent="0.25">
      <c r="A904" t="s">
        <v>3</v>
      </c>
      <c r="B904" t="s">
        <v>192</v>
      </c>
      <c r="C904" t="s">
        <v>155</v>
      </c>
      <c r="D904">
        <f>VLOOKUP(C904,'Region Country Aggregation'!D:F,2,FALSE)</f>
        <v>14</v>
      </c>
      <c r="E904">
        <f>VLOOKUP(C904,'Region Country Aggregation'!D:F,3,FALSE)</f>
        <v>9</v>
      </c>
      <c r="F904">
        <v>58.121000000000002</v>
      </c>
      <c r="G904">
        <v>72.031999999999996</v>
      </c>
      <c r="H904">
        <v>89.757000000000005</v>
      </c>
      <c r="I904">
        <v>101.879</v>
      </c>
      <c r="J904">
        <v>135.25</v>
      </c>
      <c r="K904">
        <v>183.28299999999999</v>
      </c>
      <c r="L904">
        <v>247.38800000000001</v>
      </c>
      <c r="M904">
        <v>324.91500000000002</v>
      </c>
      <c r="N904">
        <v>407.43799999999999</v>
      </c>
      <c r="O904">
        <v>489.33300000000003</v>
      </c>
      <c r="P904">
        <v>563.75300000000004</v>
      </c>
      <c r="Q904">
        <v>632.33600000000001</v>
      </c>
      <c r="R904">
        <v>698.69</v>
      </c>
      <c r="S904">
        <v>765.072</v>
      </c>
      <c r="T904">
        <v>826.20799999999997</v>
      </c>
      <c r="U904">
        <v>879.02499999999998</v>
      </c>
      <c r="V904">
        <v>926.37400000000002</v>
      </c>
      <c r="W904">
        <v>968.63199999999995</v>
      </c>
      <c r="X904">
        <v>1008.51</v>
      </c>
      <c r="Y904">
        <v>1047.0409999999999</v>
      </c>
      <c r="Z904">
        <v>1082.422</v>
      </c>
    </row>
    <row r="905" spans="1:26" x14ac:dyDescent="0.25">
      <c r="A905" t="s">
        <v>3</v>
      </c>
      <c r="B905" t="s">
        <v>192</v>
      </c>
      <c r="C905" t="s">
        <v>156</v>
      </c>
      <c r="D905">
        <f>VLOOKUP(C905,'Region Country Aggregation'!D:F,2,FALSE)</f>
        <v>8</v>
      </c>
      <c r="E905">
        <f>VLOOKUP(C905,'Region Country Aggregation'!D:F,3,FALSE)</f>
        <v>8</v>
      </c>
      <c r="F905">
        <v>625.06200000000001</v>
      </c>
      <c r="G905">
        <v>780.93299999999999</v>
      </c>
      <c r="H905">
        <v>912.43200000000002</v>
      </c>
      <c r="I905">
        <v>1139.299</v>
      </c>
      <c r="J905">
        <v>1403.01</v>
      </c>
      <c r="K905">
        <v>1728.569</v>
      </c>
      <c r="L905">
        <v>2134.2820000000002</v>
      </c>
      <c r="M905">
        <v>2613.33</v>
      </c>
      <c r="N905">
        <v>3135.9189999999999</v>
      </c>
      <c r="O905">
        <v>3677.2550000000001</v>
      </c>
      <c r="P905">
        <v>4217.4849999999997</v>
      </c>
      <c r="Q905">
        <v>4762.8869999999997</v>
      </c>
      <c r="R905">
        <v>5309.1970000000001</v>
      </c>
      <c r="S905">
        <v>5852.665</v>
      </c>
      <c r="T905">
        <v>6377.8329999999996</v>
      </c>
      <c r="U905">
        <v>6869.4920000000002</v>
      </c>
      <c r="V905">
        <v>7345.1210000000001</v>
      </c>
      <c r="W905">
        <v>7809.15</v>
      </c>
      <c r="X905">
        <v>8261.2070000000003</v>
      </c>
      <c r="Y905">
        <v>8699.3989999999994</v>
      </c>
      <c r="Z905">
        <v>9090.5630000000001</v>
      </c>
    </row>
    <row r="906" spans="1:26" x14ac:dyDescent="0.25">
      <c r="A906" t="s">
        <v>3</v>
      </c>
      <c r="B906" t="s">
        <v>192</v>
      </c>
      <c r="C906" t="s">
        <v>9</v>
      </c>
      <c r="D906">
        <f>VLOOKUP(C906,'Region Country Aggregation'!D:F,2,FALSE)</f>
        <v>12</v>
      </c>
      <c r="E906">
        <f>VLOOKUP(C906,'Region Country Aggregation'!D:F,3,FALSE)</f>
        <v>12</v>
      </c>
      <c r="F906">
        <v>0</v>
      </c>
      <c r="G906">
        <v>0</v>
      </c>
      <c r="H906">
        <v>742.81299999999999</v>
      </c>
      <c r="I906">
        <v>889.43899999999996</v>
      </c>
      <c r="J906">
        <v>1084.5989999999999</v>
      </c>
      <c r="K906">
        <v>1261.9590000000001</v>
      </c>
      <c r="L906">
        <v>1440.954</v>
      </c>
      <c r="M906">
        <v>1627.2080000000001</v>
      </c>
      <c r="N906">
        <v>1806.415</v>
      </c>
      <c r="O906">
        <v>1960.6120000000001</v>
      </c>
      <c r="P906">
        <v>2078.2689999999998</v>
      </c>
      <c r="Q906">
        <v>2162.7570000000001</v>
      </c>
      <c r="R906">
        <v>2241.038</v>
      </c>
      <c r="S906">
        <v>2384.5909999999999</v>
      </c>
      <c r="T906">
        <v>2510.5619999999999</v>
      </c>
      <c r="U906">
        <v>2613.2809999999999</v>
      </c>
      <c r="V906">
        <v>2703.5230000000001</v>
      </c>
      <c r="W906">
        <v>2767.277</v>
      </c>
      <c r="X906">
        <v>2813.1759999999999</v>
      </c>
      <c r="Y906">
        <v>2841.165</v>
      </c>
      <c r="Z906">
        <v>2845.0929999999998</v>
      </c>
    </row>
    <row r="907" spans="1:26" x14ac:dyDescent="0.25">
      <c r="A907" t="s">
        <v>3</v>
      </c>
      <c r="B907" t="s">
        <v>192</v>
      </c>
      <c r="C907" t="s">
        <v>157</v>
      </c>
      <c r="D907">
        <f>VLOOKUP(C907,'Region Country Aggregation'!D:F,2,FALSE)</f>
        <v>15</v>
      </c>
      <c r="E907">
        <f>VLOOKUP(C907,'Region Country Aggregation'!D:F,3,FALSE)</f>
        <v>9</v>
      </c>
      <c r="F907">
        <v>28.707999999999998</v>
      </c>
      <c r="G907">
        <v>40.353999999999999</v>
      </c>
      <c r="H907">
        <v>56.273000000000003</v>
      </c>
      <c r="I907">
        <v>75.442999999999998</v>
      </c>
      <c r="J907">
        <v>104.107</v>
      </c>
      <c r="K907">
        <v>156.82300000000001</v>
      </c>
      <c r="L907">
        <v>247.41</v>
      </c>
      <c r="M907">
        <v>392.94499999999999</v>
      </c>
      <c r="N907">
        <v>602.00099999999998</v>
      </c>
      <c r="O907">
        <v>886.77499999999998</v>
      </c>
      <c r="P907">
        <v>1259.912</v>
      </c>
      <c r="Q907">
        <v>1730.425</v>
      </c>
      <c r="R907">
        <v>2302.1509999999998</v>
      </c>
      <c r="S907">
        <v>2975</v>
      </c>
      <c r="T907">
        <v>3741.605</v>
      </c>
      <c r="U907">
        <v>4585.384</v>
      </c>
      <c r="V907">
        <v>5511.9709999999995</v>
      </c>
      <c r="W907">
        <v>6512.1170000000002</v>
      </c>
      <c r="X907">
        <v>7571.7839999999997</v>
      </c>
      <c r="Y907">
        <v>8679.64</v>
      </c>
      <c r="Z907">
        <v>9814.5280000000002</v>
      </c>
    </row>
    <row r="908" spans="1:26" x14ac:dyDescent="0.25">
      <c r="A908" t="s">
        <v>3</v>
      </c>
      <c r="B908" t="s">
        <v>192</v>
      </c>
      <c r="C908" t="s">
        <v>158</v>
      </c>
      <c r="D908">
        <f>VLOOKUP(C908,'Region Country Aggregation'!D:F,2,FALSE)</f>
        <v>15</v>
      </c>
      <c r="E908">
        <f>VLOOKUP(C908,'Region Country Aggregation'!D:F,3,FALSE)</f>
        <v>9</v>
      </c>
      <c r="F908">
        <v>18.73</v>
      </c>
      <c r="G908">
        <v>25.902999999999999</v>
      </c>
      <c r="H908">
        <v>38.411000000000001</v>
      </c>
      <c r="I908">
        <v>50.588000000000001</v>
      </c>
      <c r="J908">
        <v>71.257999999999996</v>
      </c>
      <c r="K908">
        <v>108.191</v>
      </c>
      <c r="L908">
        <v>173.28899999999999</v>
      </c>
      <c r="M908">
        <v>281.42700000000002</v>
      </c>
      <c r="N908">
        <v>445.11700000000002</v>
      </c>
      <c r="O908">
        <v>681.654</v>
      </c>
      <c r="P908">
        <v>1009.9</v>
      </c>
      <c r="Q908">
        <v>1448.8130000000001</v>
      </c>
      <c r="R908">
        <v>2013.249</v>
      </c>
      <c r="S908">
        <v>2713.9879999999998</v>
      </c>
      <c r="T908">
        <v>3554.614</v>
      </c>
      <c r="U908">
        <v>4532.7349999999997</v>
      </c>
      <c r="V908">
        <v>5653.4059999999999</v>
      </c>
      <c r="W908">
        <v>6910.3029999999999</v>
      </c>
      <c r="X908">
        <v>8287.1640000000007</v>
      </c>
      <c r="Y908">
        <v>9766.17</v>
      </c>
      <c r="Z908">
        <v>11319.602000000001</v>
      </c>
    </row>
    <row r="909" spans="1:26" x14ac:dyDescent="0.25">
      <c r="A909" t="s">
        <v>3</v>
      </c>
      <c r="B909" t="s">
        <v>192</v>
      </c>
      <c r="C909" t="s">
        <v>159</v>
      </c>
      <c r="D909">
        <f>VLOOKUP(C909,'Region Country Aggregation'!D:F,2,FALSE)</f>
        <v>7</v>
      </c>
      <c r="E909">
        <f>VLOOKUP(C909,'Region Country Aggregation'!D:F,3,FALSE)</f>
        <v>5</v>
      </c>
      <c r="F909">
        <v>181.77500000000001</v>
      </c>
      <c r="G909">
        <v>263.00700000000001</v>
      </c>
      <c r="H909">
        <v>276.28300000000002</v>
      </c>
      <c r="I909">
        <v>331.18599999999998</v>
      </c>
      <c r="J909">
        <v>400.43299999999999</v>
      </c>
      <c r="K909">
        <v>518.18600000000004</v>
      </c>
      <c r="L909">
        <v>690.3</v>
      </c>
      <c r="M909">
        <v>909.529</v>
      </c>
      <c r="N909">
        <v>1147.0820000000001</v>
      </c>
      <c r="O909">
        <v>1389.1949999999999</v>
      </c>
      <c r="P909">
        <v>1629.34</v>
      </c>
      <c r="Q909">
        <v>1878.0920000000001</v>
      </c>
      <c r="R909">
        <v>2143.5309999999999</v>
      </c>
      <c r="S909">
        <v>2412.6790000000001</v>
      </c>
      <c r="T909">
        <v>2665.76</v>
      </c>
      <c r="U909">
        <v>2888.06</v>
      </c>
      <c r="V909">
        <v>3090.4630000000002</v>
      </c>
      <c r="W909">
        <v>3278.8040000000001</v>
      </c>
      <c r="X909">
        <v>3456.096</v>
      </c>
      <c r="Y909">
        <v>3620.7640000000001</v>
      </c>
      <c r="Z909">
        <v>3755.93</v>
      </c>
    </row>
    <row r="910" spans="1:26" x14ac:dyDescent="0.25">
      <c r="A910" t="s">
        <v>3</v>
      </c>
      <c r="B910" t="s">
        <v>192</v>
      </c>
      <c r="C910" t="s">
        <v>160</v>
      </c>
      <c r="D910">
        <f>VLOOKUP(C910,'Region Country Aggregation'!D:F,2,FALSE)</f>
        <v>10</v>
      </c>
      <c r="E910">
        <f>VLOOKUP(C910,'Region Country Aggregation'!D:F,3,FALSE)</f>
        <v>10</v>
      </c>
      <c r="F910">
        <v>31.718</v>
      </c>
      <c r="G910">
        <v>32.009</v>
      </c>
      <c r="H910">
        <v>42.433999999999997</v>
      </c>
      <c r="I910">
        <v>51.488999999999997</v>
      </c>
      <c r="J910">
        <v>61.488999999999997</v>
      </c>
      <c r="K910">
        <v>74.759</v>
      </c>
      <c r="L910">
        <v>91.614000000000004</v>
      </c>
      <c r="M910">
        <v>110.73699999999999</v>
      </c>
      <c r="N910">
        <v>129.61799999999999</v>
      </c>
      <c r="O910">
        <v>147.58000000000001</v>
      </c>
      <c r="P910">
        <v>164.41900000000001</v>
      </c>
      <c r="Q910">
        <v>179.82300000000001</v>
      </c>
      <c r="R910">
        <v>193.46700000000001</v>
      </c>
      <c r="S910">
        <v>205.803</v>
      </c>
      <c r="T910">
        <v>216.57400000000001</v>
      </c>
      <c r="U910">
        <v>225.887</v>
      </c>
      <c r="V910">
        <v>234.52600000000001</v>
      </c>
      <c r="W910">
        <v>242.45099999999999</v>
      </c>
      <c r="X910">
        <v>249.624</v>
      </c>
      <c r="Y910">
        <v>256.07499999999999</v>
      </c>
      <c r="Z910">
        <v>261.13099999999997</v>
      </c>
    </row>
    <row r="911" spans="1:26" x14ac:dyDescent="0.25">
      <c r="A911" t="s">
        <v>3</v>
      </c>
      <c r="B911" t="s">
        <v>192</v>
      </c>
      <c r="C911" t="s">
        <v>161</v>
      </c>
      <c r="D911">
        <f>VLOOKUP(C911,'Region Country Aggregation'!D:F,2,FALSE)</f>
        <v>1</v>
      </c>
      <c r="E911">
        <f>VLOOKUP(C911,'Region Country Aggregation'!D:F,3,FALSE)</f>
        <v>1</v>
      </c>
      <c r="F911">
        <v>11225.241</v>
      </c>
      <c r="G911">
        <v>12622.125</v>
      </c>
      <c r="H911">
        <v>13087.12</v>
      </c>
      <c r="I911">
        <v>14862.284</v>
      </c>
      <c r="J911">
        <v>17514.175999999999</v>
      </c>
      <c r="K911">
        <v>20524.255000000001</v>
      </c>
      <c r="L911">
        <v>23990.206999999999</v>
      </c>
      <c r="M911">
        <v>27793.541000000001</v>
      </c>
      <c r="N911">
        <v>31738.969000000001</v>
      </c>
      <c r="O911">
        <v>35907.430999999997</v>
      </c>
      <c r="P911">
        <v>40312.784</v>
      </c>
      <c r="Q911">
        <v>45165.3</v>
      </c>
      <c r="R911">
        <v>50633.017999999996</v>
      </c>
      <c r="S911">
        <v>56809.538999999997</v>
      </c>
      <c r="T911">
        <v>63638.500999999997</v>
      </c>
      <c r="U911">
        <v>71190.05</v>
      </c>
      <c r="V911">
        <v>79531.157000000007</v>
      </c>
      <c r="W911">
        <v>88580.634999999995</v>
      </c>
      <c r="X911">
        <v>98393.599000000002</v>
      </c>
      <c r="Y911">
        <v>109007.944</v>
      </c>
      <c r="Z911">
        <v>120517.863</v>
      </c>
    </row>
    <row r="912" spans="1:26" x14ac:dyDescent="0.25">
      <c r="A912" t="s">
        <v>3</v>
      </c>
      <c r="B912" t="s">
        <v>192</v>
      </c>
      <c r="C912" t="s">
        <v>162</v>
      </c>
      <c r="D912">
        <f>VLOOKUP(C912,'Region Country Aggregation'!D:F,2,FALSE)</f>
        <v>7</v>
      </c>
      <c r="E912">
        <f>VLOOKUP(C912,'Region Country Aggregation'!D:F,3,FALSE)</f>
        <v>5</v>
      </c>
      <c r="F912">
        <v>40.237000000000002</v>
      </c>
      <c r="G912">
        <v>52.359000000000002</v>
      </c>
      <c r="H912">
        <v>78.647999999999996</v>
      </c>
      <c r="I912">
        <v>108.134</v>
      </c>
      <c r="J912">
        <v>144.595</v>
      </c>
      <c r="K912">
        <v>199.80500000000001</v>
      </c>
      <c r="L912">
        <v>274.82600000000002</v>
      </c>
      <c r="M912">
        <v>369.57499999999999</v>
      </c>
      <c r="N912">
        <v>476.50900000000001</v>
      </c>
      <c r="O912">
        <v>587.38900000000001</v>
      </c>
      <c r="P912">
        <v>694.92700000000002</v>
      </c>
      <c r="Q912">
        <v>800.404</v>
      </c>
      <c r="R912">
        <v>905.529</v>
      </c>
      <c r="S912">
        <v>1013.27</v>
      </c>
      <c r="T912">
        <v>1116.789</v>
      </c>
      <c r="U912">
        <v>1210.8520000000001</v>
      </c>
      <c r="V912">
        <v>1299.4739999999999</v>
      </c>
      <c r="W912">
        <v>1382.164</v>
      </c>
      <c r="X912">
        <v>1462.922</v>
      </c>
      <c r="Y912">
        <v>1544.7449999999999</v>
      </c>
      <c r="Z912">
        <v>1625.8050000000001</v>
      </c>
    </row>
    <row r="913" spans="1:26" x14ac:dyDescent="0.25">
      <c r="A913" t="s">
        <v>3</v>
      </c>
      <c r="B913" t="s">
        <v>192</v>
      </c>
      <c r="C913" t="s">
        <v>163</v>
      </c>
      <c r="D913">
        <f>VLOOKUP(C913,'Region Country Aggregation'!D:F,2,FALSE)</f>
        <v>16</v>
      </c>
      <c r="E913">
        <f>VLOOKUP(C913,'Region Country Aggregation'!D:F,3,FALSE)</f>
        <v>10</v>
      </c>
      <c r="F913">
        <v>0.80800000000000005</v>
      </c>
      <c r="G913">
        <v>0.96299999999999997</v>
      </c>
      <c r="H913">
        <v>1.0369999999999999</v>
      </c>
      <c r="I913">
        <v>1.119</v>
      </c>
      <c r="J913">
        <v>1.2869999999999999</v>
      </c>
      <c r="K913">
        <v>1.5049999999999999</v>
      </c>
      <c r="L913">
        <v>1.792</v>
      </c>
      <c r="M913">
        <v>2.121</v>
      </c>
      <c r="N913">
        <v>2.448</v>
      </c>
      <c r="O913">
        <v>2.7650000000000001</v>
      </c>
      <c r="P913">
        <v>3.0630000000000002</v>
      </c>
      <c r="Q913">
        <v>3.3519999999999999</v>
      </c>
      <c r="R913">
        <v>3.63</v>
      </c>
      <c r="S913">
        <v>3.89</v>
      </c>
      <c r="T913">
        <v>4.1159999999999997</v>
      </c>
      <c r="U913">
        <v>4.3099999999999996</v>
      </c>
      <c r="V913">
        <v>4.4989999999999997</v>
      </c>
      <c r="W913">
        <v>4.6829999999999998</v>
      </c>
      <c r="X913">
        <v>4.8710000000000004</v>
      </c>
      <c r="Y913">
        <v>5.0620000000000003</v>
      </c>
      <c r="Z913">
        <v>5.2480000000000002</v>
      </c>
    </row>
    <row r="914" spans="1:26" x14ac:dyDescent="0.25">
      <c r="A914" t="s">
        <v>3</v>
      </c>
      <c r="B914" t="s">
        <v>192</v>
      </c>
      <c r="C914" t="s">
        <v>164</v>
      </c>
      <c r="D914">
        <f>VLOOKUP(C914,'Region Country Aggregation'!D:F,2,FALSE)</f>
        <v>10</v>
      </c>
      <c r="E914">
        <f>VLOOKUP(C914,'Region Country Aggregation'!D:F,3,FALSE)</f>
        <v>10</v>
      </c>
      <c r="F914">
        <v>232.52199999999999</v>
      </c>
      <c r="G914">
        <v>263.762</v>
      </c>
      <c r="H914">
        <v>316.39699999999999</v>
      </c>
      <c r="I914">
        <v>379.81</v>
      </c>
      <c r="J914">
        <v>438.35700000000003</v>
      </c>
      <c r="K914">
        <v>530.44100000000003</v>
      </c>
      <c r="L914">
        <v>660.30200000000002</v>
      </c>
      <c r="M914">
        <v>833.82100000000003</v>
      </c>
      <c r="N914">
        <v>1035.943</v>
      </c>
      <c r="O914">
        <v>1264.874</v>
      </c>
      <c r="P914">
        <v>1513.8030000000001</v>
      </c>
      <c r="Q914">
        <v>1781.0530000000001</v>
      </c>
      <c r="R914">
        <v>2062.9140000000002</v>
      </c>
      <c r="S914">
        <v>2348.107</v>
      </c>
      <c r="T914">
        <v>2625.4430000000002</v>
      </c>
      <c r="U914">
        <v>2890.194</v>
      </c>
      <c r="V914">
        <v>3150.1579999999999</v>
      </c>
      <c r="W914">
        <v>3400.6680000000001</v>
      </c>
      <c r="X914">
        <v>3633.2469999999998</v>
      </c>
      <c r="Y914">
        <v>3844.1239999999998</v>
      </c>
      <c r="Z914">
        <v>4027.569</v>
      </c>
    </row>
    <row r="915" spans="1:26" x14ac:dyDescent="0.25">
      <c r="A915" t="s">
        <v>3</v>
      </c>
      <c r="B915" t="s">
        <v>192</v>
      </c>
      <c r="C915" t="s">
        <v>165</v>
      </c>
      <c r="D915">
        <f>VLOOKUP(C915,'Region Country Aggregation'!D:F,2,FALSE)</f>
        <v>13</v>
      </c>
      <c r="E915">
        <f>VLOOKUP(C915,'Region Country Aggregation'!D:F,3,FALSE)</f>
        <v>12</v>
      </c>
      <c r="F915">
        <v>123.99299999999999</v>
      </c>
      <c r="G915">
        <v>178.07499999999999</v>
      </c>
      <c r="H915">
        <v>249.923</v>
      </c>
      <c r="I915">
        <v>332.83199999999999</v>
      </c>
      <c r="J915">
        <v>473.04599999999999</v>
      </c>
      <c r="K915">
        <v>667.33199999999999</v>
      </c>
      <c r="L915">
        <v>938.48</v>
      </c>
      <c r="M915">
        <v>1287.6400000000001</v>
      </c>
      <c r="N915">
        <v>1692.9770000000001</v>
      </c>
      <c r="O915">
        <v>2141.2399999999998</v>
      </c>
      <c r="P915">
        <v>2606.0439999999999</v>
      </c>
      <c r="Q915">
        <v>3074.82</v>
      </c>
      <c r="R915">
        <v>3545.5459999999998</v>
      </c>
      <c r="S915">
        <v>4036.0010000000002</v>
      </c>
      <c r="T915">
        <v>4508.2690000000002</v>
      </c>
      <c r="U915">
        <v>4935.9930000000004</v>
      </c>
      <c r="V915">
        <v>5326.3410000000003</v>
      </c>
      <c r="W915">
        <v>5680.058</v>
      </c>
      <c r="X915">
        <v>6002.7089999999998</v>
      </c>
      <c r="Y915">
        <v>6295.8230000000003</v>
      </c>
      <c r="Z915">
        <v>6534.3559999999998</v>
      </c>
    </row>
    <row r="916" spans="1:26" x14ac:dyDescent="0.25">
      <c r="A916" t="s">
        <v>3</v>
      </c>
      <c r="B916" t="s">
        <v>192</v>
      </c>
      <c r="C916" t="s">
        <v>166</v>
      </c>
      <c r="D916">
        <f>VLOOKUP(C916,'Region Country Aggregation'!D:F,2,FALSE)</f>
        <v>16</v>
      </c>
      <c r="E916">
        <f>VLOOKUP(C916,'Region Country Aggregation'!D:F,3,FALSE)</f>
        <v>12</v>
      </c>
      <c r="F916">
        <v>0.70199999999999996</v>
      </c>
      <c r="G916">
        <v>0.73899999999999999</v>
      </c>
      <c r="H916">
        <v>0.95699999999999996</v>
      </c>
      <c r="I916">
        <v>1.133</v>
      </c>
      <c r="J916">
        <v>1.3839999999999999</v>
      </c>
      <c r="K916">
        <v>1.8560000000000001</v>
      </c>
      <c r="L916">
        <v>2.6480000000000001</v>
      </c>
      <c r="M916">
        <v>3.87</v>
      </c>
      <c r="N916">
        <v>5.5659999999999998</v>
      </c>
      <c r="O916">
        <v>7.806</v>
      </c>
      <c r="P916">
        <v>10.632999999999999</v>
      </c>
      <c r="Q916">
        <v>14.079000000000001</v>
      </c>
      <c r="R916">
        <v>18.132999999999999</v>
      </c>
      <c r="S916">
        <v>22.728999999999999</v>
      </c>
      <c r="T916">
        <v>27.763000000000002</v>
      </c>
      <c r="U916">
        <v>33.098999999999997</v>
      </c>
      <c r="V916">
        <v>38.768000000000001</v>
      </c>
      <c r="W916">
        <v>44.633000000000003</v>
      </c>
      <c r="X916">
        <v>50.581000000000003</v>
      </c>
      <c r="Y916">
        <v>56.500999999999998</v>
      </c>
      <c r="Z916">
        <v>62.237000000000002</v>
      </c>
    </row>
    <row r="917" spans="1:26" x14ac:dyDescent="0.25">
      <c r="A917" t="s">
        <v>3</v>
      </c>
      <c r="B917" t="s">
        <v>192</v>
      </c>
      <c r="C917" t="s">
        <v>167</v>
      </c>
      <c r="D917">
        <f>VLOOKUP(C917,'Region Country Aggregation'!D:F,2,FALSE)</f>
        <v>16</v>
      </c>
      <c r="E917">
        <f>VLOOKUP(C917,'Region Country Aggregation'!D:F,3,FALSE)</f>
        <v>12</v>
      </c>
      <c r="F917">
        <v>0.54</v>
      </c>
      <c r="G917">
        <v>0.69099999999999995</v>
      </c>
      <c r="H917">
        <v>0.72199999999999998</v>
      </c>
      <c r="I917">
        <v>0.77100000000000002</v>
      </c>
      <c r="J917">
        <v>0.84599999999999997</v>
      </c>
      <c r="K917">
        <v>0.98899999999999999</v>
      </c>
      <c r="L917">
        <v>1.2</v>
      </c>
      <c r="M917">
        <v>1.4510000000000001</v>
      </c>
      <c r="N917">
        <v>1.7110000000000001</v>
      </c>
      <c r="O917">
        <v>1.9810000000000001</v>
      </c>
      <c r="P917">
        <v>2.2589999999999999</v>
      </c>
      <c r="Q917">
        <v>2.5219999999999998</v>
      </c>
      <c r="R917">
        <v>2.7229999999999999</v>
      </c>
      <c r="S917">
        <v>2.8490000000000002</v>
      </c>
      <c r="T917">
        <v>2.9079999999999999</v>
      </c>
      <c r="U917">
        <v>2.9380000000000002</v>
      </c>
      <c r="V917">
        <v>2.9790000000000001</v>
      </c>
      <c r="W917">
        <v>3.0390000000000001</v>
      </c>
      <c r="X917">
        <v>3.133</v>
      </c>
      <c r="Y917">
        <v>3.2679999999999998</v>
      </c>
      <c r="Z917">
        <v>3.456</v>
      </c>
    </row>
    <row r="918" spans="1:26" x14ac:dyDescent="0.25">
      <c r="A918" t="s">
        <v>3</v>
      </c>
      <c r="B918" t="s">
        <v>192</v>
      </c>
      <c r="C918" t="s">
        <v>168</v>
      </c>
      <c r="D918">
        <f>VLOOKUP(C918,'Region Country Aggregation'!D:F,2,FALSE)</f>
        <v>8</v>
      </c>
      <c r="E918">
        <f>VLOOKUP(C918,'Region Country Aggregation'!D:F,3,FALSE)</f>
        <v>8</v>
      </c>
      <c r="F918">
        <v>37.573</v>
      </c>
      <c r="G918">
        <v>46.171999999999997</v>
      </c>
      <c r="H918">
        <v>57.076000000000001</v>
      </c>
      <c r="I918">
        <v>56.012999999999998</v>
      </c>
      <c r="J918">
        <v>70.128</v>
      </c>
      <c r="K918">
        <v>93.399000000000001</v>
      </c>
      <c r="L918">
        <v>131.29400000000001</v>
      </c>
      <c r="M918">
        <v>188.38399999999999</v>
      </c>
      <c r="N918">
        <v>265.03699999999998</v>
      </c>
      <c r="O918">
        <v>360.79300000000001</v>
      </c>
      <c r="P918">
        <v>475.27300000000002</v>
      </c>
      <c r="Q918">
        <v>609.69799999999998</v>
      </c>
      <c r="R918">
        <v>765.01599999999996</v>
      </c>
      <c r="S918">
        <v>941.14599999999996</v>
      </c>
      <c r="T918">
        <v>1132.3489999999999</v>
      </c>
      <c r="U918">
        <v>1333.6880000000001</v>
      </c>
      <c r="V918">
        <v>1544.088</v>
      </c>
      <c r="W918">
        <v>1762.7139999999999</v>
      </c>
      <c r="X918">
        <v>1990.0409999999999</v>
      </c>
      <c r="Y918">
        <v>2224.4319999999998</v>
      </c>
      <c r="Z918">
        <v>2459.9949999999999</v>
      </c>
    </row>
    <row r="919" spans="1:26" x14ac:dyDescent="0.25">
      <c r="A919" t="s">
        <v>3</v>
      </c>
      <c r="B919" t="s">
        <v>192</v>
      </c>
      <c r="C919" t="s">
        <v>169</v>
      </c>
      <c r="D919">
        <f>VLOOKUP(C919,'Region Country Aggregation'!D:F,2,FALSE)</f>
        <v>15</v>
      </c>
      <c r="E919">
        <f>VLOOKUP(C919,'Region Country Aggregation'!D:F,3,FALSE)</f>
        <v>9</v>
      </c>
      <c r="F919">
        <v>336.20400000000001</v>
      </c>
      <c r="G919">
        <v>405.75700000000001</v>
      </c>
      <c r="H919">
        <v>474.76100000000002</v>
      </c>
      <c r="I919">
        <v>571.67399999999998</v>
      </c>
      <c r="J919">
        <v>716.45</v>
      </c>
      <c r="K919">
        <v>908.18899999999996</v>
      </c>
      <c r="L919">
        <v>1156.482</v>
      </c>
      <c r="M919">
        <v>1464.3030000000001</v>
      </c>
      <c r="N919">
        <v>1813.241</v>
      </c>
      <c r="O919">
        <v>2189.183</v>
      </c>
      <c r="P919">
        <v>2577.4070000000002</v>
      </c>
      <c r="Q919">
        <v>2975.6709999999998</v>
      </c>
      <c r="R919">
        <v>3384.5430000000001</v>
      </c>
      <c r="S919">
        <v>3784.6260000000002</v>
      </c>
      <c r="T919">
        <v>4157.848</v>
      </c>
      <c r="U919">
        <v>4503.3540000000003</v>
      </c>
      <c r="V919">
        <v>4821.7330000000002</v>
      </c>
      <c r="W919">
        <v>5110.4759999999997</v>
      </c>
      <c r="X919">
        <v>5373.5860000000002</v>
      </c>
      <c r="Y919">
        <v>5610.9009999999998</v>
      </c>
      <c r="Z919">
        <v>5817.3950000000004</v>
      </c>
    </row>
    <row r="920" spans="1:26" x14ac:dyDescent="0.25">
      <c r="A920" t="s">
        <v>3</v>
      </c>
      <c r="B920" t="s">
        <v>192</v>
      </c>
      <c r="C920" t="s">
        <v>170</v>
      </c>
      <c r="D920">
        <f>VLOOKUP(C920,'Region Country Aggregation'!D:F,2,FALSE)</f>
        <v>15</v>
      </c>
      <c r="E920">
        <f>VLOOKUP(C920,'Region Country Aggregation'!D:F,3,FALSE)</f>
        <v>9</v>
      </c>
      <c r="F920">
        <v>10.494999999999999</v>
      </c>
      <c r="G920">
        <v>13.269</v>
      </c>
      <c r="H920">
        <v>18.111999999999998</v>
      </c>
      <c r="I920">
        <v>24.783999999999999</v>
      </c>
      <c r="J920">
        <v>34.713000000000001</v>
      </c>
      <c r="K920">
        <v>52.31</v>
      </c>
      <c r="L920">
        <v>83.02</v>
      </c>
      <c r="M920">
        <v>132.375</v>
      </c>
      <c r="N920">
        <v>203.499</v>
      </c>
      <c r="O920">
        <v>300.71499999999997</v>
      </c>
      <c r="P920">
        <v>428.69400000000002</v>
      </c>
      <c r="Q920">
        <v>592.21500000000003</v>
      </c>
      <c r="R920">
        <v>794.36599999999999</v>
      </c>
      <c r="S920">
        <v>1036.57</v>
      </c>
      <c r="T920">
        <v>1317.4760000000001</v>
      </c>
      <c r="U920">
        <v>1633.193</v>
      </c>
      <c r="V920">
        <v>1982.9780000000001</v>
      </c>
      <c r="W920">
        <v>2363.8560000000002</v>
      </c>
      <c r="X920">
        <v>2770.0659999999998</v>
      </c>
      <c r="Y920">
        <v>3195.5419999999999</v>
      </c>
      <c r="Z920">
        <v>3631.489</v>
      </c>
    </row>
    <row r="921" spans="1:26" x14ac:dyDescent="0.25">
      <c r="A921" t="s">
        <v>3</v>
      </c>
      <c r="B921" t="s">
        <v>192</v>
      </c>
      <c r="C921" t="s">
        <v>171</v>
      </c>
      <c r="D921">
        <f>VLOOKUP(C921,'Region Country Aggregation'!D:F,2,FALSE)</f>
        <v>15</v>
      </c>
      <c r="E921">
        <f>VLOOKUP(C921,'Region Country Aggregation'!D:F,3,FALSE)</f>
        <v>9</v>
      </c>
      <c r="F921">
        <v>8.6959999999999997</v>
      </c>
      <c r="G921">
        <v>5.9080000000000004</v>
      </c>
      <c r="H921">
        <v>5.2210000000000001</v>
      </c>
      <c r="I921">
        <v>6.2549999999999999</v>
      </c>
      <c r="J921">
        <v>7.1319999999999997</v>
      </c>
      <c r="K921">
        <v>9.4169999999999998</v>
      </c>
      <c r="L921">
        <v>13.813000000000001</v>
      </c>
      <c r="M921">
        <v>21.236000000000001</v>
      </c>
      <c r="N921">
        <v>32.084000000000003</v>
      </c>
      <c r="O921">
        <v>46.808</v>
      </c>
      <c r="P921">
        <v>65.637</v>
      </c>
      <c r="Q921">
        <v>88.576999999999998</v>
      </c>
      <c r="R921">
        <v>115.14</v>
      </c>
      <c r="S921">
        <v>145.68799999999999</v>
      </c>
      <c r="T921">
        <v>179.79</v>
      </c>
      <c r="U921">
        <v>216.94200000000001</v>
      </c>
      <c r="V921">
        <v>258.55399999999997</v>
      </c>
      <c r="W921">
        <v>303.80200000000002</v>
      </c>
      <c r="X921">
        <v>353.06900000000002</v>
      </c>
      <c r="Y921">
        <v>407.01499999999999</v>
      </c>
      <c r="Z921">
        <v>465.37799999999999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A72" workbookViewId="0">
      <selection activeCell="B86" sqref="A86:B86"/>
    </sheetView>
  </sheetViews>
  <sheetFormatPr defaultRowHeight="15" x14ac:dyDescent="0.25"/>
  <cols>
    <col min="1" max="1" width="12.85546875" customWidth="1"/>
  </cols>
  <sheetData>
    <row r="1" spans="1:13" x14ac:dyDescent="0.25">
      <c r="A1" s="3" t="s">
        <v>2</v>
      </c>
      <c r="B1" s="3" t="s">
        <v>468</v>
      </c>
      <c r="L1" s="1"/>
      <c r="M1" s="1" t="s">
        <v>195</v>
      </c>
    </row>
    <row r="2" spans="1:13" x14ac:dyDescent="0.25">
      <c r="A2" t="s">
        <v>161</v>
      </c>
      <c r="B2">
        <v>1</v>
      </c>
      <c r="L2" s="1" t="s">
        <v>172</v>
      </c>
      <c r="M2" s="1">
        <v>0.28034999999999999</v>
      </c>
    </row>
    <row r="3" spans="1:13" x14ac:dyDescent="0.25">
      <c r="A3" t="s">
        <v>17</v>
      </c>
      <c r="B3">
        <v>1.0017</v>
      </c>
      <c r="L3" s="1" t="s">
        <v>173</v>
      </c>
      <c r="M3" s="1">
        <v>0.47044999999999998</v>
      </c>
    </row>
    <row r="4" spans="1:13" x14ac:dyDescent="0.25">
      <c r="A4" t="s">
        <v>204</v>
      </c>
      <c r="B4">
        <v>1</v>
      </c>
      <c r="L4" s="1" t="s">
        <v>174</v>
      </c>
      <c r="M4" s="1">
        <v>0.42515999999999998</v>
      </c>
    </row>
    <row r="5" spans="1:13" x14ac:dyDescent="0.25">
      <c r="A5" t="s">
        <v>179</v>
      </c>
      <c r="B5">
        <v>1.0970800000000001</v>
      </c>
      <c r="L5" s="1" t="s">
        <v>175</v>
      </c>
      <c r="M5" s="1">
        <v>0.90159</v>
      </c>
    </row>
    <row r="6" spans="1:13" x14ac:dyDescent="0.25">
      <c r="A6" t="s">
        <v>182</v>
      </c>
      <c r="B6">
        <v>1.11992</v>
      </c>
      <c r="L6" s="1" t="s">
        <v>176</v>
      </c>
      <c r="M6" s="1">
        <v>0.43669000000000002</v>
      </c>
    </row>
    <row r="7" spans="1:13" x14ac:dyDescent="0.25">
      <c r="A7" t="s">
        <v>30</v>
      </c>
      <c r="B7">
        <v>0.91800999999999999</v>
      </c>
      <c r="L7" s="1" t="s">
        <v>177</v>
      </c>
      <c r="M7" s="1">
        <v>0.39013999999999999</v>
      </c>
    </row>
    <row r="8" spans="1:13" x14ac:dyDescent="0.25">
      <c r="A8" t="s">
        <v>34</v>
      </c>
      <c r="B8">
        <v>1.43252</v>
      </c>
      <c r="L8" s="1" t="s">
        <v>178</v>
      </c>
      <c r="M8" s="1">
        <v>1.0592900000000001</v>
      </c>
    </row>
    <row r="9" spans="1:13" x14ac:dyDescent="0.25">
      <c r="A9" t="s">
        <v>43</v>
      </c>
      <c r="B9">
        <v>1.21818</v>
      </c>
      <c r="L9" s="1" t="s">
        <v>179</v>
      </c>
      <c r="M9" s="1">
        <v>1.0970800000000001</v>
      </c>
    </row>
    <row r="10" spans="1:13" x14ac:dyDescent="0.25">
      <c r="A10" t="s">
        <v>45</v>
      </c>
      <c r="B10">
        <v>1.1505300000000001</v>
      </c>
      <c r="L10" s="1" t="s">
        <v>180</v>
      </c>
      <c r="M10" s="1">
        <v>0.35104000000000002</v>
      </c>
    </row>
    <row r="11" spans="1:13" x14ac:dyDescent="0.25">
      <c r="A11" t="s">
        <v>32</v>
      </c>
      <c r="B11">
        <v>1.08152</v>
      </c>
      <c r="L11" s="1" t="s">
        <v>181</v>
      </c>
      <c r="M11" s="1">
        <v>0.31913000000000002</v>
      </c>
    </row>
    <row r="12" spans="1:13" x14ac:dyDescent="0.25">
      <c r="A12" t="s">
        <v>54</v>
      </c>
      <c r="B12">
        <v>0.89773000000000003</v>
      </c>
      <c r="L12" s="1" t="s">
        <v>182</v>
      </c>
      <c r="M12" s="1">
        <v>1.11992</v>
      </c>
    </row>
    <row r="13" spans="1:13" x14ac:dyDescent="0.25">
      <c r="A13" t="s">
        <v>67</v>
      </c>
      <c r="B13">
        <v>1.5746899999999999</v>
      </c>
      <c r="L13" s="1" t="s">
        <v>183</v>
      </c>
      <c r="M13" s="1">
        <v>0.42315000000000003</v>
      </c>
    </row>
    <row r="14" spans="1:13" x14ac:dyDescent="0.25">
      <c r="A14" t="s">
        <v>64</v>
      </c>
      <c r="B14">
        <v>1.2587200000000001</v>
      </c>
      <c r="L14" s="1" t="s">
        <v>184</v>
      </c>
      <c r="M14" s="1">
        <v>0.38272</v>
      </c>
    </row>
    <row r="15" spans="1:13" x14ac:dyDescent="0.25">
      <c r="A15" t="s">
        <v>69</v>
      </c>
      <c r="B15">
        <v>1.0744800000000001</v>
      </c>
      <c r="L15" s="1" t="s">
        <v>185</v>
      </c>
      <c r="M15" s="1">
        <v>0.37334000000000001</v>
      </c>
    </row>
    <row r="16" spans="1:13" x14ac:dyDescent="0.25">
      <c r="A16" t="s">
        <v>217</v>
      </c>
      <c r="B16">
        <v>1</v>
      </c>
      <c r="L16" s="1" t="s">
        <v>186</v>
      </c>
      <c r="M16" s="1">
        <v>0.38020999999999999</v>
      </c>
    </row>
    <row r="17" spans="1:13" x14ac:dyDescent="0.25">
      <c r="A17" t="s">
        <v>87</v>
      </c>
      <c r="B17">
        <v>1.1872100000000001</v>
      </c>
      <c r="L17" s="1" t="s">
        <v>187</v>
      </c>
      <c r="M17" s="1">
        <v>0.66142000000000001</v>
      </c>
    </row>
    <row r="18" spans="1:13" x14ac:dyDescent="0.25">
      <c r="A18" t="s">
        <v>97</v>
      </c>
      <c r="B18">
        <v>0.70962999999999998</v>
      </c>
      <c r="L18" s="1" t="s">
        <v>5</v>
      </c>
      <c r="M18" s="1">
        <v>0.91722999999999999</v>
      </c>
    </row>
    <row r="19" spans="1:13" x14ac:dyDescent="0.25">
      <c r="A19" t="s">
        <v>221</v>
      </c>
      <c r="B19">
        <v>1</v>
      </c>
      <c r="L19" s="1" t="s">
        <v>6</v>
      </c>
      <c r="M19" s="1">
        <v>0.46238000000000001</v>
      </c>
    </row>
    <row r="20" spans="1:13" x14ac:dyDescent="0.25">
      <c r="A20" t="s">
        <v>111</v>
      </c>
      <c r="B20">
        <v>1.11646</v>
      </c>
      <c r="L20" s="1" t="s">
        <v>7</v>
      </c>
      <c r="M20" s="1">
        <v>0.36182999999999998</v>
      </c>
    </row>
    <row r="21" spans="1:13" x14ac:dyDescent="0.25">
      <c r="A21" t="s">
        <v>112</v>
      </c>
      <c r="B21">
        <v>1.38123</v>
      </c>
      <c r="L21" s="1" t="s">
        <v>8</v>
      </c>
      <c r="M21" s="1">
        <v>0.61094999999999999</v>
      </c>
    </row>
    <row r="22" spans="1:13" x14ac:dyDescent="0.25">
      <c r="A22" t="s">
        <v>123</v>
      </c>
      <c r="B22">
        <v>0.85250000000000004</v>
      </c>
      <c r="L22" s="1" t="s">
        <v>10</v>
      </c>
      <c r="M22" s="1">
        <v>0.27749000000000001</v>
      </c>
    </row>
    <row r="23" spans="1:13" x14ac:dyDescent="0.25">
      <c r="A23" t="s">
        <v>226</v>
      </c>
      <c r="B23">
        <v>1</v>
      </c>
      <c r="L23" s="1" t="s">
        <v>11</v>
      </c>
      <c r="M23" s="1">
        <v>0.56237999999999999</v>
      </c>
    </row>
    <row r="24" spans="1:13" x14ac:dyDescent="0.25">
      <c r="A24" t="s">
        <v>40</v>
      </c>
      <c r="B24">
        <v>0.95247999999999999</v>
      </c>
      <c r="L24" s="1" t="s">
        <v>12</v>
      </c>
      <c r="M24" s="1">
        <v>0.75829999999999997</v>
      </c>
    </row>
    <row r="25" spans="1:13" x14ac:dyDescent="0.25">
      <c r="A25" t="s">
        <v>144</v>
      </c>
      <c r="B25">
        <v>1.25505</v>
      </c>
      <c r="L25" s="1" t="s">
        <v>13</v>
      </c>
      <c r="M25" s="1">
        <v>0.54256000000000004</v>
      </c>
    </row>
    <row r="26" spans="1:13" x14ac:dyDescent="0.25">
      <c r="A26" t="s">
        <v>18</v>
      </c>
      <c r="B26">
        <v>1.3996500000000001</v>
      </c>
      <c r="L26" s="1" t="s">
        <v>14</v>
      </c>
      <c r="M26" s="1">
        <v>0.35694999999999999</v>
      </c>
    </row>
    <row r="27" spans="1:13" x14ac:dyDescent="0.25">
      <c r="A27" t="s">
        <v>47</v>
      </c>
      <c r="B27">
        <v>1.1579299999999999</v>
      </c>
      <c r="L27" s="1" t="s">
        <v>15</v>
      </c>
      <c r="M27" s="1">
        <v>0.47866999999999998</v>
      </c>
    </row>
    <row r="28" spans="1:13" x14ac:dyDescent="0.25">
      <c r="A28" t="s">
        <v>72</v>
      </c>
      <c r="B28">
        <v>1.17537</v>
      </c>
      <c r="L28" s="1" t="s">
        <v>16</v>
      </c>
      <c r="M28" s="1">
        <v>0.50073999999999996</v>
      </c>
    </row>
    <row r="29" spans="1:13" x14ac:dyDescent="0.25">
      <c r="A29" t="s">
        <v>77</v>
      </c>
      <c r="B29">
        <v>0.77037</v>
      </c>
      <c r="L29" s="1" t="s">
        <v>17</v>
      </c>
      <c r="M29" s="1">
        <v>1.0017</v>
      </c>
    </row>
    <row r="30" spans="1:13" x14ac:dyDescent="0.25">
      <c r="A30" t="s">
        <v>178</v>
      </c>
      <c r="B30">
        <v>1.0592900000000001</v>
      </c>
      <c r="L30" s="1" t="s">
        <v>18</v>
      </c>
      <c r="M30" s="1">
        <v>1.3996500000000001</v>
      </c>
    </row>
    <row r="31" spans="1:13" x14ac:dyDescent="0.25">
      <c r="A31" t="s">
        <v>114</v>
      </c>
      <c r="B31">
        <v>1.0808500000000001</v>
      </c>
      <c r="L31" s="1" t="s">
        <v>19</v>
      </c>
      <c r="M31" s="1">
        <v>0.59653999999999996</v>
      </c>
    </row>
    <row r="32" spans="1:13" x14ac:dyDescent="0.25">
      <c r="A32" t="s">
        <v>174</v>
      </c>
      <c r="B32">
        <v>0.42515999999999998</v>
      </c>
      <c r="L32" s="1" t="s">
        <v>20</v>
      </c>
      <c r="M32" s="1">
        <v>0.42083999999999999</v>
      </c>
    </row>
    <row r="33" spans="1:13" x14ac:dyDescent="0.25">
      <c r="A33" t="s">
        <v>6</v>
      </c>
      <c r="B33">
        <v>0.46238000000000001</v>
      </c>
      <c r="L33" s="1" t="s">
        <v>21</v>
      </c>
      <c r="M33" s="1">
        <v>0.54598000000000002</v>
      </c>
    </row>
    <row r="34" spans="1:13" x14ac:dyDescent="0.25">
      <c r="A34" t="s">
        <v>186</v>
      </c>
      <c r="B34">
        <v>0.38020999999999999</v>
      </c>
      <c r="L34" s="1" t="s">
        <v>22</v>
      </c>
      <c r="M34" s="1">
        <v>0.47603000000000001</v>
      </c>
    </row>
    <row r="35" spans="1:13" x14ac:dyDescent="0.25">
      <c r="A35" t="s">
        <v>59</v>
      </c>
      <c r="B35">
        <v>0.65722999999999998</v>
      </c>
      <c r="L35" s="1" t="s">
        <v>24</v>
      </c>
      <c r="M35" s="1">
        <v>0.51044999999999996</v>
      </c>
    </row>
    <row r="36" spans="1:13" x14ac:dyDescent="0.25">
      <c r="A36" t="s">
        <v>31</v>
      </c>
      <c r="B36">
        <v>0.57221999999999995</v>
      </c>
      <c r="L36" s="1" t="s">
        <v>25</v>
      </c>
      <c r="M36" s="1">
        <v>0.46625</v>
      </c>
    </row>
    <row r="37" spans="1:13" x14ac:dyDescent="0.25">
      <c r="A37" t="s">
        <v>61</v>
      </c>
      <c r="B37">
        <v>0.64305999999999996</v>
      </c>
      <c r="L37" s="1" t="s">
        <v>26</v>
      </c>
      <c r="M37" s="1">
        <v>0.57467999999999997</v>
      </c>
    </row>
    <row r="38" spans="1:13" x14ac:dyDescent="0.25">
      <c r="A38" t="s">
        <v>95</v>
      </c>
      <c r="B38">
        <v>0.38433</v>
      </c>
      <c r="L38" s="1" t="s">
        <v>27</v>
      </c>
      <c r="M38" s="1">
        <v>0.76083000000000001</v>
      </c>
    </row>
    <row r="39" spans="1:13" x14ac:dyDescent="0.25">
      <c r="A39" t="s">
        <v>121</v>
      </c>
      <c r="B39">
        <v>0.57821</v>
      </c>
      <c r="L39" s="1" t="s">
        <v>28</v>
      </c>
      <c r="M39" s="1">
        <v>0.51239999999999997</v>
      </c>
    </row>
    <row r="40" spans="1:13" x14ac:dyDescent="0.25">
      <c r="A40" s="2" t="s">
        <v>128</v>
      </c>
      <c r="B40">
        <v>0.48920999999999998</v>
      </c>
      <c r="L40" s="1" t="s">
        <v>30</v>
      </c>
      <c r="M40" s="1">
        <v>0.91800999999999999</v>
      </c>
    </row>
    <row r="41" spans="1:13" x14ac:dyDescent="0.25">
      <c r="A41" t="s">
        <v>142</v>
      </c>
      <c r="B41">
        <v>0.55066999999999999</v>
      </c>
      <c r="L41" s="1" t="s">
        <v>31</v>
      </c>
      <c r="M41" s="1">
        <v>0.57221999999999995</v>
      </c>
    </row>
    <row r="42" spans="1:13" x14ac:dyDescent="0.25">
      <c r="A42" t="s">
        <v>143</v>
      </c>
      <c r="B42">
        <v>0.76176999999999995</v>
      </c>
      <c r="L42" s="1" t="s">
        <v>32</v>
      </c>
      <c r="M42" s="1">
        <v>1.08152</v>
      </c>
    </row>
    <row r="43" spans="1:13" x14ac:dyDescent="0.25">
      <c r="A43" t="s">
        <v>139</v>
      </c>
      <c r="B43">
        <v>0.39779999999999999</v>
      </c>
      <c r="L43" s="1" t="s">
        <v>33</v>
      </c>
      <c r="M43" s="1">
        <v>0.47660999999999998</v>
      </c>
    </row>
    <row r="44" spans="1:13" x14ac:dyDescent="0.25">
      <c r="A44" t="s">
        <v>177</v>
      </c>
      <c r="B44">
        <v>0.39013999999999999</v>
      </c>
      <c r="L44" s="1" t="s">
        <v>34</v>
      </c>
      <c r="M44" s="1">
        <v>1.43252</v>
      </c>
    </row>
    <row r="45" spans="1:13" x14ac:dyDescent="0.25">
      <c r="A45" t="s">
        <v>180</v>
      </c>
      <c r="B45">
        <v>0.35104000000000002</v>
      </c>
      <c r="L45" s="1" t="s">
        <v>35</v>
      </c>
      <c r="M45" s="1">
        <v>0.56730000000000003</v>
      </c>
    </row>
    <row r="46" spans="1:13" x14ac:dyDescent="0.25">
      <c r="A46" t="s">
        <v>7</v>
      </c>
      <c r="B46">
        <v>0.36182999999999998</v>
      </c>
      <c r="L46" s="1" t="s">
        <v>36</v>
      </c>
      <c r="M46" s="1">
        <v>0.43780999999999998</v>
      </c>
    </row>
    <row r="47" spans="1:13" x14ac:dyDescent="0.25">
      <c r="A47" t="s">
        <v>41</v>
      </c>
      <c r="B47">
        <v>0.62549999999999994</v>
      </c>
      <c r="L47" s="1" t="s">
        <v>38</v>
      </c>
      <c r="M47" s="1">
        <v>0.26946999999999999</v>
      </c>
    </row>
    <row r="48" spans="1:13" x14ac:dyDescent="0.25">
      <c r="A48" t="s">
        <v>48</v>
      </c>
      <c r="B48">
        <v>0.40712999999999999</v>
      </c>
      <c r="L48" s="1" t="s">
        <v>39</v>
      </c>
      <c r="M48" s="1">
        <v>0.41058</v>
      </c>
    </row>
    <row r="49" spans="1:13" x14ac:dyDescent="0.25">
      <c r="A49" t="s">
        <v>73</v>
      </c>
      <c r="B49">
        <v>0.43353000000000003</v>
      </c>
      <c r="L49" s="1" t="s">
        <v>40</v>
      </c>
      <c r="M49" s="1">
        <v>0.95247999999999999</v>
      </c>
    </row>
    <row r="50" spans="1:13" x14ac:dyDescent="0.25">
      <c r="A50" t="s">
        <v>88</v>
      </c>
      <c r="B50">
        <v>0.53422999999999998</v>
      </c>
      <c r="L50" s="1" t="s">
        <v>41</v>
      </c>
      <c r="M50" s="1">
        <v>0.62549999999999994</v>
      </c>
    </row>
    <row r="51" spans="1:13" x14ac:dyDescent="0.25">
      <c r="A51" t="s">
        <v>86</v>
      </c>
      <c r="B51">
        <v>0.53539000000000003</v>
      </c>
      <c r="L51" s="1" t="s">
        <v>42</v>
      </c>
      <c r="M51" s="1">
        <v>0.26053999999999999</v>
      </c>
    </row>
    <row r="52" spans="1:13" x14ac:dyDescent="0.25">
      <c r="A52" t="s">
        <v>91</v>
      </c>
      <c r="B52">
        <v>0.35188000000000003</v>
      </c>
      <c r="L52" s="1" t="s">
        <v>43</v>
      </c>
      <c r="M52" s="1">
        <v>1.21818</v>
      </c>
    </row>
    <row r="53" spans="1:13" x14ac:dyDescent="0.25">
      <c r="A53" t="s">
        <v>129</v>
      </c>
      <c r="B53">
        <v>0.4501</v>
      </c>
      <c r="L53" s="1" t="s">
        <v>44</v>
      </c>
      <c r="M53" s="1">
        <v>0.84558</v>
      </c>
    </row>
    <row r="54" spans="1:13" x14ac:dyDescent="0.25">
      <c r="A54" t="s">
        <v>150</v>
      </c>
      <c r="B54">
        <v>0.2387</v>
      </c>
      <c r="L54" s="1" t="s">
        <v>45</v>
      </c>
      <c r="M54" s="1">
        <v>1.1505300000000001</v>
      </c>
    </row>
    <row r="55" spans="1:13" x14ac:dyDescent="0.25">
      <c r="A55" t="s">
        <v>151</v>
      </c>
      <c r="B55">
        <v>0.75963000000000003</v>
      </c>
      <c r="L55" s="1" t="s">
        <v>46</v>
      </c>
      <c r="M55" s="1">
        <v>0.48579</v>
      </c>
    </row>
    <row r="56" spans="1:13" x14ac:dyDescent="0.25">
      <c r="A56" t="s">
        <v>159</v>
      </c>
      <c r="B56">
        <v>0.32768000000000003</v>
      </c>
      <c r="L56" s="1" t="s">
        <v>47</v>
      </c>
      <c r="M56" s="1">
        <v>1.1579299999999999</v>
      </c>
    </row>
    <row r="57" spans="1:13" x14ac:dyDescent="0.25">
      <c r="A57" t="s">
        <v>162</v>
      </c>
      <c r="B57">
        <v>0.27329999999999999</v>
      </c>
      <c r="L57" s="1" t="s">
        <v>48</v>
      </c>
      <c r="M57" s="1">
        <v>0.40712999999999999</v>
      </c>
    </row>
    <row r="58" spans="1:13" x14ac:dyDescent="0.25">
      <c r="A58" t="s">
        <v>187</v>
      </c>
      <c r="B58">
        <v>0.66142000000000001</v>
      </c>
      <c r="L58" s="1" t="s">
        <v>49</v>
      </c>
      <c r="M58" s="1">
        <v>0.66596</v>
      </c>
    </row>
    <row r="59" spans="1:13" x14ac:dyDescent="0.25">
      <c r="A59" t="s">
        <v>65</v>
      </c>
      <c r="B59">
        <v>0.29221999999999998</v>
      </c>
      <c r="L59" s="1" t="s">
        <v>50</v>
      </c>
      <c r="M59" s="1">
        <v>0.33457999999999999</v>
      </c>
    </row>
    <row r="60" spans="1:13" x14ac:dyDescent="0.25">
      <c r="A60" t="s">
        <v>66</v>
      </c>
      <c r="B60">
        <v>0.38039000000000001</v>
      </c>
      <c r="L60" s="1" t="s">
        <v>51</v>
      </c>
      <c r="M60" s="1">
        <v>0.36498999999999998</v>
      </c>
    </row>
    <row r="61" spans="1:13" x14ac:dyDescent="0.25">
      <c r="A61" t="s">
        <v>68</v>
      </c>
      <c r="B61">
        <v>0.82835999999999999</v>
      </c>
      <c r="L61" s="1" t="s">
        <v>52</v>
      </c>
      <c r="M61" s="1">
        <v>0.41278999999999999</v>
      </c>
    </row>
    <row r="62" spans="1:13" x14ac:dyDescent="0.25">
      <c r="A62" t="s">
        <v>71</v>
      </c>
      <c r="B62">
        <v>0.53671000000000002</v>
      </c>
      <c r="L62" s="1" t="s">
        <v>53</v>
      </c>
      <c r="M62" s="1">
        <v>0.54488999999999999</v>
      </c>
    </row>
    <row r="63" spans="1:13" x14ac:dyDescent="0.25">
      <c r="A63" t="s">
        <v>78</v>
      </c>
      <c r="B63">
        <v>0.73163999999999996</v>
      </c>
      <c r="L63" s="1" t="s">
        <v>54</v>
      </c>
      <c r="M63" s="1">
        <v>0.89773000000000003</v>
      </c>
    </row>
    <row r="64" spans="1:13" x14ac:dyDescent="0.25">
      <c r="A64" t="s">
        <v>80</v>
      </c>
      <c r="B64">
        <v>0.56276999999999999</v>
      </c>
      <c r="L64" s="1" t="s">
        <v>55</v>
      </c>
      <c r="M64" s="1">
        <v>0.52683999999999997</v>
      </c>
    </row>
    <row r="65" spans="1:13" x14ac:dyDescent="0.25">
      <c r="A65" t="s">
        <v>115</v>
      </c>
      <c r="B65">
        <v>0.60438000000000003</v>
      </c>
      <c r="L65" s="1" t="s">
        <v>56</v>
      </c>
      <c r="M65" s="1">
        <v>0.69318000000000002</v>
      </c>
    </row>
    <row r="66" spans="1:13" x14ac:dyDescent="0.25">
      <c r="A66" t="s">
        <v>127</v>
      </c>
      <c r="B66">
        <v>0.78010999999999997</v>
      </c>
      <c r="L66" s="1" t="s">
        <v>57</v>
      </c>
      <c r="M66" s="1">
        <v>0.73133000000000004</v>
      </c>
    </row>
    <row r="67" spans="1:13" x14ac:dyDescent="0.25">
      <c r="A67" t="s">
        <v>131</v>
      </c>
      <c r="B67">
        <v>0.64363999999999999</v>
      </c>
      <c r="L67" s="1" t="s">
        <v>58</v>
      </c>
      <c r="M67" s="1">
        <v>0.43092000000000003</v>
      </c>
    </row>
    <row r="68" spans="1:13" x14ac:dyDescent="0.25">
      <c r="A68" t="s">
        <v>146</v>
      </c>
      <c r="B68">
        <v>0.37801000000000001</v>
      </c>
      <c r="L68" s="1" t="s">
        <v>59</v>
      </c>
      <c r="M68" s="1">
        <v>0.65722999999999998</v>
      </c>
    </row>
    <row r="69" spans="1:13" x14ac:dyDescent="0.25">
      <c r="A69" t="s">
        <v>156</v>
      </c>
      <c r="B69">
        <v>0.61809000000000003</v>
      </c>
      <c r="L69" s="1" t="s">
        <v>60</v>
      </c>
      <c r="M69" s="1">
        <v>0.45062999999999998</v>
      </c>
    </row>
    <row r="70" spans="1:13" x14ac:dyDescent="0.25">
      <c r="A70" t="s">
        <v>175</v>
      </c>
      <c r="B70">
        <v>0.90159</v>
      </c>
      <c r="L70" s="1" t="s">
        <v>61</v>
      </c>
      <c r="M70" s="1">
        <v>0.64305999999999996</v>
      </c>
    </row>
    <row r="71" spans="1:13" x14ac:dyDescent="0.25">
      <c r="A71" t="s">
        <v>281</v>
      </c>
      <c r="B71">
        <v>1</v>
      </c>
      <c r="L71" s="1" t="s">
        <v>62</v>
      </c>
      <c r="M71" s="1">
        <v>0.40572000000000003</v>
      </c>
    </row>
    <row r="72" spans="1:13" x14ac:dyDescent="0.25">
      <c r="A72" t="s">
        <v>168</v>
      </c>
      <c r="B72">
        <v>0.36275000000000002</v>
      </c>
      <c r="L72" s="1" t="s">
        <v>63</v>
      </c>
      <c r="M72" s="1">
        <v>0.33256000000000002</v>
      </c>
    </row>
    <row r="73" spans="1:13" x14ac:dyDescent="0.25">
      <c r="A73" t="s">
        <v>8</v>
      </c>
      <c r="B73">
        <v>0.61094999999999999</v>
      </c>
      <c r="L73" s="1" t="s">
        <v>64</v>
      </c>
      <c r="M73" s="1">
        <v>1.2587200000000001</v>
      </c>
    </row>
    <row r="74" spans="1:13" x14ac:dyDescent="0.25">
      <c r="A74" t="s">
        <v>28</v>
      </c>
      <c r="B74">
        <v>0.51239999999999997</v>
      </c>
      <c r="L74" s="1" t="s">
        <v>65</v>
      </c>
      <c r="M74" s="1">
        <v>0.29221999999999998</v>
      </c>
    </row>
    <row r="75" spans="1:13" x14ac:dyDescent="0.25">
      <c r="A75" t="s">
        <v>137</v>
      </c>
      <c r="B75">
        <v>0.49614999999999998</v>
      </c>
      <c r="L75" s="1" t="s">
        <v>66</v>
      </c>
      <c r="M75" s="1">
        <v>0.38039000000000001</v>
      </c>
    </row>
    <row r="76" spans="1:13" x14ac:dyDescent="0.25">
      <c r="A76" t="s">
        <v>55</v>
      </c>
      <c r="B76">
        <v>0.52683999999999997</v>
      </c>
      <c r="L76" s="1" t="s">
        <v>67</v>
      </c>
      <c r="M76" s="1">
        <v>1.5746899999999999</v>
      </c>
    </row>
    <row r="77" spans="1:13" x14ac:dyDescent="0.25">
      <c r="A77" t="s">
        <v>58</v>
      </c>
      <c r="B77">
        <v>0.43092000000000003</v>
      </c>
      <c r="L77" s="1" t="s">
        <v>68</v>
      </c>
      <c r="M77" s="1">
        <v>0.82835999999999999</v>
      </c>
    </row>
    <row r="78" spans="1:13" x14ac:dyDescent="0.25">
      <c r="A78" t="s">
        <v>94</v>
      </c>
      <c r="B78">
        <v>0.65405999999999997</v>
      </c>
      <c r="L78" s="1" t="s">
        <v>69</v>
      </c>
      <c r="M78" s="1">
        <v>1.0744800000000001</v>
      </c>
    </row>
    <row r="79" spans="1:13" x14ac:dyDescent="0.25">
      <c r="A79" t="s">
        <v>110</v>
      </c>
      <c r="B79">
        <v>0.38488</v>
      </c>
      <c r="L79" s="1" t="s">
        <v>70</v>
      </c>
      <c r="M79" s="1">
        <v>0.59869000000000006</v>
      </c>
    </row>
    <row r="80" spans="1:13" x14ac:dyDescent="0.25">
      <c r="A80" t="s">
        <v>117</v>
      </c>
      <c r="B80">
        <v>0.52098</v>
      </c>
      <c r="L80" s="1" t="s">
        <v>71</v>
      </c>
      <c r="M80" s="1">
        <v>0.53671000000000002</v>
      </c>
    </row>
    <row r="81" spans="1:13" x14ac:dyDescent="0.25">
      <c r="A81" t="s">
        <v>176</v>
      </c>
      <c r="B81">
        <v>0.43669000000000002</v>
      </c>
      <c r="L81" s="1" t="s">
        <v>72</v>
      </c>
      <c r="M81" s="1">
        <v>1.17537</v>
      </c>
    </row>
    <row r="82" spans="1:13" x14ac:dyDescent="0.25">
      <c r="A82" t="s">
        <v>10</v>
      </c>
      <c r="B82">
        <v>0.27749000000000001</v>
      </c>
      <c r="L82" s="1" t="s">
        <v>73</v>
      </c>
      <c r="M82" s="1">
        <v>0.43353000000000003</v>
      </c>
    </row>
    <row r="83" spans="1:13" x14ac:dyDescent="0.25">
      <c r="A83" t="s">
        <v>11</v>
      </c>
      <c r="B83">
        <v>0.56237999999999999</v>
      </c>
      <c r="L83" s="1" t="s">
        <v>74</v>
      </c>
      <c r="M83" s="1">
        <v>0.39079000000000003</v>
      </c>
    </row>
    <row r="84" spans="1:13" x14ac:dyDescent="0.25">
      <c r="A84" t="s">
        <v>19</v>
      </c>
      <c r="B84">
        <v>0.59653999999999996</v>
      </c>
      <c r="L84" s="1" t="s">
        <v>75</v>
      </c>
      <c r="M84" s="1">
        <v>0.27682000000000001</v>
      </c>
    </row>
    <row r="85" spans="1:13" x14ac:dyDescent="0.25">
      <c r="A85" t="s">
        <v>56</v>
      </c>
      <c r="B85">
        <v>0.69318000000000002</v>
      </c>
      <c r="L85" s="1" t="s">
        <v>76</v>
      </c>
      <c r="M85" s="1">
        <v>0.31206</v>
      </c>
    </row>
    <row r="86" spans="1:13" x14ac:dyDescent="0.25">
      <c r="A86" t="s">
        <v>124</v>
      </c>
      <c r="B86">
        <v>0.32573999999999997</v>
      </c>
      <c r="L86" s="1" t="s">
        <v>77</v>
      </c>
      <c r="M86" s="1">
        <v>0.77037</v>
      </c>
    </row>
    <row r="87" spans="1:13" x14ac:dyDescent="0.25">
      <c r="A87" t="s">
        <v>118</v>
      </c>
      <c r="B87">
        <v>0.45090999999999998</v>
      </c>
      <c r="L87" s="1" t="s">
        <v>78</v>
      </c>
      <c r="M87" s="1">
        <v>0.73163999999999996</v>
      </c>
    </row>
    <row r="88" spans="1:13" x14ac:dyDescent="0.25">
      <c r="A88" t="s">
        <v>141</v>
      </c>
      <c r="B88">
        <v>0.58608000000000005</v>
      </c>
      <c r="L88" s="1" t="s">
        <v>79</v>
      </c>
      <c r="M88" s="1">
        <v>0.27921000000000001</v>
      </c>
    </row>
    <row r="89" spans="1:13" x14ac:dyDescent="0.25">
      <c r="A89" t="s">
        <v>160</v>
      </c>
      <c r="B89">
        <v>0.54603999999999997</v>
      </c>
      <c r="L89" s="1" t="s">
        <v>80</v>
      </c>
      <c r="M89" s="1">
        <v>0.56276999999999999</v>
      </c>
    </row>
    <row r="90" spans="1:13" x14ac:dyDescent="0.25">
      <c r="A90" t="s">
        <v>164</v>
      </c>
      <c r="B90">
        <v>0.54642999999999997</v>
      </c>
      <c r="L90" s="1" t="s">
        <v>81</v>
      </c>
      <c r="M90" s="1">
        <v>0.50351999999999997</v>
      </c>
    </row>
    <row r="91" spans="1:13" x14ac:dyDescent="0.25">
      <c r="A91" t="s">
        <v>172</v>
      </c>
      <c r="B91">
        <v>0.28034999999999999</v>
      </c>
      <c r="L91" s="1" t="s">
        <v>82</v>
      </c>
      <c r="M91" s="1">
        <v>0.56200000000000006</v>
      </c>
    </row>
    <row r="92" spans="1:13" x14ac:dyDescent="0.25">
      <c r="A92" t="s">
        <v>185</v>
      </c>
      <c r="B92">
        <v>0.37334000000000001</v>
      </c>
      <c r="L92" s="1" t="s">
        <v>83</v>
      </c>
      <c r="M92" s="1">
        <v>0.61568999999999996</v>
      </c>
    </row>
    <row r="93" spans="1:13" x14ac:dyDescent="0.25">
      <c r="A93" t="s">
        <v>14</v>
      </c>
      <c r="B93">
        <v>0.35694999999999999</v>
      </c>
      <c r="L93" s="1" t="s">
        <v>84</v>
      </c>
      <c r="M93" s="1">
        <v>0.35013</v>
      </c>
    </row>
    <row r="94" spans="1:13" ht="14.25" x14ac:dyDescent="0.45">
      <c r="A94" t="s">
        <v>63</v>
      </c>
      <c r="B94">
        <v>0.33256000000000002</v>
      </c>
      <c r="L94" s="1" t="s">
        <v>85</v>
      </c>
      <c r="M94" s="1">
        <v>0.56425999999999998</v>
      </c>
    </row>
    <row r="95" spans="1:13" ht="14.25" x14ac:dyDescent="0.45">
      <c r="A95" t="s">
        <v>113</v>
      </c>
      <c r="B95">
        <v>0.31435000000000002</v>
      </c>
      <c r="L95" s="1" t="s">
        <v>86</v>
      </c>
      <c r="M95" s="1">
        <v>0.53539000000000003</v>
      </c>
    </row>
    <row r="96" spans="1:13" ht="14.25" x14ac:dyDescent="0.45">
      <c r="A96" t="s">
        <v>116</v>
      </c>
      <c r="B96">
        <v>0.32208999999999999</v>
      </c>
      <c r="L96" s="1" t="s">
        <v>87</v>
      </c>
      <c r="M96" s="1">
        <v>1.1872100000000001</v>
      </c>
    </row>
    <row r="97" spans="1:13" ht="14.25" x14ac:dyDescent="0.45">
      <c r="A97" t="s">
        <v>84</v>
      </c>
      <c r="B97">
        <v>0.35013</v>
      </c>
      <c r="L97" s="1" t="s">
        <v>88</v>
      </c>
      <c r="M97" s="1">
        <v>0.53422999999999998</v>
      </c>
    </row>
    <row r="98" spans="1:13" ht="14.25" x14ac:dyDescent="0.45">
      <c r="A98" t="s">
        <v>13</v>
      </c>
      <c r="B98">
        <v>0.54256000000000004</v>
      </c>
      <c r="L98" s="1" t="s">
        <v>89</v>
      </c>
      <c r="M98" s="1">
        <v>0.65778000000000003</v>
      </c>
    </row>
    <row r="99" spans="1:13" ht="14.25" x14ac:dyDescent="0.45">
      <c r="A99" t="s">
        <v>76</v>
      </c>
      <c r="B99">
        <v>0.31206</v>
      </c>
      <c r="L99" s="1" t="s">
        <v>90</v>
      </c>
      <c r="M99" s="1">
        <v>0.55027999999999999</v>
      </c>
    </row>
    <row r="100" spans="1:13" ht="14.25" x14ac:dyDescent="0.45">
      <c r="A100" s="2" t="s">
        <v>152</v>
      </c>
      <c r="B100">
        <v>1</v>
      </c>
      <c r="L100" s="1" t="s">
        <v>91</v>
      </c>
      <c r="M100" s="1">
        <v>0.35188000000000003</v>
      </c>
    </row>
    <row r="101" spans="1:13" ht="14.25" x14ac:dyDescent="0.45">
      <c r="A101" t="s">
        <v>62</v>
      </c>
      <c r="B101">
        <v>0.40572000000000003</v>
      </c>
      <c r="L101" s="1" t="s">
        <v>92</v>
      </c>
      <c r="M101" s="1">
        <v>0.32432</v>
      </c>
    </row>
    <row r="102" spans="1:13" ht="14.25" x14ac:dyDescent="0.45">
      <c r="A102" t="s">
        <v>79</v>
      </c>
      <c r="B102">
        <v>0.27921000000000001</v>
      </c>
      <c r="L102" s="1" t="s">
        <v>93</v>
      </c>
      <c r="M102" s="1">
        <v>0.84075</v>
      </c>
    </row>
    <row r="103" spans="1:13" ht="14.25" x14ac:dyDescent="0.45">
      <c r="A103" t="s">
        <v>105</v>
      </c>
      <c r="B103">
        <v>0.45807999999999999</v>
      </c>
      <c r="L103" s="1" t="s">
        <v>94</v>
      </c>
      <c r="M103" s="1">
        <v>0.65405999999999997</v>
      </c>
    </row>
    <row r="104" spans="1:13" ht="14.25" x14ac:dyDescent="0.45">
      <c r="A104" t="s">
        <v>98</v>
      </c>
      <c r="B104">
        <v>0.25185999999999997</v>
      </c>
      <c r="L104" s="1" t="s">
        <v>95</v>
      </c>
      <c r="M104" s="1">
        <v>0.38433</v>
      </c>
    </row>
    <row r="105" spans="1:13" x14ac:dyDescent="0.25">
      <c r="A105" t="s">
        <v>120</v>
      </c>
      <c r="B105">
        <v>0.42780000000000001</v>
      </c>
      <c r="L105" s="1" t="s">
        <v>96</v>
      </c>
      <c r="M105" s="1">
        <v>0.47154000000000001</v>
      </c>
    </row>
    <row r="106" spans="1:13" x14ac:dyDescent="0.25">
      <c r="A106" t="s">
        <v>119</v>
      </c>
      <c r="B106">
        <v>0.39493</v>
      </c>
      <c r="L106" s="1" t="s">
        <v>97</v>
      </c>
      <c r="M106" s="1">
        <v>0.70962999999999998</v>
      </c>
    </row>
    <row r="107" spans="1:13" x14ac:dyDescent="0.25">
      <c r="A107" t="s">
        <v>134</v>
      </c>
      <c r="B107">
        <v>0.64802000000000004</v>
      </c>
      <c r="L107" s="1" t="s">
        <v>98</v>
      </c>
      <c r="M107" s="1">
        <v>0.25185999999999997</v>
      </c>
    </row>
    <row r="108" spans="1:13" x14ac:dyDescent="0.25">
      <c r="A108" t="s">
        <v>9</v>
      </c>
      <c r="B108">
        <v>1</v>
      </c>
      <c r="L108" s="1" t="s">
        <v>99</v>
      </c>
      <c r="M108" s="1">
        <v>0.43747999999999998</v>
      </c>
    </row>
    <row r="109" spans="1:13" x14ac:dyDescent="0.25">
      <c r="A109" t="s">
        <v>149</v>
      </c>
      <c r="B109">
        <v>0.39612000000000003</v>
      </c>
      <c r="L109" s="1" t="s">
        <v>100</v>
      </c>
      <c r="M109" s="1">
        <v>0.31647999999999998</v>
      </c>
    </row>
    <row r="110" spans="1:13" x14ac:dyDescent="0.25">
      <c r="A110" t="s">
        <v>165</v>
      </c>
      <c r="B110">
        <v>0.29724</v>
      </c>
      <c r="L110" s="1" t="s">
        <v>101</v>
      </c>
      <c r="M110" s="1">
        <v>0.47310000000000002</v>
      </c>
    </row>
    <row r="111" spans="1:13" x14ac:dyDescent="0.25">
      <c r="A111" t="s">
        <v>20</v>
      </c>
      <c r="B111">
        <v>0.42083999999999999</v>
      </c>
      <c r="L111" s="1" t="s">
        <v>102</v>
      </c>
      <c r="M111" s="1">
        <v>0.37207000000000001</v>
      </c>
    </row>
    <row r="112" spans="1:13" x14ac:dyDescent="0.25">
      <c r="A112" t="s">
        <v>57</v>
      </c>
      <c r="B112">
        <v>0.73133000000000004</v>
      </c>
      <c r="L112" s="1" t="s">
        <v>103</v>
      </c>
      <c r="M112" s="1">
        <v>0.51383999999999996</v>
      </c>
    </row>
    <row r="113" spans="1:13" x14ac:dyDescent="0.25">
      <c r="A113" t="s">
        <v>331</v>
      </c>
      <c r="B113">
        <v>1</v>
      </c>
      <c r="L113" s="1" t="s">
        <v>104</v>
      </c>
      <c r="M113" s="1">
        <v>0.33318999999999999</v>
      </c>
    </row>
    <row r="114" spans="1:13" x14ac:dyDescent="0.25">
      <c r="A114" t="s">
        <v>89</v>
      </c>
      <c r="B114">
        <v>0.65778000000000003</v>
      </c>
      <c r="L114" s="1" t="s">
        <v>105</v>
      </c>
      <c r="M114" s="1">
        <v>0.45807999999999999</v>
      </c>
    </row>
    <row r="115" spans="1:13" x14ac:dyDescent="0.25">
      <c r="A115" t="s">
        <v>100</v>
      </c>
      <c r="B115">
        <v>0.31647999999999998</v>
      </c>
      <c r="L115" s="1" t="s">
        <v>106</v>
      </c>
      <c r="M115" s="1">
        <v>0.67069999999999996</v>
      </c>
    </row>
    <row r="116" spans="1:13" x14ac:dyDescent="0.25">
      <c r="A116" t="s">
        <v>36</v>
      </c>
      <c r="B116">
        <v>0.43780999999999998</v>
      </c>
      <c r="L116" s="1" t="s">
        <v>108</v>
      </c>
      <c r="M116" s="1">
        <v>0.42591000000000001</v>
      </c>
    </row>
    <row r="117" spans="1:13" x14ac:dyDescent="0.25">
      <c r="A117" t="s">
        <v>38</v>
      </c>
      <c r="B117">
        <v>0.26946999999999999</v>
      </c>
      <c r="L117" s="1" t="s">
        <v>109</v>
      </c>
      <c r="M117" s="1">
        <v>0.45883000000000002</v>
      </c>
    </row>
    <row r="118" spans="1:13" x14ac:dyDescent="0.25">
      <c r="A118" t="s">
        <v>82</v>
      </c>
      <c r="B118">
        <v>0.56200000000000006</v>
      </c>
      <c r="L118" s="1" t="s">
        <v>110</v>
      </c>
      <c r="M118" s="1">
        <v>0.38488</v>
      </c>
    </row>
    <row r="119" spans="1:13" x14ac:dyDescent="0.25">
      <c r="A119" t="s">
        <v>90</v>
      </c>
      <c r="B119">
        <v>0.55027999999999999</v>
      </c>
      <c r="L119" s="1" t="s">
        <v>111</v>
      </c>
      <c r="M119" s="1">
        <v>1.11646</v>
      </c>
    </row>
    <row r="120" spans="1:13" x14ac:dyDescent="0.25">
      <c r="A120" t="s">
        <v>155</v>
      </c>
      <c r="B120">
        <v>0.49930000000000002</v>
      </c>
      <c r="L120" s="1" t="s">
        <v>112</v>
      </c>
      <c r="M120" s="1">
        <v>1.38123</v>
      </c>
    </row>
    <row r="121" spans="1:13" x14ac:dyDescent="0.25">
      <c r="A121" t="s">
        <v>342</v>
      </c>
      <c r="B121">
        <v>1</v>
      </c>
      <c r="L121" s="1" t="s">
        <v>113</v>
      </c>
      <c r="M121" s="1">
        <v>0.31435000000000002</v>
      </c>
    </row>
    <row r="122" spans="1:13" x14ac:dyDescent="0.25">
      <c r="A122" t="s">
        <v>173</v>
      </c>
      <c r="B122">
        <v>0.47044999999999998</v>
      </c>
      <c r="L122" s="1" t="s">
        <v>114</v>
      </c>
      <c r="M122" s="1">
        <v>1.0808500000000001</v>
      </c>
    </row>
    <row r="123" spans="1:13" x14ac:dyDescent="0.25">
      <c r="A123" t="s">
        <v>183</v>
      </c>
      <c r="B123">
        <v>0.42315000000000003</v>
      </c>
      <c r="L123" s="1" t="s">
        <v>115</v>
      </c>
      <c r="M123" s="1">
        <v>0.60438000000000003</v>
      </c>
    </row>
    <row r="124" spans="1:13" x14ac:dyDescent="0.25">
      <c r="A124" t="s">
        <v>15</v>
      </c>
      <c r="B124">
        <v>0.47866999999999998</v>
      </c>
      <c r="L124" s="1" t="s">
        <v>116</v>
      </c>
      <c r="M124" s="1">
        <v>0.32208999999999999</v>
      </c>
    </row>
    <row r="125" spans="1:13" x14ac:dyDescent="0.25">
      <c r="A125" t="s">
        <v>184</v>
      </c>
      <c r="B125">
        <v>0.38272</v>
      </c>
      <c r="L125" s="1" t="s">
        <v>117</v>
      </c>
      <c r="M125" s="1">
        <v>0.52098</v>
      </c>
    </row>
    <row r="126" spans="1:13" x14ac:dyDescent="0.25">
      <c r="A126" t="s">
        <v>181</v>
      </c>
      <c r="B126">
        <v>0.31913000000000002</v>
      </c>
      <c r="L126" s="1" t="s">
        <v>118</v>
      </c>
      <c r="M126" s="1">
        <v>0.45090999999999998</v>
      </c>
    </row>
    <row r="127" spans="1:13" x14ac:dyDescent="0.25">
      <c r="A127" t="s">
        <v>22</v>
      </c>
      <c r="B127">
        <v>0.47603000000000001</v>
      </c>
      <c r="L127" s="1" t="s">
        <v>119</v>
      </c>
      <c r="M127" s="1">
        <v>0.39493</v>
      </c>
    </row>
    <row r="128" spans="1:13" x14ac:dyDescent="0.25">
      <c r="A128" t="s">
        <v>27</v>
      </c>
      <c r="B128">
        <v>0.76083000000000001</v>
      </c>
      <c r="L128" s="1" t="s">
        <v>120</v>
      </c>
      <c r="M128" s="1">
        <v>0.42780000000000001</v>
      </c>
    </row>
    <row r="129" spans="1:13" x14ac:dyDescent="0.25">
      <c r="A129" t="s">
        <v>16</v>
      </c>
      <c r="B129">
        <v>0.50073999999999996</v>
      </c>
      <c r="L129" s="1" t="s">
        <v>121</v>
      </c>
      <c r="M129" s="1">
        <v>0.57821</v>
      </c>
    </row>
    <row r="130" spans="1:13" x14ac:dyDescent="0.25">
      <c r="A130" t="s">
        <v>147</v>
      </c>
      <c r="B130">
        <v>0.43763000000000002</v>
      </c>
      <c r="L130" s="1" t="s">
        <v>123</v>
      </c>
      <c r="M130" s="1">
        <v>0.85250000000000004</v>
      </c>
    </row>
    <row r="131" spans="1:13" x14ac:dyDescent="0.25">
      <c r="A131" t="s">
        <v>24</v>
      </c>
      <c r="B131">
        <v>0.51044999999999996</v>
      </c>
      <c r="L131" s="1" t="s">
        <v>124</v>
      </c>
      <c r="M131" s="1">
        <v>0.32573999999999997</v>
      </c>
    </row>
    <row r="132" spans="1:13" x14ac:dyDescent="0.25">
      <c r="A132" s="2" t="s">
        <v>23</v>
      </c>
      <c r="B132">
        <v>0.45718999999999999</v>
      </c>
      <c r="L132" s="1" t="s">
        <v>127</v>
      </c>
      <c r="M132" s="1">
        <v>0.78010999999999997</v>
      </c>
    </row>
    <row r="133" spans="1:13" x14ac:dyDescent="0.25">
      <c r="A133" t="s">
        <v>21</v>
      </c>
      <c r="B133">
        <v>0.54598000000000002</v>
      </c>
      <c r="L133" s="1" t="s">
        <v>128</v>
      </c>
      <c r="M133" s="1">
        <v>0.48920999999999998</v>
      </c>
    </row>
    <row r="134" spans="1:13" x14ac:dyDescent="0.25">
      <c r="A134" t="s">
        <v>33</v>
      </c>
      <c r="B134">
        <v>0.47660999999999998</v>
      </c>
      <c r="L134" s="1" t="s">
        <v>129</v>
      </c>
      <c r="M134" s="1">
        <v>0.4501</v>
      </c>
    </row>
    <row r="135" spans="1:13" x14ac:dyDescent="0.25">
      <c r="A135" t="s">
        <v>53</v>
      </c>
      <c r="B135">
        <v>0.54488999999999999</v>
      </c>
      <c r="L135" s="1" t="s">
        <v>130</v>
      </c>
      <c r="M135" s="1">
        <v>0.33490999999999999</v>
      </c>
    </row>
    <row r="136" spans="1:13" x14ac:dyDescent="0.25">
      <c r="A136" t="s">
        <v>39</v>
      </c>
      <c r="B136">
        <v>0.41058</v>
      </c>
      <c r="L136" s="1" t="s">
        <v>131</v>
      </c>
      <c r="M136" s="1">
        <v>0.64363999999999999</v>
      </c>
    </row>
    <row r="137" spans="1:13" x14ac:dyDescent="0.25">
      <c r="A137" t="s">
        <v>42</v>
      </c>
      <c r="B137">
        <v>0.26053999999999999</v>
      </c>
      <c r="L137" s="1" t="s">
        <v>132</v>
      </c>
      <c r="M137" s="1">
        <v>0.44069000000000003</v>
      </c>
    </row>
    <row r="138" spans="1:13" x14ac:dyDescent="0.25">
      <c r="A138" t="s">
        <v>46</v>
      </c>
      <c r="B138">
        <v>0.48579</v>
      </c>
      <c r="L138" s="1" t="s">
        <v>133</v>
      </c>
      <c r="M138" s="1">
        <v>0.47907</v>
      </c>
    </row>
    <row r="139" spans="1:13" x14ac:dyDescent="0.25">
      <c r="A139" t="s">
        <v>51</v>
      </c>
      <c r="B139">
        <v>0.36498999999999998</v>
      </c>
      <c r="L139" s="1" t="s">
        <v>134</v>
      </c>
      <c r="M139" s="1">
        <v>0.64802000000000004</v>
      </c>
    </row>
    <row r="140" spans="1:13" x14ac:dyDescent="0.25">
      <c r="A140" t="s">
        <v>49</v>
      </c>
      <c r="B140">
        <v>0.66596</v>
      </c>
      <c r="L140" s="1" t="s">
        <v>135</v>
      </c>
      <c r="M140" s="1">
        <v>0.42514000000000002</v>
      </c>
    </row>
    <row r="141" spans="1:13" x14ac:dyDescent="0.25">
      <c r="A141" t="s">
        <v>50</v>
      </c>
      <c r="B141">
        <v>0.33457999999999999</v>
      </c>
      <c r="L141" s="1" t="s">
        <v>136</v>
      </c>
      <c r="M141" s="1">
        <v>0.36409999999999998</v>
      </c>
    </row>
    <row r="142" spans="1:13" x14ac:dyDescent="0.25">
      <c r="A142" t="s">
        <v>52</v>
      </c>
      <c r="B142">
        <v>0.41278999999999999</v>
      </c>
      <c r="L142" s="1" t="s">
        <v>137</v>
      </c>
      <c r="M142" s="1">
        <v>0.49614999999999998</v>
      </c>
    </row>
    <row r="143" spans="1:13" x14ac:dyDescent="0.25">
      <c r="A143" t="s">
        <v>74</v>
      </c>
      <c r="B143">
        <v>0.39079000000000003</v>
      </c>
      <c r="L143" s="1" t="s">
        <v>139</v>
      </c>
      <c r="M143" s="1">
        <v>0.39779999999999999</v>
      </c>
    </row>
    <row r="144" spans="1:13" x14ac:dyDescent="0.25">
      <c r="A144" t="s">
        <v>85</v>
      </c>
      <c r="B144">
        <v>0.56425999999999998</v>
      </c>
      <c r="L144" s="1" t="s">
        <v>140</v>
      </c>
      <c r="M144" s="1">
        <v>0.46718999999999999</v>
      </c>
    </row>
    <row r="145" spans="1:13" x14ac:dyDescent="0.25">
      <c r="A145" t="s">
        <v>81</v>
      </c>
      <c r="B145">
        <v>0.50351999999999997</v>
      </c>
      <c r="L145" s="1" t="s">
        <v>141</v>
      </c>
      <c r="M145" s="1">
        <v>0.58608000000000005</v>
      </c>
    </row>
    <row r="146" spans="1:13" x14ac:dyDescent="0.25">
      <c r="A146" t="s">
        <v>92</v>
      </c>
      <c r="B146">
        <v>0.32432</v>
      </c>
      <c r="L146" s="1" t="s">
        <v>142</v>
      </c>
      <c r="M146" s="1">
        <v>0.55066999999999999</v>
      </c>
    </row>
    <row r="147" spans="1:13" x14ac:dyDescent="0.25">
      <c r="A147" t="s">
        <v>104</v>
      </c>
      <c r="B147">
        <v>0.33318999999999999</v>
      </c>
      <c r="L147" s="1" t="s">
        <v>143</v>
      </c>
      <c r="M147" s="1">
        <v>0.76176999999999995</v>
      </c>
    </row>
    <row r="148" spans="1:13" x14ac:dyDescent="0.25">
      <c r="A148" t="s">
        <v>102</v>
      </c>
      <c r="B148">
        <v>0.37207000000000001</v>
      </c>
      <c r="L148" s="1" t="s">
        <v>144</v>
      </c>
      <c r="M148" s="1">
        <v>1.25505</v>
      </c>
    </row>
    <row r="149" spans="1:13" x14ac:dyDescent="0.25">
      <c r="A149" t="s">
        <v>101</v>
      </c>
      <c r="B149">
        <v>0.47310000000000002</v>
      </c>
      <c r="L149" s="1" t="s">
        <v>145</v>
      </c>
      <c r="M149" s="1">
        <v>0.51765000000000005</v>
      </c>
    </row>
    <row r="150" spans="1:13" x14ac:dyDescent="0.25">
      <c r="A150" t="s">
        <v>106</v>
      </c>
      <c r="B150">
        <v>0.67069999999999996</v>
      </c>
      <c r="L150" s="1" t="s">
        <v>146</v>
      </c>
      <c r="M150" s="1">
        <v>0.37801000000000001</v>
      </c>
    </row>
    <row r="151" spans="1:13" x14ac:dyDescent="0.25">
      <c r="A151" t="s">
        <v>108</v>
      </c>
      <c r="B151">
        <v>0.42591000000000001</v>
      </c>
      <c r="L151" s="1" t="s">
        <v>147</v>
      </c>
      <c r="M151" s="1">
        <v>0.43763000000000002</v>
      </c>
    </row>
    <row r="152" spans="1:13" x14ac:dyDescent="0.25">
      <c r="A152" t="s">
        <v>109</v>
      </c>
      <c r="B152">
        <v>0.45883000000000002</v>
      </c>
      <c r="L152" s="1" t="s">
        <v>148</v>
      </c>
      <c r="M152" s="1">
        <v>0.45612000000000003</v>
      </c>
    </row>
    <row r="153" spans="1:13" x14ac:dyDescent="0.25">
      <c r="A153" t="s">
        <v>130</v>
      </c>
      <c r="B153">
        <v>0.33490999999999999</v>
      </c>
      <c r="L153" s="1" t="s">
        <v>149</v>
      </c>
      <c r="M153" s="1">
        <v>0.39612000000000003</v>
      </c>
    </row>
    <row r="154" spans="1:13" x14ac:dyDescent="0.25">
      <c r="A154" t="s">
        <v>133</v>
      </c>
      <c r="B154">
        <v>0.47907</v>
      </c>
      <c r="L154" s="1" t="s">
        <v>150</v>
      </c>
      <c r="M154" s="1">
        <v>0.2387</v>
      </c>
    </row>
    <row r="155" spans="1:13" x14ac:dyDescent="0.25">
      <c r="A155" t="s">
        <v>136</v>
      </c>
      <c r="B155">
        <v>0.36409999999999998</v>
      </c>
      <c r="L155" s="1" t="s">
        <v>151</v>
      </c>
      <c r="M155" s="1">
        <v>0.75963000000000003</v>
      </c>
    </row>
    <row r="156" spans="1:13" x14ac:dyDescent="0.25">
      <c r="A156" t="s">
        <v>138</v>
      </c>
      <c r="B156">
        <v>1</v>
      </c>
      <c r="L156" s="1" t="s">
        <v>153</v>
      </c>
      <c r="M156" s="1">
        <v>0.66551000000000005</v>
      </c>
    </row>
    <row r="157" spans="1:13" x14ac:dyDescent="0.25">
      <c r="A157" t="s">
        <v>169</v>
      </c>
      <c r="B157">
        <v>0.60863</v>
      </c>
      <c r="L157" s="1" t="s">
        <v>154</v>
      </c>
      <c r="M157" s="1">
        <v>0.60573999999999995</v>
      </c>
    </row>
    <row r="158" spans="1:13" x14ac:dyDescent="0.25">
      <c r="A158" t="s">
        <v>132</v>
      </c>
      <c r="B158">
        <v>0.44069000000000003</v>
      </c>
      <c r="L158" s="1" t="s">
        <v>155</v>
      </c>
      <c r="M158" s="1">
        <v>0.49930000000000002</v>
      </c>
    </row>
    <row r="159" spans="1:13" x14ac:dyDescent="0.25">
      <c r="A159" t="s">
        <v>145</v>
      </c>
      <c r="B159">
        <v>0.51765000000000005</v>
      </c>
      <c r="L159" s="1" t="s">
        <v>156</v>
      </c>
      <c r="M159" s="1">
        <v>0.61809000000000003</v>
      </c>
    </row>
    <row r="160" spans="1:13" x14ac:dyDescent="0.25">
      <c r="A160" t="s">
        <v>157</v>
      </c>
      <c r="B160">
        <v>0.34009</v>
      </c>
      <c r="L160" s="1" t="s">
        <v>157</v>
      </c>
      <c r="M160" s="1">
        <v>0.34009</v>
      </c>
    </row>
    <row r="161" spans="1:13" x14ac:dyDescent="0.25">
      <c r="A161" t="s">
        <v>148</v>
      </c>
      <c r="B161">
        <v>0.45612000000000003</v>
      </c>
      <c r="L161" s="1" t="s">
        <v>158</v>
      </c>
      <c r="M161" s="1">
        <v>0.35605999999999999</v>
      </c>
    </row>
    <row r="162" spans="1:13" x14ac:dyDescent="0.25">
      <c r="A162" t="s">
        <v>158</v>
      </c>
      <c r="B162">
        <v>0.35605999999999999</v>
      </c>
      <c r="L162" s="1" t="s">
        <v>159</v>
      </c>
      <c r="M162" s="1">
        <v>0.32768000000000003</v>
      </c>
    </row>
    <row r="163" spans="1:13" x14ac:dyDescent="0.25">
      <c r="A163" t="s">
        <v>170</v>
      </c>
      <c r="B163">
        <v>0.54105000000000003</v>
      </c>
      <c r="L163" s="1" t="s">
        <v>160</v>
      </c>
      <c r="M163" s="1">
        <v>0.54603999999999997</v>
      </c>
    </row>
    <row r="164" spans="1:13" x14ac:dyDescent="0.25">
      <c r="A164" t="s">
        <v>171</v>
      </c>
      <c r="B164">
        <v>1.0326299999999999</v>
      </c>
      <c r="L164" s="1" t="s">
        <v>161</v>
      </c>
      <c r="M164" s="1">
        <v>1</v>
      </c>
    </row>
    <row r="165" spans="1:13" x14ac:dyDescent="0.25">
      <c r="A165" t="s">
        <v>389</v>
      </c>
      <c r="B165">
        <v>1</v>
      </c>
      <c r="L165" s="1" t="s">
        <v>162</v>
      </c>
      <c r="M165" s="1">
        <v>0.27329999999999999</v>
      </c>
    </row>
    <row r="166" spans="1:13" x14ac:dyDescent="0.25">
      <c r="A166" t="s">
        <v>188</v>
      </c>
      <c r="B166">
        <v>1</v>
      </c>
      <c r="L166" s="1" t="s">
        <v>163</v>
      </c>
      <c r="M166" s="1">
        <v>0.70833000000000002</v>
      </c>
    </row>
    <row r="167" spans="1:13" x14ac:dyDescent="0.25">
      <c r="A167" t="s">
        <v>5</v>
      </c>
      <c r="B167">
        <v>0.91722999999999999</v>
      </c>
      <c r="L167" s="1" t="s">
        <v>164</v>
      </c>
      <c r="M167" s="1">
        <v>0.54642999999999997</v>
      </c>
    </row>
    <row r="168" spans="1:13" x14ac:dyDescent="0.25">
      <c r="A168" t="s">
        <v>12</v>
      </c>
      <c r="B168">
        <v>0.75829999999999997</v>
      </c>
      <c r="L168" s="1" t="s">
        <v>165</v>
      </c>
      <c r="M168" s="1">
        <v>0.29724</v>
      </c>
    </row>
    <row r="169" spans="1:13" x14ac:dyDescent="0.25">
      <c r="A169" t="s">
        <v>394</v>
      </c>
      <c r="B169">
        <v>1</v>
      </c>
      <c r="L169" s="1" t="s">
        <v>166</v>
      </c>
      <c r="M169" s="1">
        <v>0.51454</v>
      </c>
    </row>
    <row r="170" spans="1:13" x14ac:dyDescent="0.25">
      <c r="A170" t="s">
        <v>26</v>
      </c>
      <c r="B170">
        <v>0.57467999999999997</v>
      </c>
      <c r="L170" s="1" t="s">
        <v>125</v>
      </c>
      <c r="M170" s="1">
        <v>0.45573000000000002</v>
      </c>
    </row>
    <row r="171" spans="1:13" x14ac:dyDescent="0.25">
      <c r="A171" t="s">
        <v>29</v>
      </c>
      <c r="B171">
        <v>1</v>
      </c>
      <c r="L171" s="1" t="s">
        <v>167</v>
      </c>
      <c r="M171" s="1">
        <v>0.58942000000000005</v>
      </c>
    </row>
    <row r="172" spans="1:13" x14ac:dyDescent="0.25">
      <c r="A172" t="s">
        <v>398</v>
      </c>
      <c r="B172">
        <v>1</v>
      </c>
      <c r="L172" s="1" t="s">
        <v>168</v>
      </c>
      <c r="M172" s="1">
        <v>0.36275000000000002</v>
      </c>
    </row>
    <row r="173" spans="1:13" x14ac:dyDescent="0.25">
      <c r="A173" t="s">
        <v>35</v>
      </c>
      <c r="B173">
        <v>0.56730000000000003</v>
      </c>
      <c r="L173" s="1" t="s">
        <v>169</v>
      </c>
      <c r="M173" s="1">
        <v>0.60863</v>
      </c>
    </row>
    <row r="174" spans="1:13" x14ac:dyDescent="0.25">
      <c r="A174" t="s">
        <v>44</v>
      </c>
      <c r="B174">
        <v>0.84558</v>
      </c>
      <c r="L174" s="1" t="s">
        <v>23</v>
      </c>
      <c r="M174" s="1">
        <v>0.45718999999999999</v>
      </c>
    </row>
    <row r="175" spans="1:13" x14ac:dyDescent="0.25">
      <c r="A175" t="s">
        <v>126</v>
      </c>
      <c r="B175">
        <v>1</v>
      </c>
      <c r="L175" s="1" t="s">
        <v>170</v>
      </c>
      <c r="M175" s="1">
        <v>0.54105000000000003</v>
      </c>
    </row>
    <row r="176" spans="1:13" x14ac:dyDescent="0.25">
      <c r="A176" t="s">
        <v>403</v>
      </c>
      <c r="B176">
        <v>1</v>
      </c>
      <c r="L176" s="1" t="s">
        <v>171</v>
      </c>
      <c r="M176" s="1">
        <v>1.0326299999999999</v>
      </c>
    </row>
    <row r="177" spans="1:13" x14ac:dyDescent="0.25">
      <c r="A177" t="s">
        <v>405</v>
      </c>
      <c r="B177">
        <v>1</v>
      </c>
      <c r="L177" s="1" t="s">
        <v>37</v>
      </c>
      <c r="M177" s="1">
        <v>0.41983999999999999</v>
      </c>
    </row>
    <row r="178" spans="1:13" x14ac:dyDescent="0.25">
      <c r="A178" t="s">
        <v>60</v>
      </c>
      <c r="B178">
        <v>0.45062999999999998</v>
      </c>
    </row>
    <row r="179" spans="1:13" x14ac:dyDescent="0.25">
      <c r="A179" t="s">
        <v>70</v>
      </c>
      <c r="B179">
        <v>0.59869000000000006</v>
      </c>
    </row>
    <row r="180" spans="1:13" x14ac:dyDescent="0.25">
      <c r="A180" t="s">
        <v>409</v>
      </c>
      <c r="B180">
        <v>1</v>
      </c>
    </row>
    <row r="181" spans="1:13" x14ac:dyDescent="0.25">
      <c r="A181" t="s">
        <v>93</v>
      </c>
      <c r="B181">
        <v>0.84075</v>
      </c>
    </row>
    <row r="182" spans="1:13" x14ac:dyDescent="0.25">
      <c r="A182" t="s">
        <v>412</v>
      </c>
      <c r="B182">
        <v>1</v>
      </c>
    </row>
    <row r="183" spans="1:13" x14ac:dyDescent="0.25">
      <c r="A183" t="s">
        <v>414</v>
      </c>
      <c r="B183">
        <v>1</v>
      </c>
    </row>
    <row r="184" spans="1:13" x14ac:dyDescent="0.25">
      <c r="A184" t="s">
        <v>103</v>
      </c>
      <c r="B184">
        <v>0.51383999999999996</v>
      </c>
    </row>
    <row r="185" spans="1:13" x14ac:dyDescent="0.25">
      <c r="A185" t="s">
        <v>417</v>
      </c>
      <c r="B185">
        <v>1</v>
      </c>
    </row>
    <row r="186" spans="1:13" x14ac:dyDescent="0.25">
      <c r="A186" t="s">
        <v>419</v>
      </c>
      <c r="B186">
        <v>1</v>
      </c>
    </row>
    <row r="187" spans="1:13" x14ac:dyDescent="0.25">
      <c r="A187" t="s">
        <v>421</v>
      </c>
      <c r="B187">
        <v>1</v>
      </c>
    </row>
    <row r="188" spans="1:13" x14ac:dyDescent="0.25">
      <c r="A188" t="s">
        <v>107</v>
      </c>
      <c r="B188">
        <v>1</v>
      </c>
    </row>
    <row r="189" spans="1:13" x14ac:dyDescent="0.25">
      <c r="A189" t="s">
        <v>424</v>
      </c>
      <c r="B189">
        <v>1</v>
      </c>
    </row>
    <row r="190" spans="1:13" x14ac:dyDescent="0.25">
      <c r="A190" t="s">
        <v>122</v>
      </c>
      <c r="B190">
        <v>1</v>
      </c>
    </row>
    <row r="191" spans="1:13" x14ac:dyDescent="0.25">
      <c r="A191" t="s">
        <v>427</v>
      </c>
      <c r="B191">
        <v>1</v>
      </c>
    </row>
    <row r="192" spans="1:13" x14ac:dyDescent="0.25">
      <c r="A192" t="s">
        <v>167</v>
      </c>
      <c r="B192">
        <v>0.58942000000000005</v>
      </c>
    </row>
    <row r="193" spans="1:2" x14ac:dyDescent="0.25">
      <c r="A193" t="s">
        <v>140</v>
      </c>
      <c r="B193">
        <v>0.46718999999999999</v>
      </c>
    </row>
    <row r="194" spans="1:2" x14ac:dyDescent="0.25">
      <c r="A194" t="s">
        <v>431</v>
      </c>
      <c r="B194">
        <v>1</v>
      </c>
    </row>
    <row r="195" spans="1:2" x14ac:dyDescent="0.25">
      <c r="A195" t="s">
        <v>135</v>
      </c>
      <c r="B195">
        <v>0.42514000000000002</v>
      </c>
    </row>
    <row r="196" spans="1:2" x14ac:dyDescent="0.25">
      <c r="A196" t="s">
        <v>434</v>
      </c>
      <c r="B196">
        <v>1</v>
      </c>
    </row>
    <row r="197" spans="1:2" x14ac:dyDescent="0.25">
      <c r="A197" t="s">
        <v>83</v>
      </c>
      <c r="B197">
        <v>0.61568999999999996</v>
      </c>
    </row>
    <row r="198" spans="1:2" x14ac:dyDescent="0.25">
      <c r="A198" t="s">
        <v>163</v>
      </c>
      <c r="B198">
        <v>0.70833000000000002</v>
      </c>
    </row>
    <row r="199" spans="1:2" x14ac:dyDescent="0.25">
      <c r="A199" t="s">
        <v>153</v>
      </c>
      <c r="B199">
        <v>0.66551000000000005</v>
      </c>
    </row>
    <row r="200" spans="1:2" x14ac:dyDescent="0.25">
      <c r="A200" t="s">
        <v>154</v>
      </c>
      <c r="B200">
        <v>0.60573999999999995</v>
      </c>
    </row>
    <row r="201" spans="1:2" x14ac:dyDescent="0.25">
      <c r="A201" t="s">
        <v>440</v>
      </c>
      <c r="B201">
        <v>1</v>
      </c>
    </row>
    <row r="202" spans="1:2" x14ac:dyDescent="0.25">
      <c r="A202" t="s">
        <v>166</v>
      </c>
      <c r="B202">
        <v>0.51454</v>
      </c>
    </row>
    <row r="203" spans="1:2" x14ac:dyDescent="0.25">
      <c r="A203" t="s">
        <v>443</v>
      </c>
      <c r="B203">
        <v>1</v>
      </c>
    </row>
    <row r="204" spans="1:2" x14ac:dyDescent="0.25">
      <c r="A204" t="s">
        <v>25</v>
      </c>
      <c r="B204">
        <v>0.46625</v>
      </c>
    </row>
    <row r="205" spans="1:2" x14ac:dyDescent="0.25">
      <c r="A205" t="s">
        <v>37</v>
      </c>
      <c r="B205">
        <v>0.41983999999999999</v>
      </c>
    </row>
    <row r="206" spans="1:2" x14ac:dyDescent="0.25">
      <c r="A206" t="s">
        <v>75</v>
      </c>
      <c r="B206">
        <v>0.27682000000000001</v>
      </c>
    </row>
    <row r="207" spans="1:2" x14ac:dyDescent="0.25">
      <c r="A207" t="s">
        <v>96</v>
      </c>
      <c r="B207">
        <v>0.47154000000000001</v>
      </c>
    </row>
    <row r="208" spans="1:2" x14ac:dyDescent="0.25">
      <c r="A208" t="s">
        <v>99</v>
      </c>
      <c r="B208">
        <v>0.43747999999999998</v>
      </c>
    </row>
    <row r="209" spans="1:2" x14ac:dyDescent="0.25">
      <c r="A209" t="s">
        <v>125</v>
      </c>
      <c r="B209">
        <v>0.45573000000000002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topLeftCell="C1" workbookViewId="0">
      <selection activeCell="O2" sqref="O2:Q14"/>
    </sheetView>
  </sheetViews>
  <sheetFormatPr defaultRowHeight="15" x14ac:dyDescent="0.25"/>
  <cols>
    <col min="1" max="1" width="36.85546875" customWidth="1"/>
    <col min="2" max="2" width="15.5703125" customWidth="1"/>
    <col min="3" max="3" width="15.42578125" customWidth="1"/>
    <col min="4" max="4" width="12.85546875" customWidth="1"/>
    <col min="5" max="5" width="12.42578125" customWidth="1"/>
    <col min="6" max="6" width="12.85546875" customWidth="1"/>
    <col min="12" max="12" width="25.42578125" customWidth="1"/>
    <col min="15" max="15" width="17" customWidth="1"/>
  </cols>
  <sheetData>
    <row r="1" spans="1:16" x14ac:dyDescent="0.25">
      <c r="A1" t="s">
        <v>196</v>
      </c>
      <c r="B1" t="s">
        <v>197</v>
      </c>
      <c r="C1" s="3" t="s">
        <v>198</v>
      </c>
      <c r="D1" s="3" t="s">
        <v>199</v>
      </c>
      <c r="E1" s="3" t="s">
        <v>444</v>
      </c>
      <c r="F1" s="3" t="s">
        <v>445</v>
      </c>
      <c r="H1" s="3" t="s">
        <v>468</v>
      </c>
    </row>
    <row r="2" spans="1:16" x14ac:dyDescent="0.25">
      <c r="A2" t="s">
        <v>200</v>
      </c>
      <c r="B2" t="s">
        <v>200</v>
      </c>
      <c r="C2" t="s">
        <v>161</v>
      </c>
      <c r="D2" t="s">
        <v>161</v>
      </c>
      <c r="E2">
        <v>1</v>
      </c>
      <c r="F2">
        <v>1</v>
      </c>
      <c r="H2">
        <f>IFERROR(VLOOKUP(D2,PPP2MER!$L$2:$M$177,2,FALSE), 1)</f>
        <v>1</v>
      </c>
      <c r="I2" t="s">
        <v>198</v>
      </c>
      <c r="J2">
        <v>1</v>
      </c>
      <c r="K2" t="s">
        <v>161</v>
      </c>
      <c r="L2" t="s">
        <v>200</v>
      </c>
      <c r="M2" t="s">
        <v>446</v>
      </c>
      <c r="N2">
        <v>1</v>
      </c>
      <c r="O2" t="s">
        <v>447</v>
      </c>
      <c r="P2" t="s">
        <v>447</v>
      </c>
    </row>
    <row r="3" spans="1:16" x14ac:dyDescent="0.25">
      <c r="A3" t="s">
        <v>201</v>
      </c>
      <c r="B3" t="s">
        <v>201</v>
      </c>
      <c r="C3" t="s">
        <v>17</v>
      </c>
      <c r="D3" t="s">
        <v>17</v>
      </c>
      <c r="E3">
        <v>2</v>
      </c>
      <c r="F3">
        <v>11</v>
      </c>
      <c r="H3">
        <f>IFERROR(VLOOKUP(D3,PPP2MER!$L$2:$M$177,2,FALSE), 1)</f>
        <v>1.0017</v>
      </c>
      <c r="J3">
        <f>J2+1</f>
        <v>2</v>
      </c>
      <c r="K3" t="s">
        <v>17</v>
      </c>
      <c r="L3" t="s">
        <v>201</v>
      </c>
      <c r="N3">
        <f>N2+1</f>
        <v>2</v>
      </c>
      <c r="O3" t="s">
        <v>448</v>
      </c>
      <c r="P3" t="s">
        <v>476</v>
      </c>
    </row>
    <row r="4" spans="1:16" x14ac:dyDescent="0.25">
      <c r="A4" t="s">
        <v>202</v>
      </c>
      <c r="B4" t="s">
        <v>203</v>
      </c>
      <c r="C4" t="s">
        <v>204</v>
      </c>
      <c r="D4" t="s">
        <v>204</v>
      </c>
      <c r="E4">
        <v>3</v>
      </c>
      <c r="F4">
        <v>11</v>
      </c>
      <c r="H4">
        <f>IFERROR(VLOOKUP(D4,PPP2MER!$L$2:$M$177,2,FALSE), 1)</f>
        <v>1</v>
      </c>
      <c r="J4">
        <f t="shared" ref="J4:J16" si="0">J3+1</f>
        <v>3</v>
      </c>
      <c r="K4" t="s">
        <v>449</v>
      </c>
      <c r="L4" t="s">
        <v>202</v>
      </c>
      <c r="N4">
        <f t="shared" ref="N4:N13" si="1">N3+1</f>
        <v>3</v>
      </c>
      <c r="O4" t="s">
        <v>232</v>
      </c>
      <c r="P4" t="s">
        <v>232</v>
      </c>
    </row>
    <row r="5" spans="1:16" x14ac:dyDescent="0.25">
      <c r="B5" t="s">
        <v>205</v>
      </c>
      <c r="C5" t="s">
        <v>179</v>
      </c>
      <c r="D5" t="s">
        <v>179</v>
      </c>
      <c r="E5">
        <v>3</v>
      </c>
      <c r="F5">
        <v>2</v>
      </c>
      <c r="H5">
        <f>IFERROR(VLOOKUP(D5,PPP2MER!$L$2:$M$177,2,FALSE), 1)</f>
        <v>1.0970800000000001</v>
      </c>
      <c r="J5">
        <f t="shared" si="0"/>
        <v>4</v>
      </c>
      <c r="K5" t="s">
        <v>450</v>
      </c>
      <c r="L5" t="s">
        <v>231</v>
      </c>
      <c r="N5">
        <f t="shared" si="1"/>
        <v>4</v>
      </c>
      <c r="O5" t="s">
        <v>261</v>
      </c>
      <c r="P5" t="s">
        <v>261</v>
      </c>
    </row>
    <row r="6" spans="1:16" x14ac:dyDescent="0.25">
      <c r="B6" t="s">
        <v>206</v>
      </c>
      <c r="C6" t="s">
        <v>182</v>
      </c>
      <c r="D6" t="s">
        <v>182</v>
      </c>
      <c r="E6">
        <v>3</v>
      </c>
      <c r="F6">
        <v>2</v>
      </c>
      <c r="H6">
        <f>IFERROR(VLOOKUP(D6,PPP2MER!$L$2:$M$177,2,FALSE), 1)</f>
        <v>1.11992</v>
      </c>
      <c r="J6">
        <f t="shared" si="0"/>
        <v>5</v>
      </c>
      <c r="K6" t="s">
        <v>451</v>
      </c>
      <c r="L6" t="s">
        <v>234</v>
      </c>
      <c r="N6">
        <f t="shared" si="1"/>
        <v>5</v>
      </c>
      <c r="O6" t="s">
        <v>452</v>
      </c>
      <c r="P6" t="s">
        <v>480</v>
      </c>
    </row>
    <row r="7" spans="1:16" x14ac:dyDescent="0.25">
      <c r="B7" t="s">
        <v>207</v>
      </c>
      <c r="C7" t="s">
        <v>30</v>
      </c>
      <c r="D7" t="s">
        <v>30</v>
      </c>
      <c r="E7">
        <v>3</v>
      </c>
      <c r="F7">
        <v>2</v>
      </c>
      <c r="H7">
        <f>IFERROR(VLOOKUP(D7,PPP2MER!$L$2:$M$177,2,FALSE), 1)</f>
        <v>0.91800999999999999</v>
      </c>
      <c r="J7">
        <f t="shared" si="0"/>
        <v>6</v>
      </c>
      <c r="K7" t="s">
        <v>453</v>
      </c>
      <c r="L7" t="s">
        <v>237</v>
      </c>
      <c r="N7">
        <f t="shared" si="1"/>
        <v>6</v>
      </c>
      <c r="O7" t="s">
        <v>328</v>
      </c>
      <c r="P7" t="s">
        <v>328</v>
      </c>
    </row>
    <row r="8" spans="1:16" x14ac:dyDescent="0.25">
      <c r="B8" t="s">
        <v>208</v>
      </c>
      <c r="C8" t="s">
        <v>34</v>
      </c>
      <c r="D8" t="s">
        <v>34</v>
      </c>
      <c r="E8">
        <v>3</v>
      </c>
      <c r="F8">
        <v>2</v>
      </c>
      <c r="H8">
        <f>IFERROR(VLOOKUP(D8,PPP2MER!$L$2:$M$177,2,FALSE), 1)</f>
        <v>1.43252</v>
      </c>
      <c r="J8">
        <f t="shared" si="0"/>
        <v>7</v>
      </c>
      <c r="K8" t="s">
        <v>454</v>
      </c>
      <c r="L8" t="s">
        <v>251</v>
      </c>
      <c r="N8">
        <f t="shared" si="1"/>
        <v>7</v>
      </c>
      <c r="O8" t="s">
        <v>308</v>
      </c>
      <c r="P8" t="s">
        <v>308</v>
      </c>
    </row>
    <row r="9" spans="1:16" x14ac:dyDescent="0.25">
      <c r="B9" t="s">
        <v>209</v>
      </c>
      <c r="C9" t="s">
        <v>43</v>
      </c>
      <c r="D9" t="s">
        <v>43</v>
      </c>
      <c r="E9">
        <v>3</v>
      </c>
      <c r="F9">
        <v>2</v>
      </c>
      <c r="H9">
        <f>IFERROR(VLOOKUP(D9,PPP2MER!$L$2:$M$177,2,FALSE), 1)</f>
        <v>1.21818</v>
      </c>
      <c r="J9">
        <f t="shared" si="0"/>
        <v>8</v>
      </c>
      <c r="K9" t="s">
        <v>455</v>
      </c>
      <c r="L9" t="s">
        <v>266</v>
      </c>
      <c r="N9">
        <f t="shared" si="1"/>
        <v>8</v>
      </c>
      <c r="O9" t="s">
        <v>266</v>
      </c>
      <c r="P9" t="s">
        <v>477</v>
      </c>
    </row>
    <row r="10" spans="1:16" x14ac:dyDescent="0.25">
      <c r="B10" t="s">
        <v>210</v>
      </c>
      <c r="C10" t="s">
        <v>45</v>
      </c>
      <c r="D10" t="s">
        <v>45</v>
      </c>
      <c r="E10">
        <v>3</v>
      </c>
      <c r="F10">
        <v>2</v>
      </c>
      <c r="H10">
        <f>IFERROR(VLOOKUP(D10,PPP2MER!$L$2:$M$177,2,FALSE), 1)</f>
        <v>1.1505300000000001</v>
      </c>
      <c r="J10">
        <f t="shared" si="0"/>
        <v>9</v>
      </c>
      <c r="K10" t="s">
        <v>456</v>
      </c>
      <c r="L10" t="s">
        <v>283</v>
      </c>
      <c r="N10">
        <f t="shared" si="1"/>
        <v>9</v>
      </c>
      <c r="O10" t="s">
        <v>457</v>
      </c>
      <c r="P10" t="s">
        <v>457</v>
      </c>
    </row>
    <row r="11" spans="1:16" x14ac:dyDescent="0.25">
      <c r="B11" t="s">
        <v>211</v>
      </c>
      <c r="C11" t="s">
        <v>32</v>
      </c>
      <c r="D11" t="s">
        <v>32</v>
      </c>
      <c r="E11">
        <v>3</v>
      </c>
      <c r="F11">
        <v>2</v>
      </c>
      <c r="H11">
        <f>IFERROR(VLOOKUP(D11,PPP2MER!$L$2:$M$177,2,FALSE), 1)</f>
        <v>1.08152</v>
      </c>
      <c r="J11">
        <f t="shared" si="0"/>
        <v>10</v>
      </c>
      <c r="K11" t="s">
        <v>458</v>
      </c>
      <c r="L11" t="s">
        <v>292</v>
      </c>
      <c r="N11">
        <f t="shared" si="1"/>
        <v>10</v>
      </c>
      <c r="O11" t="s">
        <v>459</v>
      </c>
      <c r="P11" t="s">
        <v>478</v>
      </c>
    </row>
    <row r="12" spans="1:16" x14ac:dyDescent="0.25">
      <c r="B12" t="s">
        <v>212</v>
      </c>
      <c r="C12" t="s">
        <v>54</v>
      </c>
      <c r="D12" t="s">
        <v>54</v>
      </c>
      <c r="E12">
        <v>3</v>
      </c>
      <c r="F12">
        <v>2</v>
      </c>
      <c r="H12">
        <f>IFERROR(VLOOKUP(D12,PPP2MER!$L$2:$M$177,2,FALSE), 1)</f>
        <v>0.89773000000000003</v>
      </c>
      <c r="J12">
        <f t="shared" si="0"/>
        <v>11</v>
      </c>
      <c r="K12" t="s">
        <v>460</v>
      </c>
      <c r="L12" t="s">
        <v>304</v>
      </c>
      <c r="N12">
        <f t="shared" si="1"/>
        <v>11</v>
      </c>
      <c r="O12" t="s">
        <v>461</v>
      </c>
      <c r="P12" t="s">
        <v>461</v>
      </c>
    </row>
    <row r="13" spans="1:16" x14ac:dyDescent="0.25">
      <c r="B13" t="s">
        <v>213</v>
      </c>
      <c r="C13" t="s">
        <v>67</v>
      </c>
      <c r="D13" t="s">
        <v>67</v>
      </c>
      <c r="E13">
        <v>3</v>
      </c>
      <c r="F13">
        <v>2</v>
      </c>
      <c r="H13">
        <f>IFERROR(VLOOKUP(D13,PPP2MER!$L$2:$M$177,2,FALSE), 1)</f>
        <v>1.5746899999999999</v>
      </c>
      <c r="J13">
        <f t="shared" si="0"/>
        <v>12</v>
      </c>
      <c r="K13" t="s">
        <v>462</v>
      </c>
      <c r="L13" t="s">
        <v>312</v>
      </c>
      <c r="N13">
        <f t="shared" si="1"/>
        <v>12</v>
      </c>
      <c r="O13" t="s">
        <v>463</v>
      </c>
      <c r="P13" t="s">
        <v>479</v>
      </c>
    </row>
    <row r="14" spans="1:16" x14ac:dyDescent="0.25">
      <c r="B14" t="s">
        <v>214</v>
      </c>
      <c r="C14" t="s">
        <v>64</v>
      </c>
      <c r="D14" t="s">
        <v>64</v>
      </c>
      <c r="E14">
        <v>3</v>
      </c>
      <c r="F14">
        <v>2</v>
      </c>
      <c r="H14">
        <f>IFERROR(VLOOKUP(D14,PPP2MER!$L$2:$M$177,2,FALSE), 1)</f>
        <v>1.2587200000000001</v>
      </c>
      <c r="J14">
        <f t="shared" si="0"/>
        <v>13</v>
      </c>
      <c r="K14" t="s">
        <v>464</v>
      </c>
      <c r="L14" t="s">
        <v>326</v>
      </c>
    </row>
    <row r="15" spans="1:16" x14ac:dyDescent="0.25">
      <c r="B15" t="s">
        <v>215</v>
      </c>
      <c r="C15" t="s">
        <v>69</v>
      </c>
      <c r="D15" t="s">
        <v>69</v>
      </c>
      <c r="E15">
        <v>3</v>
      </c>
      <c r="F15">
        <v>2</v>
      </c>
      <c r="H15">
        <f>IFERROR(VLOOKUP(D15,PPP2MER!$L$2:$M$177,2,FALSE), 1)</f>
        <v>1.0744800000000001</v>
      </c>
      <c r="J15">
        <f t="shared" si="0"/>
        <v>14</v>
      </c>
      <c r="K15" t="s">
        <v>465</v>
      </c>
      <c r="L15" t="s">
        <v>333</v>
      </c>
    </row>
    <row r="16" spans="1:16" x14ac:dyDescent="0.25">
      <c r="B16" t="s">
        <v>216</v>
      </c>
      <c r="C16" t="s">
        <v>217</v>
      </c>
      <c r="D16" t="s">
        <v>217</v>
      </c>
      <c r="E16">
        <v>3</v>
      </c>
      <c r="F16">
        <v>2</v>
      </c>
      <c r="H16">
        <f>IFERROR(VLOOKUP(D16,PPP2MER!$L$2:$M$177,2,FALSE), 1)</f>
        <v>1</v>
      </c>
      <c r="J16">
        <f t="shared" si="0"/>
        <v>15</v>
      </c>
      <c r="K16" t="s">
        <v>466</v>
      </c>
      <c r="L16" t="s">
        <v>340</v>
      </c>
    </row>
    <row r="17" spans="1:12" x14ac:dyDescent="0.25">
      <c r="B17" t="s">
        <v>218</v>
      </c>
      <c r="C17" t="s">
        <v>87</v>
      </c>
      <c r="D17" t="s">
        <v>87</v>
      </c>
      <c r="E17">
        <v>3</v>
      </c>
      <c r="F17">
        <v>2</v>
      </c>
      <c r="H17">
        <f>IFERROR(VLOOKUP(D17,PPP2MER!$L$2:$M$177,2,FALSE), 1)</f>
        <v>1.1872100000000001</v>
      </c>
      <c r="J17">
        <f>J16+1</f>
        <v>16</v>
      </c>
      <c r="K17" t="s">
        <v>467</v>
      </c>
      <c r="L17" t="s">
        <v>386</v>
      </c>
    </row>
    <row r="18" spans="1:12" x14ac:dyDescent="0.25">
      <c r="B18" t="s">
        <v>219</v>
      </c>
      <c r="C18" t="s">
        <v>97</v>
      </c>
      <c r="D18" t="s">
        <v>97</v>
      </c>
      <c r="E18">
        <v>3</v>
      </c>
      <c r="F18">
        <v>2</v>
      </c>
      <c r="H18">
        <f>IFERROR(VLOOKUP(D18,PPP2MER!$L$2:$M$177,2,FALSE), 1)</f>
        <v>0.70962999999999998</v>
      </c>
    </row>
    <row r="19" spans="1:12" x14ac:dyDescent="0.25">
      <c r="B19" t="s">
        <v>220</v>
      </c>
      <c r="C19" t="s">
        <v>221</v>
      </c>
      <c r="D19" t="s">
        <v>221</v>
      </c>
      <c r="E19">
        <v>3</v>
      </c>
      <c r="F19">
        <v>11</v>
      </c>
      <c r="H19">
        <f>IFERROR(VLOOKUP(D19,PPP2MER!$L$2:$M$177,2,FALSE), 1)</f>
        <v>1</v>
      </c>
    </row>
    <row r="20" spans="1:12" x14ac:dyDescent="0.25">
      <c r="B20" t="s">
        <v>222</v>
      </c>
      <c r="C20" t="s">
        <v>111</v>
      </c>
      <c r="D20" t="s">
        <v>111</v>
      </c>
      <c r="E20">
        <v>3</v>
      </c>
      <c r="F20">
        <v>2</v>
      </c>
      <c r="H20">
        <f>IFERROR(VLOOKUP(D20,PPP2MER!$L$2:$M$177,2,FALSE), 1)</f>
        <v>1.11646</v>
      </c>
    </row>
    <row r="21" spans="1:12" x14ac:dyDescent="0.25">
      <c r="B21" t="s">
        <v>223</v>
      </c>
      <c r="C21" t="s">
        <v>112</v>
      </c>
      <c r="D21" t="s">
        <v>112</v>
      </c>
      <c r="E21">
        <v>3</v>
      </c>
      <c r="F21">
        <v>2</v>
      </c>
      <c r="H21">
        <f>IFERROR(VLOOKUP(D21,PPP2MER!$L$2:$M$177,2,FALSE), 1)</f>
        <v>1.38123</v>
      </c>
    </row>
    <row r="22" spans="1:12" x14ac:dyDescent="0.25">
      <c r="B22" t="s">
        <v>224</v>
      </c>
      <c r="C22" t="s">
        <v>123</v>
      </c>
      <c r="D22" t="s">
        <v>123</v>
      </c>
      <c r="E22">
        <v>3</v>
      </c>
      <c r="F22">
        <v>2</v>
      </c>
      <c r="H22">
        <f>IFERROR(VLOOKUP(D22,PPP2MER!$L$2:$M$177,2,FALSE), 1)</f>
        <v>0.85250000000000004</v>
      </c>
    </row>
    <row r="23" spans="1:12" ht="14.25" x14ac:dyDescent="0.45">
      <c r="B23" t="s">
        <v>225</v>
      </c>
      <c r="C23" t="s">
        <v>226</v>
      </c>
      <c r="D23" t="s">
        <v>226</v>
      </c>
      <c r="E23">
        <v>3</v>
      </c>
      <c r="F23">
        <v>11</v>
      </c>
      <c r="H23">
        <f>IFERROR(VLOOKUP(D23,PPP2MER!$L$2:$M$177,2,FALSE), 1)</f>
        <v>1</v>
      </c>
    </row>
    <row r="24" spans="1:12" ht="14.25" x14ac:dyDescent="0.45">
      <c r="B24" t="s">
        <v>227</v>
      </c>
      <c r="C24" t="s">
        <v>40</v>
      </c>
      <c r="D24" t="s">
        <v>40</v>
      </c>
      <c r="E24">
        <v>3</v>
      </c>
      <c r="F24">
        <v>2</v>
      </c>
      <c r="H24">
        <f>IFERROR(VLOOKUP(D24,PPP2MER!$L$2:$M$177,2,FALSE), 1)</f>
        <v>0.95247999999999999</v>
      </c>
    </row>
    <row r="25" spans="1:12" ht="14.25" x14ac:dyDescent="0.45">
      <c r="B25" t="s">
        <v>228</v>
      </c>
      <c r="C25" t="s">
        <v>144</v>
      </c>
      <c r="D25" t="s">
        <v>144</v>
      </c>
      <c r="E25">
        <v>3</v>
      </c>
      <c r="F25">
        <v>2</v>
      </c>
      <c r="H25">
        <f>IFERROR(VLOOKUP(D25,PPP2MER!$L$2:$M$177,2,FALSE), 1)</f>
        <v>1.25505</v>
      </c>
    </row>
    <row r="26" spans="1:12" ht="14.25" x14ac:dyDescent="0.45">
      <c r="B26" t="s">
        <v>229</v>
      </c>
      <c r="C26" t="s">
        <v>18</v>
      </c>
      <c r="D26" t="s">
        <v>18</v>
      </c>
      <c r="E26">
        <v>3</v>
      </c>
      <c r="F26">
        <v>2</v>
      </c>
      <c r="H26">
        <f>IFERROR(VLOOKUP(D26,PPP2MER!$L$2:$M$177,2,FALSE), 1)</f>
        <v>1.3996500000000001</v>
      </c>
    </row>
    <row r="27" spans="1:12" ht="14.25" x14ac:dyDescent="0.45">
      <c r="B27" t="s">
        <v>230</v>
      </c>
      <c r="C27" t="s">
        <v>47</v>
      </c>
      <c r="D27" t="s">
        <v>47</v>
      </c>
      <c r="E27">
        <v>3</v>
      </c>
      <c r="F27">
        <v>2</v>
      </c>
      <c r="H27">
        <f>IFERROR(VLOOKUP(D27,PPP2MER!$L$2:$M$177,2,FALSE), 1)</f>
        <v>1.1579299999999999</v>
      </c>
    </row>
    <row r="28" spans="1:12" ht="14.25" x14ac:dyDescent="0.45">
      <c r="A28" t="s">
        <v>231</v>
      </c>
      <c r="B28" t="s">
        <v>232</v>
      </c>
      <c r="C28" t="s">
        <v>72</v>
      </c>
      <c r="D28" t="s">
        <v>72</v>
      </c>
      <c r="E28">
        <v>4</v>
      </c>
      <c r="F28">
        <v>3</v>
      </c>
      <c r="H28">
        <f>IFERROR(VLOOKUP(D28,PPP2MER!$L$2:$M$177,2,FALSE), 1)</f>
        <v>1.17537</v>
      </c>
    </row>
    <row r="29" spans="1:12" ht="14.25" x14ac:dyDescent="0.45">
      <c r="B29" t="s">
        <v>233</v>
      </c>
      <c r="C29" t="s">
        <v>77</v>
      </c>
      <c r="D29" t="s">
        <v>77</v>
      </c>
      <c r="E29">
        <v>4</v>
      </c>
      <c r="F29">
        <v>11</v>
      </c>
      <c r="H29">
        <f>IFERROR(VLOOKUP(D29,PPP2MER!$L$2:$M$177,2,FALSE), 1)</f>
        <v>0.77037</v>
      </c>
    </row>
    <row r="30" spans="1:12" ht="14.25" x14ac:dyDescent="0.45">
      <c r="A30" t="s">
        <v>234</v>
      </c>
      <c r="B30" t="s">
        <v>235</v>
      </c>
      <c r="C30" t="s">
        <v>178</v>
      </c>
      <c r="D30" t="s">
        <v>178</v>
      </c>
      <c r="E30">
        <v>5</v>
      </c>
      <c r="F30">
        <v>11</v>
      </c>
      <c r="H30">
        <f>IFERROR(VLOOKUP(D30,PPP2MER!$L$2:$M$177,2,FALSE), 1)</f>
        <v>1.0592900000000001</v>
      </c>
    </row>
    <row r="31" spans="1:12" ht="14.25" x14ac:dyDescent="0.45">
      <c r="B31" t="s">
        <v>236</v>
      </c>
      <c r="C31" t="s">
        <v>114</v>
      </c>
      <c r="D31" t="s">
        <v>114</v>
      </c>
      <c r="E31">
        <v>5</v>
      </c>
      <c r="F31">
        <v>11</v>
      </c>
      <c r="H31">
        <f>IFERROR(VLOOKUP(D31,PPP2MER!$L$2:$M$177,2,FALSE), 1)</f>
        <v>1.0808500000000001</v>
      </c>
    </row>
    <row r="32" spans="1:12" ht="14.25" x14ac:dyDescent="0.45">
      <c r="A32" t="s">
        <v>237</v>
      </c>
      <c r="B32" t="s">
        <v>238</v>
      </c>
      <c r="C32" t="s">
        <v>174</v>
      </c>
      <c r="D32" t="s">
        <v>174</v>
      </c>
      <c r="E32">
        <v>6</v>
      </c>
      <c r="F32">
        <v>5</v>
      </c>
      <c r="H32">
        <f>IFERROR(VLOOKUP(D32,PPP2MER!$L$2:$M$177,2,FALSE), 1)</f>
        <v>0.42515999999999998</v>
      </c>
    </row>
    <row r="33" spans="1:8" ht="14.25" x14ac:dyDescent="0.45">
      <c r="B33" t="s">
        <v>239</v>
      </c>
      <c r="C33" t="s">
        <v>6</v>
      </c>
      <c r="D33" t="s">
        <v>6</v>
      </c>
      <c r="E33">
        <v>6</v>
      </c>
      <c r="F33">
        <v>5</v>
      </c>
      <c r="H33">
        <f>IFERROR(VLOOKUP(D33,PPP2MER!$L$2:$M$177,2,FALSE), 1)</f>
        <v>0.46238000000000001</v>
      </c>
    </row>
    <row r="34" spans="1:8" x14ac:dyDescent="0.25">
      <c r="B34" t="s">
        <v>240</v>
      </c>
      <c r="C34" t="s">
        <v>186</v>
      </c>
      <c r="D34" t="s">
        <v>186</v>
      </c>
      <c r="E34">
        <v>6</v>
      </c>
      <c r="F34">
        <v>5</v>
      </c>
      <c r="H34">
        <f>IFERROR(VLOOKUP(D34,PPP2MER!$L$2:$M$177,2,FALSE), 1)</f>
        <v>0.38020999999999999</v>
      </c>
    </row>
    <row r="35" spans="1:8" x14ac:dyDescent="0.25">
      <c r="B35" t="s">
        <v>241</v>
      </c>
      <c r="C35" t="s">
        <v>59</v>
      </c>
      <c r="D35" t="s">
        <v>59</v>
      </c>
      <c r="E35">
        <v>6</v>
      </c>
      <c r="F35">
        <v>5</v>
      </c>
      <c r="H35">
        <f>IFERROR(VLOOKUP(D35,PPP2MER!$L$2:$M$177,2,FALSE), 1)</f>
        <v>0.65722999999999998</v>
      </c>
    </row>
    <row r="36" spans="1:8" x14ac:dyDescent="0.25">
      <c r="B36" t="s">
        <v>242</v>
      </c>
      <c r="C36" t="s">
        <v>31</v>
      </c>
      <c r="D36" t="s">
        <v>31</v>
      </c>
      <c r="E36">
        <v>6</v>
      </c>
      <c r="F36">
        <v>5</v>
      </c>
      <c r="H36">
        <f>IFERROR(VLOOKUP(D36,PPP2MER!$L$2:$M$177,2,FALSE), 1)</f>
        <v>0.57221999999999995</v>
      </c>
    </row>
    <row r="37" spans="1:8" x14ac:dyDescent="0.25">
      <c r="B37" t="s">
        <v>243</v>
      </c>
      <c r="C37" t="s">
        <v>61</v>
      </c>
      <c r="D37" t="s">
        <v>61</v>
      </c>
      <c r="E37">
        <v>6</v>
      </c>
      <c r="F37">
        <v>5</v>
      </c>
      <c r="H37">
        <f>IFERROR(VLOOKUP(D37,PPP2MER!$L$2:$M$177,2,FALSE), 1)</f>
        <v>0.64305999999999996</v>
      </c>
    </row>
    <row r="38" spans="1:8" x14ac:dyDescent="0.25">
      <c r="B38" t="s">
        <v>244</v>
      </c>
      <c r="C38" t="s">
        <v>95</v>
      </c>
      <c r="D38" t="s">
        <v>95</v>
      </c>
      <c r="E38">
        <v>6</v>
      </c>
      <c r="F38">
        <v>5</v>
      </c>
      <c r="H38">
        <f>IFERROR(VLOOKUP(D38,PPP2MER!$L$2:$M$177,2,FALSE), 1)</f>
        <v>0.38433</v>
      </c>
    </row>
    <row r="39" spans="1:8" x14ac:dyDescent="0.25">
      <c r="B39" t="s">
        <v>245</v>
      </c>
      <c r="C39" t="s">
        <v>121</v>
      </c>
      <c r="D39" t="s">
        <v>121</v>
      </c>
      <c r="E39">
        <v>6</v>
      </c>
      <c r="F39">
        <v>5</v>
      </c>
      <c r="H39">
        <f>IFERROR(VLOOKUP(D39,PPP2MER!$L$2:$M$177,2,FALSE), 1)</f>
        <v>0.57821</v>
      </c>
    </row>
    <row r="40" spans="1:8" x14ac:dyDescent="0.25">
      <c r="B40" t="s">
        <v>246</v>
      </c>
      <c r="C40" t="s">
        <v>247</v>
      </c>
      <c r="D40" s="2" t="s">
        <v>128</v>
      </c>
      <c r="E40">
        <v>6</v>
      </c>
      <c r="F40">
        <v>5</v>
      </c>
      <c r="H40">
        <f>IFERROR(VLOOKUP(D40,PPP2MER!$L$2:$M$177,2,FALSE), 1)</f>
        <v>0.48920999999999998</v>
      </c>
    </row>
    <row r="41" spans="1:8" x14ac:dyDescent="0.25">
      <c r="B41" t="s">
        <v>248</v>
      </c>
      <c r="C41" t="s">
        <v>142</v>
      </c>
      <c r="D41" t="s">
        <v>142</v>
      </c>
      <c r="E41">
        <v>6</v>
      </c>
      <c r="F41">
        <v>5</v>
      </c>
      <c r="H41">
        <f>IFERROR(VLOOKUP(D41,PPP2MER!$L$2:$M$177,2,FALSE), 1)</f>
        <v>0.55066999999999999</v>
      </c>
    </row>
    <row r="42" spans="1:8" x14ac:dyDescent="0.25">
      <c r="B42" t="s">
        <v>249</v>
      </c>
      <c r="C42" t="s">
        <v>143</v>
      </c>
      <c r="D42" t="s">
        <v>143</v>
      </c>
      <c r="E42">
        <v>6</v>
      </c>
      <c r="F42">
        <v>5</v>
      </c>
      <c r="H42">
        <f>IFERROR(VLOOKUP(D42,PPP2MER!$L$2:$M$177,2,FALSE), 1)</f>
        <v>0.76176999999999995</v>
      </c>
    </row>
    <row r="43" spans="1:8" x14ac:dyDescent="0.25">
      <c r="B43" t="s">
        <v>250</v>
      </c>
      <c r="C43" t="s">
        <v>139</v>
      </c>
      <c r="D43" t="s">
        <v>139</v>
      </c>
      <c r="E43">
        <v>6</v>
      </c>
      <c r="F43">
        <v>5</v>
      </c>
      <c r="H43">
        <f>IFERROR(VLOOKUP(D43,PPP2MER!$L$2:$M$177,2,FALSE), 1)</f>
        <v>0.39779999999999999</v>
      </c>
    </row>
    <row r="44" spans="1:8" x14ac:dyDescent="0.25">
      <c r="A44" t="s">
        <v>251</v>
      </c>
      <c r="B44" t="s">
        <v>252</v>
      </c>
      <c r="C44" t="s">
        <v>177</v>
      </c>
      <c r="D44" t="s">
        <v>177</v>
      </c>
      <c r="E44">
        <v>7</v>
      </c>
      <c r="F44">
        <v>5</v>
      </c>
      <c r="H44">
        <f>IFERROR(VLOOKUP(D44,PPP2MER!$L$2:$M$177,2,FALSE), 1)</f>
        <v>0.39013999999999999</v>
      </c>
    </row>
    <row r="45" spans="1:8" x14ac:dyDescent="0.25">
      <c r="B45" t="s">
        <v>253</v>
      </c>
      <c r="C45" t="s">
        <v>180</v>
      </c>
      <c r="D45" t="s">
        <v>180</v>
      </c>
      <c r="E45">
        <v>7</v>
      </c>
      <c r="F45">
        <v>5</v>
      </c>
      <c r="H45">
        <f>IFERROR(VLOOKUP(D45,PPP2MER!$L$2:$M$177,2,FALSE), 1)</f>
        <v>0.35104000000000002</v>
      </c>
    </row>
    <row r="46" spans="1:8" x14ac:dyDescent="0.25">
      <c r="B46" t="s">
        <v>254</v>
      </c>
      <c r="C46" t="s">
        <v>7</v>
      </c>
      <c r="D46" t="s">
        <v>7</v>
      </c>
      <c r="E46">
        <v>7</v>
      </c>
      <c r="F46">
        <v>5</v>
      </c>
      <c r="H46">
        <f>IFERROR(VLOOKUP(D46,PPP2MER!$L$2:$M$177,2,FALSE), 1)</f>
        <v>0.36182999999999998</v>
      </c>
    </row>
    <row r="47" spans="1:8" x14ac:dyDescent="0.25">
      <c r="B47" t="s">
        <v>255</v>
      </c>
      <c r="C47" t="s">
        <v>41</v>
      </c>
      <c r="D47" t="s">
        <v>41</v>
      </c>
      <c r="E47">
        <v>7</v>
      </c>
      <c r="F47">
        <v>5</v>
      </c>
      <c r="H47">
        <f>IFERROR(VLOOKUP(D47,PPP2MER!$L$2:$M$177,2,FALSE), 1)</f>
        <v>0.62549999999999994</v>
      </c>
    </row>
    <row r="48" spans="1:8" x14ac:dyDescent="0.25">
      <c r="B48" t="s">
        <v>256</v>
      </c>
      <c r="C48" t="s">
        <v>48</v>
      </c>
      <c r="D48" t="s">
        <v>48</v>
      </c>
      <c r="E48">
        <v>7</v>
      </c>
      <c r="F48">
        <v>5</v>
      </c>
      <c r="H48">
        <f>IFERROR(VLOOKUP(D48,PPP2MER!$L$2:$M$177,2,FALSE), 1)</f>
        <v>0.40712999999999999</v>
      </c>
    </row>
    <row r="49" spans="1:8" x14ac:dyDescent="0.25">
      <c r="B49" t="s">
        <v>257</v>
      </c>
      <c r="C49" t="s">
        <v>73</v>
      </c>
      <c r="D49" t="s">
        <v>73</v>
      </c>
      <c r="E49">
        <v>7</v>
      </c>
      <c r="F49">
        <v>5</v>
      </c>
      <c r="H49">
        <f>IFERROR(VLOOKUP(D49,PPP2MER!$L$2:$M$177,2,FALSE), 1)</f>
        <v>0.43353000000000003</v>
      </c>
    </row>
    <row r="50" spans="1:8" x14ac:dyDescent="0.25">
      <c r="B50" t="s">
        <v>258</v>
      </c>
      <c r="C50" t="s">
        <v>88</v>
      </c>
      <c r="D50" t="s">
        <v>88</v>
      </c>
      <c r="E50">
        <v>7</v>
      </c>
      <c r="F50">
        <v>5</v>
      </c>
      <c r="H50">
        <f>IFERROR(VLOOKUP(D50,PPP2MER!$L$2:$M$177,2,FALSE), 1)</f>
        <v>0.53422999999999998</v>
      </c>
    </row>
    <row r="51" spans="1:8" x14ac:dyDescent="0.25">
      <c r="B51" t="s">
        <v>259</v>
      </c>
      <c r="C51" t="s">
        <v>86</v>
      </c>
      <c r="D51" t="s">
        <v>86</v>
      </c>
      <c r="E51">
        <v>7</v>
      </c>
      <c r="F51">
        <v>5</v>
      </c>
      <c r="H51">
        <f>IFERROR(VLOOKUP(D51,PPP2MER!$L$2:$M$177,2,FALSE), 1)</f>
        <v>0.53539000000000003</v>
      </c>
    </row>
    <row r="52" spans="1:8" x14ac:dyDescent="0.25">
      <c r="B52" t="s">
        <v>260</v>
      </c>
      <c r="C52" t="s">
        <v>91</v>
      </c>
      <c r="D52" t="s">
        <v>91</v>
      </c>
      <c r="E52">
        <v>7</v>
      </c>
      <c r="F52">
        <v>5</v>
      </c>
      <c r="H52">
        <f>IFERROR(VLOOKUP(D52,PPP2MER!$L$2:$M$177,2,FALSE), 1)</f>
        <v>0.35188000000000003</v>
      </c>
    </row>
    <row r="53" spans="1:8" x14ac:dyDescent="0.25">
      <c r="B53" t="s">
        <v>261</v>
      </c>
      <c r="C53" t="s">
        <v>129</v>
      </c>
      <c r="D53" t="s">
        <v>129</v>
      </c>
      <c r="E53">
        <v>7</v>
      </c>
      <c r="F53">
        <v>4</v>
      </c>
      <c r="H53">
        <f>IFERROR(VLOOKUP(D53,PPP2MER!$L$2:$M$177,2,FALSE), 1)</f>
        <v>0.4501</v>
      </c>
    </row>
    <row r="54" spans="1:8" x14ac:dyDescent="0.25">
      <c r="B54" t="s">
        <v>262</v>
      </c>
      <c r="C54" t="s">
        <v>150</v>
      </c>
      <c r="D54" t="s">
        <v>150</v>
      </c>
      <c r="E54">
        <v>7</v>
      </c>
      <c r="F54">
        <v>5</v>
      </c>
      <c r="H54">
        <f>IFERROR(VLOOKUP(D54,PPP2MER!$L$2:$M$177,2,FALSE), 1)</f>
        <v>0.2387</v>
      </c>
    </row>
    <row r="55" spans="1:8" x14ac:dyDescent="0.25">
      <c r="B55" t="s">
        <v>263</v>
      </c>
      <c r="C55" t="s">
        <v>151</v>
      </c>
      <c r="D55" t="s">
        <v>151</v>
      </c>
      <c r="E55">
        <v>7</v>
      </c>
      <c r="F55">
        <v>5</v>
      </c>
      <c r="H55">
        <f>IFERROR(VLOOKUP(D55,PPP2MER!$L$2:$M$177,2,FALSE), 1)</f>
        <v>0.75963000000000003</v>
      </c>
    </row>
    <row r="56" spans="1:8" x14ac:dyDescent="0.25">
      <c r="B56" t="s">
        <v>264</v>
      </c>
      <c r="C56" t="s">
        <v>159</v>
      </c>
      <c r="D56" t="s">
        <v>159</v>
      </c>
      <c r="E56">
        <v>7</v>
      </c>
      <c r="F56">
        <v>5</v>
      </c>
      <c r="H56">
        <f>IFERROR(VLOOKUP(D56,PPP2MER!$L$2:$M$177,2,FALSE), 1)</f>
        <v>0.32768000000000003</v>
      </c>
    </row>
    <row r="57" spans="1:8" x14ac:dyDescent="0.25">
      <c r="B57" t="s">
        <v>265</v>
      </c>
      <c r="C57" t="s">
        <v>162</v>
      </c>
      <c r="D57" t="s">
        <v>162</v>
      </c>
      <c r="E57">
        <v>7</v>
      </c>
      <c r="F57">
        <v>5</v>
      </c>
      <c r="H57">
        <f>IFERROR(VLOOKUP(D57,PPP2MER!$L$2:$M$177,2,FALSE), 1)</f>
        <v>0.27329999999999999</v>
      </c>
    </row>
    <row r="58" spans="1:8" x14ac:dyDescent="0.25">
      <c r="A58" t="s">
        <v>266</v>
      </c>
      <c r="B58" t="s">
        <v>267</v>
      </c>
      <c r="C58" t="s">
        <v>187</v>
      </c>
      <c r="D58" t="s">
        <v>187</v>
      </c>
      <c r="E58">
        <v>8</v>
      </c>
      <c r="F58">
        <v>8</v>
      </c>
      <c r="H58">
        <f>IFERROR(VLOOKUP(D58,PPP2MER!$L$2:$M$177,2,FALSE), 1)</f>
        <v>0.66142000000000001</v>
      </c>
    </row>
    <row r="59" spans="1:8" x14ac:dyDescent="0.25">
      <c r="B59" t="s">
        <v>268</v>
      </c>
      <c r="C59" t="s">
        <v>65</v>
      </c>
      <c r="D59" t="s">
        <v>65</v>
      </c>
      <c r="E59">
        <v>8</v>
      </c>
      <c r="F59">
        <v>8</v>
      </c>
      <c r="H59">
        <f>IFERROR(VLOOKUP(D59,PPP2MER!$L$2:$M$177,2,FALSE), 1)</f>
        <v>0.29221999999999998</v>
      </c>
    </row>
    <row r="60" spans="1:8" x14ac:dyDescent="0.25">
      <c r="B60" t="s">
        <v>269</v>
      </c>
      <c r="C60" t="s">
        <v>66</v>
      </c>
      <c r="D60" t="s">
        <v>66</v>
      </c>
      <c r="E60">
        <v>8</v>
      </c>
      <c r="F60">
        <v>8</v>
      </c>
      <c r="H60">
        <f>IFERROR(VLOOKUP(D60,PPP2MER!$L$2:$M$177,2,FALSE), 1)</f>
        <v>0.38039000000000001</v>
      </c>
    </row>
    <row r="61" spans="1:8" x14ac:dyDescent="0.25">
      <c r="B61" t="s">
        <v>270</v>
      </c>
      <c r="C61" t="s">
        <v>68</v>
      </c>
      <c r="D61" t="s">
        <v>68</v>
      </c>
      <c r="E61">
        <v>8</v>
      </c>
      <c r="F61">
        <v>11</v>
      </c>
      <c r="H61">
        <f>IFERROR(VLOOKUP(D61,PPP2MER!$L$2:$M$177,2,FALSE), 1)</f>
        <v>0.82835999999999999</v>
      </c>
    </row>
    <row r="62" spans="1:8" x14ac:dyDescent="0.25">
      <c r="B62" t="s">
        <v>271</v>
      </c>
      <c r="C62" t="s">
        <v>71</v>
      </c>
      <c r="D62" t="s">
        <v>71</v>
      </c>
      <c r="E62">
        <v>8</v>
      </c>
      <c r="F62">
        <v>8</v>
      </c>
      <c r="H62">
        <f>IFERROR(VLOOKUP(D62,PPP2MER!$L$2:$M$177,2,FALSE), 1)</f>
        <v>0.53671000000000002</v>
      </c>
    </row>
    <row r="63" spans="1:8" x14ac:dyDescent="0.25">
      <c r="B63" t="s">
        <v>272</v>
      </c>
      <c r="C63" t="s">
        <v>78</v>
      </c>
      <c r="D63" t="s">
        <v>78</v>
      </c>
      <c r="E63">
        <v>8</v>
      </c>
      <c r="F63">
        <v>8</v>
      </c>
      <c r="H63">
        <f>IFERROR(VLOOKUP(D63,PPP2MER!$L$2:$M$177,2,FALSE), 1)</f>
        <v>0.73163999999999996</v>
      </c>
    </row>
    <row r="64" spans="1:8" x14ac:dyDescent="0.25">
      <c r="B64" t="s">
        <v>273</v>
      </c>
      <c r="C64" t="s">
        <v>80</v>
      </c>
      <c r="D64" t="s">
        <v>80</v>
      </c>
      <c r="E64">
        <v>8</v>
      </c>
      <c r="F64">
        <v>8</v>
      </c>
      <c r="H64">
        <f>IFERROR(VLOOKUP(D64,PPP2MER!$L$2:$M$177,2,FALSE), 1)</f>
        <v>0.56276999999999999</v>
      </c>
    </row>
    <row r="65" spans="1:8" x14ac:dyDescent="0.25">
      <c r="B65" t="s">
        <v>274</v>
      </c>
      <c r="C65" t="s">
        <v>115</v>
      </c>
      <c r="D65" t="s">
        <v>115</v>
      </c>
      <c r="E65">
        <v>8</v>
      </c>
      <c r="F65">
        <v>8</v>
      </c>
      <c r="H65">
        <f>IFERROR(VLOOKUP(D65,PPP2MER!$L$2:$M$177,2,FALSE), 1)</f>
        <v>0.60438000000000003</v>
      </c>
    </row>
    <row r="66" spans="1:8" x14ac:dyDescent="0.25">
      <c r="B66" t="s">
        <v>275</v>
      </c>
      <c r="C66" t="s">
        <v>127</v>
      </c>
      <c r="D66" t="s">
        <v>127</v>
      </c>
      <c r="E66">
        <v>8</v>
      </c>
      <c r="F66">
        <v>8</v>
      </c>
      <c r="H66">
        <f>IFERROR(VLOOKUP(D66,PPP2MER!$L$2:$M$177,2,FALSE), 1)</f>
        <v>0.78010999999999997</v>
      </c>
    </row>
    <row r="67" spans="1:8" x14ac:dyDescent="0.25">
      <c r="B67" t="s">
        <v>276</v>
      </c>
      <c r="C67" t="s">
        <v>131</v>
      </c>
      <c r="D67" t="s">
        <v>131</v>
      </c>
      <c r="E67">
        <v>8</v>
      </c>
      <c r="F67">
        <v>8</v>
      </c>
      <c r="H67">
        <f>IFERROR(VLOOKUP(D67,PPP2MER!$L$2:$M$177,2,FALSE), 1)</f>
        <v>0.64363999999999999</v>
      </c>
    </row>
    <row r="68" spans="1:8" x14ac:dyDescent="0.25">
      <c r="B68" t="s">
        <v>277</v>
      </c>
      <c r="C68" t="s">
        <v>146</v>
      </c>
      <c r="D68" t="s">
        <v>146</v>
      </c>
      <c r="E68">
        <v>8</v>
      </c>
      <c r="F68">
        <v>8</v>
      </c>
      <c r="H68">
        <f>IFERROR(VLOOKUP(D68,PPP2MER!$L$2:$M$177,2,FALSE), 1)</f>
        <v>0.37801000000000001</v>
      </c>
    </row>
    <row r="69" spans="1:8" x14ac:dyDescent="0.25">
      <c r="B69" t="s">
        <v>278</v>
      </c>
      <c r="C69" t="s">
        <v>156</v>
      </c>
      <c r="D69" t="s">
        <v>156</v>
      </c>
      <c r="E69">
        <v>8</v>
      </c>
      <c r="F69">
        <v>8</v>
      </c>
      <c r="H69">
        <f>IFERROR(VLOOKUP(D69,PPP2MER!$L$2:$M$177,2,FALSE), 1)</f>
        <v>0.61809000000000003</v>
      </c>
    </row>
    <row r="70" spans="1:8" x14ac:dyDescent="0.25">
      <c r="B70" t="s">
        <v>279</v>
      </c>
      <c r="C70" t="s">
        <v>175</v>
      </c>
      <c r="D70" t="s">
        <v>175</v>
      </c>
      <c r="E70">
        <v>8</v>
      </c>
      <c r="F70">
        <v>8</v>
      </c>
      <c r="H70">
        <f>IFERROR(VLOOKUP(D70,PPP2MER!$L$2:$M$177,2,FALSE), 1)</f>
        <v>0.90159</v>
      </c>
    </row>
    <row r="71" spans="1:8" x14ac:dyDescent="0.25">
      <c r="B71" t="s">
        <v>280</v>
      </c>
      <c r="C71" t="s">
        <v>281</v>
      </c>
      <c r="D71" t="s">
        <v>281</v>
      </c>
      <c r="E71">
        <v>8</v>
      </c>
      <c r="F71">
        <v>8</v>
      </c>
      <c r="H71">
        <f>IFERROR(VLOOKUP(D71,PPP2MER!$L$2:$M$177,2,FALSE), 1)</f>
        <v>1</v>
      </c>
    </row>
    <row r="72" spans="1:8" x14ac:dyDescent="0.25">
      <c r="B72" t="s">
        <v>282</v>
      </c>
      <c r="C72" t="s">
        <v>168</v>
      </c>
      <c r="D72" t="s">
        <v>168</v>
      </c>
      <c r="E72">
        <v>8</v>
      </c>
      <c r="F72">
        <v>8</v>
      </c>
      <c r="H72">
        <f>IFERROR(VLOOKUP(D72,PPP2MER!$L$2:$M$177,2,FALSE), 1)</f>
        <v>0.36275000000000002</v>
      </c>
    </row>
    <row r="73" spans="1:8" x14ac:dyDescent="0.25">
      <c r="A73" t="s">
        <v>283</v>
      </c>
      <c r="B73" t="s">
        <v>284</v>
      </c>
      <c r="C73" t="s">
        <v>8</v>
      </c>
      <c r="D73" t="s">
        <v>8</v>
      </c>
      <c r="E73">
        <v>9</v>
      </c>
      <c r="F73">
        <v>10</v>
      </c>
      <c r="H73">
        <f>IFERROR(VLOOKUP(D73,PPP2MER!$L$2:$M$177,2,FALSE), 1)</f>
        <v>0.61094999999999999</v>
      </c>
    </row>
    <row r="74" spans="1:8" x14ac:dyDescent="0.25">
      <c r="B74" t="s">
        <v>285</v>
      </c>
      <c r="C74" t="s">
        <v>28</v>
      </c>
      <c r="D74" t="s">
        <v>28</v>
      </c>
      <c r="E74">
        <v>9</v>
      </c>
      <c r="F74">
        <v>10</v>
      </c>
      <c r="H74">
        <f>IFERROR(VLOOKUP(D74,PPP2MER!$L$2:$M$177,2,FALSE), 1)</f>
        <v>0.51239999999999997</v>
      </c>
    </row>
    <row r="75" spans="1:8" x14ac:dyDescent="0.25">
      <c r="B75" t="s">
        <v>286</v>
      </c>
      <c r="C75" t="s">
        <v>137</v>
      </c>
      <c r="D75" t="s">
        <v>137</v>
      </c>
      <c r="E75">
        <v>9</v>
      </c>
      <c r="F75">
        <v>10</v>
      </c>
      <c r="H75">
        <f>IFERROR(VLOOKUP(D75,PPP2MER!$L$2:$M$177,2,FALSE), 1)</f>
        <v>0.49614999999999998</v>
      </c>
    </row>
    <row r="76" spans="1:8" x14ac:dyDescent="0.25">
      <c r="B76" t="s">
        <v>287</v>
      </c>
      <c r="C76" t="s">
        <v>55</v>
      </c>
      <c r="D76" t="s">
        <v>55</v>
      </c>
      <c r="E76">
        <v>9</v>
      </c>
      <c r="F76">
        <v>10</v>
      </c>
      <c r="H76">
        <f>IFERROR(VLOOKUP(D76,PPP2MER!$L$2:$M$177,2,FALSE), 1)</f>
        <v>0.52683999999999997</v>
      </c>
    </row>
    <row r="77" spans="1:8" x14ac:dyDescent="0.25">
      <c r="B77" t="s">
        <v>288</v>
      </c>
      <c r="C77" t="s">
        <v>58</v>
      </c>
      <c r="D77" t="s">
        <v>58</v>
      </c>
      <c r="E77">
        <v>9</v>
      </c>
      <c r="F77">
        <v>10</v>
      </c>
      <c r="H77">
        <f>IFERROR(VLOOKUP(D77,PPP2MER!$L$2:$M$177,2,FALSE), 1)</f>
        <v>0.43092000000000003</v>
      </c>
    </row>
    <row r="78" spans="1:8" x14ac:dyDescent="0.25">
      <c r="B78" t="s">
        <v>289</v>
      </c>
      <c r="C78" t="s">
        <v>94</v>
      </c>
      <c r="D78" t="s">
        <v>94</v>
      </c>
      <c r="E78">
        <v>9</v>
      </c>
      <c r="F78">
        <v>10</v>
      </c>
      <c r="H78">
        <f>IFERROR(VLOOKUP(D78,PPP2MER!$L$2:$M$177,2,FALSE), 1)</f>
        <v>0.65405999999999997</v>
      </c>
    </row>
    <row r="79" spans="1:8" x14ac:dyDescent="0.25">
      <c r="B79" t="s">
        <v>290</v>
      </c>
      <c r="C79" t="s">
        <v>110</v>
      </c>
      <c r="D79" t="s">
        <v>110</v>
      </c>
      <c r="E79">
        <v>9</v>
      </c>
      <c r="F79">
        <v>10</v>
      </c>
      <c r="H79">
        <f>IFERROR(VLOOKUP(D79,PPP2MER!$L$2:$M$177,2,FALSE), 1)</f>
        <v>0.38488</v>
      </c>
    </row>
    <row r="80" spans="1:8" x14ac:dyDescent="0.25">
      <c r="B80" t="s">
        <v>291</v>
      </c>
      <c r="C80" t="s">
        <v>117</v>
      </c>
      <c r="D80" t="s">
        <v>117</v>
      </c>
      <c r="E80">
        <v>9</v>
      </c>
      <c r="F80">
        <v>10</v>
      </c>
      <c r="H80">
        <f>IFERROR(VLOOKUP(D80,PPP2MER!$L$2:$M$177,2,FALSE), 1)</f>
        <v>0.52098</v>
      </c>
    </row>
    <row r="81" spans="1:8" x14ac:dyDescent="0.25">
      <c r="A81" t="s">
        <v>292</v>
      </c>
      <c r="B81" t="s">
        <v>293</v>
      </c>
      <c r="C81" t="s">
        <v>176</v>
      </c>
      <c r="D81" t="s">
        <v>176</v>
      </c>
      <c r="E81">
        <v>10</v>
      </c>
      <c r="F81">
        <v>10</v>
      </c>
      <c r="H81">
        <f>IFERROR(VLOOKUP(D81,PPP2MER!$L$2:$M$177,2,FALSE), 1)</f>
        <v>0.43669000000000002</v>
      </c>
    </row>
    <row r="82" spans="1:8" x14ac:dyDescent="0.25">
      <c r="B82" t="s">
        <v>294</v>
      </c>
      <c r="C82" t="s">
        <v>10</v>
      </c>
      <c r="D82" t="s">
        <v>10</v>
      </c>
      <c r="E82">
        <v>10</v>
      </c>
      <c r="F82">
        <v>10</v>
      </c>
      <c r="H82">
        <f>IFERROR(VLOOKUP(D82,PPP2MER!$L$2:$M$177,2,FALSE), 1)</f>
        <v>0.27749000000000001</v>
      </c>
    </row>
    <row r="83" spans="1:8" x14ac:dyDescent="0.25">
      <c r="B83" t="s">
        <v>295</v>
      </c>
      <c r="C83" t="s">
        <v>11</v>
      </c>
      <c r="D83" t="s">
        <v>11</v>
      </c>
      <c r="E83">
        <v>10</v>
      </c>
      <c r="F83">
        <v>10</v>
      </c>
      <c r="H83">
        <f>IFERROR(VLOOKUP(D83,PPP2MER!$L$2:$M$177,2,FALSE), 1)</f>
        <v>0.56237999999999999</v>
      </c>
    </row>
    <row r="84" spans="1:8" x14ac:dyDescent="0.25">
      <c r="B84" t="s">
        <v>296</v>
      </c>
      <c r="C84" t="s">
        <v>19</v>
      </c>
      <c r="D84" t="s">
        <v>19</v>
      </c>
      <c r="E84">
        <v>10</v>
      </c>
      <c r="F84">
        <v>10</v>
      </c>
      <c r="H84">
        <f>IFERROR(VLOOKUP(D84,PPP2MER!$L$2:$M$177,2,FALSE), 1)</f>
        <v>0.59653999999999996</v>
      </c>
    </row>
    <row r="85" spans="1:8" x14ac:dyDescent="0.25">
      <c r="B85" t="s">
        <v>297</v>
      </c>
      <c r="C85" t="s">
        <v>56</v>
      </c>
      <c r="D85" t="s">
        <v>56</v>
      </c>
      <c r="E85">
        <v>10</v>
      </c>
      <c r="F85">
        <v>10</v>
      </c>
      <c r="H85">
        <f>IFERROR(VLOOKUP(D85,PPP2MER!$L$2:$M$177,2,FALSE), 1)</f>
        <v>0.69318000000000002</v>
      </c>
    </row>
    <row r="86" spans="1:8" x14ac:dyDescent="0.25">
      <c r="B86" t="s">
        <v>298</v>
      </c>
      <c r="C86" t="s">
        <v>56</v>
      </c>
      <c r="D86" t="s">
        <v>56</v>
      </c>
      <c r="E86">
        <v>10</v>
      </c>
      <c r="F86">
        <v>10</v>
      </c>
      <c r="H86">
        <f>IFERROR(VLOOKUP(D86,PPP2MER!$L$2:$M$177,2,FALSE), 1)</f>
        <v>0.69318000000000002</v>
      </c>
    </row>
    <row r="87" spans="1:8" x14ac:dyDescent="0.25">
      <c r="B87" t="s">
        <v>299</v>
      </c>
      <c r="C87" t="s">
        <v>124</v>
      </c>
      <c r="D87" t="s">
        <v>124</v>
      </c>
      <c r="E87">
        <v>10</v>
      </c>
      <c r="F87">
        <v>10</v>
      </c>
      <c r="H87">
        <f>IFERROR(VLOOKUP(D87,PPP2MER!$L$2:$M$177,2,FALSE), 1)</f>
        <v>0.32573999999999997</v>
      </c>
    </row>
    <row r="88" spans="1:8" x14ac:dyDescent="0.25">
      <c r="B88" t="s">
        <v>300</v>
      </c>
      <c r="C88" t="s">
        <v>118</v>
      </c>
      <c r="D88" t="s">
        <v>118</v>
      </c>
      <c r="E88">
        <v>10</v>
      </c>
      <c r="F88">
        <v>10</v>
      </c>
      <c r="H88">
        <f>IFERROR(VLOOKUP(D88,PPP2MER!$L$2:$M$177,2,FALSE), 1)</f>
        <v>0.45090999999999998</v>
      </c>
    </row>
    <row r="89" spans="1:8" x14ac:dyDescent="0.25">
      <c r="B89" t="s">
        <v>301</v>
      </c>
      <c r="C89" t="s">
        <v>141</v>
      </c>
      <c r="D89" t="s">
        <v>141</v>
      </c>
      <c r="E89">
        <v>10</v>
      </c>
      <c r="F89">
        <v>10</v>
      </c>
      <c r="H89">
        <f>IFERROR(VLOOKUP(D89,PPP2MER!$L$2:$M$177,2,FALSE), 1)</f>
        <v>0.58608000000000005</v>
      </c>
    </row>
    <row r="90" spans="1:8" x14ac:dyDescent="0.25">
      <c r="B90" t="s">
        <v>302</v>
      </c>
      <c r="C90" t="s">
        <v>160</v>
      </c>
      <c r="D90" t="s">
        <v>160</v>
      </c>
      <c r="E90">
        <v>10</v>
      </c>
      <c r="F90">
        <v>10</v>
      </c>
      <c r="H90">
        <f>IFERROR(VLOOKUP(D90,PPP2MER!$L$2:$M$177,2,FALSE), 1)</f>
        <v>0.54603999999999997</v>
      </c>
    </row>
    <row r="91" spans="1:8" x14ac:dyDescent="0.25">
      <c r="B91" t="s">
        <v>303</v>
      </c>
      <c r="C91" t="s">
        <v>164</v>
      </c>
      <c r="D91" t="s">
        <v>164</v>
      </c>
      <c r="E91">
        <v>10</v>
      </c>
      <c r="F91">
        <v>10</v>
      </c>
      <c r="H91">
        <f>IFERROR(VLOOKUP(D91,PPP2MER!$L$2:$M$177,2,FALSE), 1)</f>
        <v>0.54642999999999997</v>
      </c>
    </row>
    <row r="92" spans="1:8" x14ac:dyDescent="0.25">
      <c r="A92" t="s">
        <v>304</v>
      </c>
      <c r="B92" t="s">
        <v>305</v>
      </c>
      <c r="C92" t="s">
        <v>172</v>
      </c>
      <c r="D92" t="s">
        <v>172</v>
      </c>
      <c r="E92">
        <v>11</v>
      </c>
      <c r="F92">
        <v>12</v>
      </c>
      <c r="H92">
        <f>IFERROR(VLOOKUP(D92,PPP2MER!$L$2:$M$177,2,FALSE), 1)</f>
        <v>0.28034999999999999</v>
      </c>
    </row>
    <row r="93" spans="1:8" x14ac:dyDescent="0.25">
      <c r="B93" t="s">
        <v>306</v>
      </c>
      <c r="C93" t="s">
        <v>185</v>
      </c>
      <c r="D93" t="s">
        <v>185</v>
      </c>
      <c r="E93">
        <v>11</v>
      </c>
      <c r="F93">
        <v>12</v>
      </c>
      <c r="H93">
        <f>IFERROR(VLOOKUP(D93,PPP2MER!$L$2:$M$177,2,FALSE), 1)</f>
        <v>0.37334000000000001</v>
      </c>
    </row>
    <row r="94" spans="1:8" x14ac:dyDescent="0.25">
      <c r="B94" t="s">
        <v>307</v>
      </c>
      <c r="C94" t="s">
        <v>14</v>
      </c>
      <c r="D94" t="s">
        <v>14</v>
      </c>
      <c r="E94">
        <v>11</v>
      </c>
      <c r="F94">
        <v>12</v>
      </c>
      <c r="H94">
        <f>IFERROR(VLOOKUP(D94,PPP2MER!$L$2:$M$177,2,FALSE), 1)</f>
        <v>0.35694999999999999</v>
      </c>
    </row>
    <row r="95" spans="1:8" x14ac:dyDescent="0.25">
      <c r="B95" t="s">
        <v>308</v>
      </c>
      <c r="C95" t="s">
        <v>63</v>
      </c>
      <c r="D95" t="s">
        <v>63</v>
      </c>
      <c r="E95">
        <v>11</v>
      </c>
      <c r="F95">
        <v>7</v>
      </c>
      <c r="H95">
        <f>IFERROR(VLOOKUP(D95,PPP2MER!$L$2:$M$177,2,FALSE), 1)</f>
        <v>0.33256000000000002</v>
      </c>
    </row>
    <row r="96" spans="1:8" x14ac:dyDescent="0.25">
      <c r="B96" t="s">
        <v>309</v>
      </c>
      <c r="C96" t="s">
        <v>113</v>
      </c>
      <c r="D96" t="s">
        <v>113</v>
      </c>
      <c r="E96">
        <v>11</v>
      </c>
      <c r="F96">
        <v>12</v>
      </c>
      <c r="H96">
        <f>IFERROR(VLOOKUP(D96,PPP2MER!$L$2:$M$177,2,FALSE), 1)</f>
        <v>0.31435000000000002</v>
      </c>
    </row>
    <row r="97" spans="1:8" x14ac:dyDescent="0.25">
      <c r="B97" t="s">
        <v>310</v>
      </c>
      <c r="C97" t="s">
        <v>116</v>
      </c>
      <c r="D97" t="s">
        <v>116</v>
      </c>
      <c r="E97">
        <v>11</v>
      </c>
      <c r="F97">
        <v>12</v>
      </c>
      <c r="H97">
        <f>IFERROR(VLOOKUP(D97,PPP2MER!$L$2:$M$177,2,FALSE), 1)</f>
        <v>0.32208999999999999</v>
      </c>
    </row>
    <row r="98" spans="1:8" x14ac:dyDescent="0.25">
      <c r="B98" t="s">
        <v>311</v>
      </c>
      <c r="C98" t="s">
        <v>84</v>
      </c>
      <c r="D98" t="s">
        <v>84</v>
      </c>
      <c r="E98">
        <v>11</v>
      </c>
      <c r="F98">
        <v>12</v>
      </c>
      <c r="H98">
        <f>IFERROR(VLOOKUP(D98,PPP2MER!$L$2:$M$177,2,FALSE), 1)</f>
        <v>0.35013</v>
      </c>
    </row>
    <row r="99" spans="1:8" x14ac:dyDescent="0.25">
      <c r="A99" t="s">
        <v>312</v>
      </c>
      <c r="B99" t="s">
        <v>313</v>
      </c>
      <c r="C99" t="s">
        <v>13</v>
      </c>
      <c r="D99" t="s">
        <v>13</v>
      </c>
      <c r="E99">
        <v>12</v>
      </c>
      <c r="F99">
        <v>12</v>
      </c>
      <c r="H99">
        <f>IFERROR(VLOOKUP(D99,PPP2MER!$L$2:$M$177,2,FALSE), 1)</f>
        <v>0.54256000000000004</v>
      </c>
    </row>
    <row r="100" spans="1:8" x14ac:dyDescent="0.25">
      <c r="B100" t="s">
        <v>314</v>
      </c>
      <c r="C100" t="s">
        <v>76</v>
      </c>
      <c r="D100" t="s">
        <v>76</v>
      </c>
      <c r="E100">
        <v>12</v>
      </c>
      <c r="F100">
        <v>12</v>
      </c>
      <c r="H100">
        <f>IFERROR(VLOOKUP(D100,PPP2MER!$L$2:$M$177,2,FALSE), 1)</f>
        <v>0.31206</v>
      </c>
    </row>
    <row r="101" spans="1:8" x14ac:dyDescent="0.25">
      <c r="B101" t="s">
        <v>315</v>
      </c>
      <c r="C101" t="s">
        <v>316</v>
      </c>
      <c r="D101" s="2" t="s">
        <v>152</v>
      </c>
      <c r="E101">
        <v>12</v>
      </c>
      <c r="F101">
        <v>12</v>
      </c>
      <c r="H101">
        <f>IFERROR(VLOOKUP(D101,PPP2MER!$L$2:$M$177,2,FALSE), 1)</f>
        <v>1</v>
      </c>
    </row>
    <row r="102" spans="1:8" x14ac:dyDescent="0.25">
      <c r="B102" t="s">
        <v>317</v>
      </c>
      <c r="C102" t="s">
        <v>62</v>
      </c>
      <c r="D102" t="s">
        <v>62</v>
      </c>
      <c r="E102">
        <v>12</v>
      </c>
      <c r="F102">
        <v>12</v>
      </c>
      <c r="H102">
        <f>IFERROR(VLOOKUP(D102,PPP2MER!$L$2:$M$177,2,FALSE), 1)</f>
        <v>0.40572000000000003</v>
      </c>
    </row>
    <row r="103" spans="1:8" x14ac:dyDescent="0.25">
      <c r="B103" t="s">
        <v>318</v>
      </c>
      <c r="C103" t="s">
        <v>79</v>
      </c>
      <c r="D103" t="s">
        <v>79</v>
      </c>
      <c r="E103">
        <v>12</v>
      </c>
      <c r="F103">
        <v>12</v>
      </c>
      <c r="H103">
        <f>IFERROR(VLOOKUP(D103,PPP2MER!$L$2:$M$177,2,FALSE), 1)</f>
        <v>0.27921000000000001</v>
      </c>
    </row>
    <row r="104" spans="1:8" x14ac:dyDescent="0.25">
      <c r="B104" t="s">
        <v>319</v>
      </c>
      <c r="C104" t="s">
        <v>105</v>
      </c>
      <c r="D104" t="s">
        <v>105</v>
      </c>
      <c r="E104">
        <v>12</v>
      </c>
      <c r="F104">
        <v>12</v>
      </c>
      <c r="H104">
        <f>IFERROR(VLOOKUP(D104,PPP2MER!$L$2:$M$177,2,FALSE), 1)</f>
        <v>0.45807999999999999</v>
      </c>
    </row>
    <row r="105" spans="1:8" x14ac:dyDescent="0.25">
      <c r="B105" t="s">
        <v>320</v>
      </c>
      <c r="C105" t="s">
        <v>98</v>
      </c>
      <c r="D105" t="s">
        <v>98</v>
      </c>
      <c r="E105">
        <v>12</v>
      </c>
      <c r="F105">
        <v>12</v>
      </c>
      <c r="H105">
        <f>IFERROR(VLOOKUP(D105,PPP2MER!$L$2:$M$177,2,FALSE), 1)</f>
        <v>0.25185999999999997</v>
      </c>
    </row>
    <row r="106" spans="1:8" x14ac:dyDescent="0.25">
      <c r="B106" t="s">
        <v>321</v>
      </c>
      <c r="C106" t="s">
        <v>120</v>
      </c>
      <c r="D106" t="s">
        <v>120</v>
      </c>
      <c r="E106">
        <v>12</v>
      </c>
      <c r="F106">
        <v>12</v>
      </c>
      <c r="H106">
        <f>IFERROR(VLOOKUP(D106,PPP2MER!$L$2:$M$177,2,FALSE), 1)</f>
        <v>0.42780000000000001</v>
      </c>
    </row>
    <row r="107" spans="1:8" x14ac:dyDescent="0.25">
      <c r="B107" t="s">
        <v>322</v>
      </c>
      <c r="C107" t="s">
        <v>119</v>
      </c>
      <c r="D107" t="s">
        <v>119</v>
      </c>
      <c r="E107">
        <v>12</v>
      </c>
      <c r="F107">
        <v>12</v>
      </c>
      <c r="H107">
        <f>IFERROR(VLOOKUP(D107,PPP2MER!$L$2:$M$177,2,FALSE), 1)</f>
        <v>0.39493</v>
      </c>
    </row>
    <row r="108" spans="1:8" x14ac:dyDescent="0.25">
      <c r="B108" t="s">
        <v>323</v>
      </c>
      <c r="C108" t="s">
        <v>134</v>
      </c>
      <c r="D108" t="s">
        <v>134</v>
      </c>
      <c r="E108">
        <v>12</v>
      </c>
      <c r="F108">
        <v>11</v>
      </c>
      <c r="H108">
        <f>IFERROR(VLOOKUP(D108,PPP2MER!$L$2:$M$177,2,FALSE), 1)</f>
        <v>0.64802000000000004</v>
      </c>
    </row>
    <row r="109" spans="1:8" x14ac:dyDescent="0.25">
      <c r="B109" t="s">
        <v>324</v>
      </c>
      <c r="C109" t="s">
        <v>9</v>
      </c>
      <c r="D109" t="s">
        <v>9</v>
      </c>
      <c r="E109">
        <v>12</v>
      </c>
      <c r="F109">
        <v>12</v>
      </c>
      <c r="H109">
        <f>IFERROR(VLOOKUP(D109,PPP2MER!$L$2:$M$177,2,FALSE), 1)</f>
        <v>1</v>
      </c>
    </row>
    <row r="110" spans="1:8" x14ac:dyDescent="0.25">
      <c r="B110" t="s">
        <v>325</v>
      </c>
      <c r="C110" t="s">
        <v>149</v>
      </c>
      <c r="D110" t="s">
        <v>149</v>
      </c>
      <c r="E110">
        <v>12</v>
      </c>
      <c r="F110">
        <v>12</v>
      </c>
      <c r="H110">
        <f>IFERROR(VLOOKUP(D110,PPP2MER!$L$2:$M$177,2,FALSE), 1)</f>
        <v>0.39612000000000003</v>
      </c>
    </row>
    <row r="111" spans="1:8" x14ac:dyDescent="0.25">
      <c r="A111" t="s">
        <v>326</v>
      </c>
      <c r="B111" t="s">
        <v>327</v>
      </c>
      <c r="C111" t="s">
        <v>165</v>
      </c>
      <c r="D111" t="s">
        <v>165</v>
      </c>
      <c r="E111">
        <v>13</v>
      </c>
      <c r="F111">
        <v>12</v>
      </c>
      <c r="H111">
        <f>IFERROR(VLOOKUP(D111,PPP2MER!$L$2:$M$177,2,FALSE), 1)</f>
        <v>0.29724</v>
      </c>
    </row>
    <row r="112" spans="1:8" x14ac:dyDescent="0.25">
      <c r="B112" t="s">
        <v>328</v>
      </c>
      <c r="C112" t="s">
        <v>20</v>
      </c>
      <c r="D112" t="s">
        <v>20</v>
      </c>
      <c r="E112">
        <v>13</v>
      </c>
      <c r="F112">
        <v>6</v>
      </c>
      <c r="H112">
        <f>IFERROR(VLOOKUP(D112,PPP2MER!$L$2:$M$177,2,FALSE), 1)</f>
        <v>0.42083999999999999</v>
      </c>
    </row>
    <row r="113" spans="1:8" x14ac:dyDescent="0.25">
      <c r="B113" t="s">
        <v>329</v>
      </c>
      <c r="C113" t="s">
        <v>57</v>
      </c>
      <c r="D113" t="s">
        <v>57</v>
      </c>
      <c r="E113">
        <v>13</v>
      </c>
      <c r="F113">
        <v>6</v>
      </c>
      <c r="H113">
        <f>IFERROR(VLOOKUP(D113,PPP2MER!$L$2:$M$177,2,FALSE), 1)</f>
        <v>0.73133000000000004</v>
      </c>
    </row>
    <row r="114" spans="1:8" x14ac:dyDescent="0.25">
      <c r="B114" t="s">
        <v>330</v>
      </c>
      <c r="C114" t="s">
        <v>331</v>
      </c>
      <c r="D114" t="s">
        <v>331</v>
      </c>
      <c r="E114">
        <v>13</v>
      </c>
      <c r="F114">
        <v>12</v>
      </c>
      <c r="H114">
        <f>IFERROR(VLOOKUP(D114,PPP2MER!$L$2:$M$177,2,FALSE), 1)</f>
        <v>1</v>
      </c>
    </row>
    <row r="115" spans="1:8" x14ac:dyDescent="0.25">
      <c r="B115" t="s">
        <v>332</v>
      </c>
      <c r="C115" t="s">
        <v>89</v>
      </c>
      <c r="D115" t="s">
        <v>89</v>
      </c>
      <c r="E115">
        <v>13</v>
      </c>
      <c r="F115">
        <v>12</v>
      </c>
      <c r="H115">
        <f>IFERROR(VLOOKUP(D115,PPP2MER!$L$2:$M$177,2,FALSE), 1)</f>
        <v>0.65778000000000003</v>
      </c>
    </row>
    <row r="116" spans="1:8" x14ac:dyDescent="0.25">
      <c r="A116" t="s">
        <v>333</v>
      </c>
      <c r="B116" t="s">
        <v>334</v>
      </c>
      <c r="C116" t="s">
        <v>100</v>
      </c>
      <c r="D116" t="s">
        <v>100</v>
      </c>
      <c r="E116">
        <v>14</v>
      </c>
      <c r="F116">
        <v>9</v>
      </c>
      <c r="H116">
        <f>IFERROR(VLOOKUP(D116,PPP2MER!$L$2:$M$177,2,FALSE), 1)</f>
        <v>0.31647999999999998</v>
      </c>
    </row>
    <row r="117" spans="1:8" x14ac:dyDescent="0.25">
      <c r="B117" t="s">
        <v>335</v>
      </c>
      <c r="C117" t="s">
        <v>36</v>
      </c>
      <c r="D117" t="s">
        <v>36</v>
      </c>
      <c r="E117">
        <v>14</v>
      </c>
      <c r="F117">
        <v>9</v>
      </c>
      <c r="H117">
        <f>IFERROR(VLOOKUP(D117,PPP2MER!$L$2:$M$177,2,FALSE), 1)</f>
        <v>0.43780999999999998</v>
      </c>
    </row>
    <row r="118" spans="1:8" x14ac:dyDescent="0.25">
      <c r="B118" t="s">
        <v>336</v>
      </c>
      <c r="C118" t="s">
        <v>38</v>
      </c>
      <c r="D118" t="s">
        <v>38</v>
      </c>
      <c r="E118">
        <v>14</v>
      </c>
      <c r="F118">
        <v>9</v>
      </c>
      <c r="H118">
        <f>IFERROR(VLOOKUP(D118,PPP2MER!$L$2:$M$177,2,FALSE), 1)</f>
        <v>0.26946999999999999</v>
      </c>
    </row>
    <row r="119" spans="1:8" x14ac:dyDescent="0.25">
      <c r="B119" t="s">
        <v>337</v>
      </c>
      <c r="C119" t="s">
        <v>82</v>
      </c>
      <c r="D119" t="s">
        <v>82</v>
      </c>
      <c r="E119">
        <v>14</v>
      </c>
      <c r="F119">
        <v>9</v>
      </c>
      <c r="H119">
        <f>IFERROR(VLOOKUP(D119,PPP2MER!$L$2:$M$177,2,FALSE), 1)</f>
        <v>0.56200000000000006</v>
      </c>
    </row>
    <row r="120" spans="1:8" x14ac:dyDescent="0.25">
      <c r="B120" t="s">
        <v>338</v>
      </c>
      <c r="C120" t="s">
        <v>90</v>
      </c>
      <c r="D120" t="s">
        <v>90</v>
      </c>
      <c r="E120">
        <v>14</v>
      </c>
      <c r="F120">
        <v>9</v>
      </c>
      <c r="H120">
        <f>IFERROR(VLOOKUP(D120,PPP2MER!$L$2:$M$177,2,FALSE), 1)</f>
        <v>0.55027999999999999</v>
      </c>
    </row>
    <row r="121" spans="1:8" x14ac:dyDescent="0.25">
      <c r="B121" t="s">
        <v>339</v>
      </c>
      <c r="C121" t="s">
        <v>155</v>
      </c>
      <c r="D121" t="s">
        <v>155</v>
      </c>
      <c r="E121">
        <v>14</v>
      </c>
      <c r="F121">
        <v>9</v>
      </c>
      <c r="H121">
        <f>IFERROR(VLOOKUP(D121,PPP2MER!$L$2:$M$177,2,FALSE), 1)</f>
        <v>0.49930000000000002</v>
      </c>
    </row>
    <row r="122" spans="1:8" x14ac:dyDescent="0.25">
      <c r="A122" t="s">
        <v>340</v>
      </c>
      <c r="B122" t="s">
        <v>341</v>
      </c>
      <c r="C122" t="s">
        <v>342</v>
      </c>
      <c r="D122" t="s">
        <v>342</v>
      </c>
      <c r="E122">
        <v>15</v>
      </c>
      <c r="F122">
        <v>9</v>
      </c>
      <c r="H122">
        <f>IFERROR(VLOOKUP(D122,PPP2MER!$L$2:$M$177,2,FALSE), 1)</f>
        <v>1</v>
      </c>
    </row>
    <row r="123" spans="1:8" x14ac:dyDescent="0.25">
      <c r="B123" t="s">
        <v>343</v>
      </c>
      <c r="C123" t="s">
        <v>173</v>
      </c>
      <c r="D123" t="s">
        <v>173</v>
      </c>
      <c r="E123">
        <v>15</v>
      </c>
      <c r="F123">
        <v>9</v>
      </c>
      <c r="H123">
        <f>IFERROR(VLOOKUP(D123,PPP2MER!$L$2:$M$177,2,FALSE), 1)</f>
        <v>0.47044999999999998</v>
      </c>
    </row>
    <row r="124" spans="1:8" x14ac:dyDescent="0.25">
      <c r="B124" t="s">
        <v>344</v>
      </c>
      <c r="C124" t="s">
        <v>183</v>
      </c>
      <c r="D124" t="s">
        <v>183</v>
      </c>
      <c r="E124">
        <v>15</v>
      </c>
      <c r="F124">
        <v>9</v>
      </c>
      <c r="H124">
        <f>IFERROR(VLOOKUP(D124,PPP2MER!$L$2:$M$177,2,FALSE), 1)</f>
        <v>0.42315000000000003</v>
      </c>
    </row>
    <row r="125" spans="1:8" x14ac:dyDescent="0.25">
      <c r="B125" t="s">
        <v>345</v>
      </c>
      <c r="C125" t="s">
        <v>15</v>
      </c>
      <c r="D125" t="s">
        <v>15</v>
      </c>
      <c r="E125">
        <v>15</v>
      </c>
      <c r="F125">
        <v>9</v>
      </c>
      <c r="H125">
        <f>IFERROR(VLOOKUP(D125,PPP2MER!$L$2:$M$177,2,FALSE), 1)</f>
        <v>0.47866999999999998</v>
      </c>
    </row>
    <row r="126" spans="1:8" x14ac:dyDescent="0.25">
      <c r="B126" t="s">
        <v>346</v>
      </c>
      <c r="C126" t="s">
        <v>184</v>
      </c>
      <c r="D126" t="s">
        <v>184</v>
      </c>
      <c r="E126">
        <v>15</v>
      </c>
      <c r="F126">
        <v>9</v>
      </c>
      <c r="H126">
        <f>IFERROR(VLOOKUP(D126,PPP2MER!$L$2:$M$177,2,FALSE), 1)</f>
        <v>0.38272</v>
      </c>
    </row>
    <row r="127" spans="1:8" x14ac:dyDescent="0.25">
      <c r="B127" t="s">
        <v>347</v>
      </c>
      <c r="C127" t="s">
        <v>181</v>
      </c>
      <c r="D127" t="s">
        <v>181</v>
      </c>
      <c r="E127">
        <v>15</v>
      </c>
      <c r="F127">
        <v>9</v>
      </c>
      <c r="H127">
        <f>IFERROR(VLOOKUP(D127,PPP2MER!$L$2:$M$177,2,FALSE), 1)</f>
        <v>0.31913000000000002</v>
      </c>
    </row>
    <row r="128" spans="1:8" x14ac:dyDescent="0.25">
      <c r="B128" t="s">
        <v>348</v>
      </c>
      <c r="C128" t="s">
        <v>22</v>
      </c>
      <c r="D128" t="s">
        <v>22</v>
      </c>
      <c r="E128">
        <v>15</v>
      </c>
      <c r="F128">
        <v>9</v>
      </c>
      <c r="H128">
        <f>IFERROR(VLOOKUP(D128,PPP2MER!$L$2:$M$177,2,FALSE), 1)</f>
        <v>0.47603000000000001</v>
      </c>
    </row>
    <row r="129" spans="2:8" x14ac:dyDescent="0.25">
      <c r="B129" t="s">
        <v>349</v>
      </c>
      <c r="C129" t="s">
        <v>27</v>
      </c>
      <c r="D129" t="s">
        <v>27</v>
      </c>
      <c r="E129">
        <v>15</v>
      </c>
      <c r="F129">
        <v>9</v>
      </c>
      <c r="H129">
        <f>IFERROR(VLOOKUP(D129,PPP2MER!$L$2:$M$177,2,FALSE), 1)</f>
        <v>0.76083000000000001</v>
      </c>
    </row>
    <row r="130" spans="2:8" x14ac:dyDescent="0.25">
      <c r="B130" t="s">
        <v>350</v>
      </c>
      <c r="C130" t="s">
        <v>16</v>
      </c>
      <c r="D130" t="s">
        <v>16</v>
      </c>
      <c r="E130">
        <v>15</v>
      </c>
      <c r="F130">
        <v>9</v>
      </c>
      <c r="H130">
        <f>IFERROR(VLOOKUP(D130,PPP2MER!$L$2:$M$177,2,FALSE), 1)</f>
        <v>0.50073999999999996</v>
      </c>
    </row>
    <row r="131" spans="2:8" x14ac:dyDescent="0.25">
      <c r="B131" t="s">
        <v>351</v>
      </c>
      <c r="C131" t="s">
        <v>147</v>
      </c>
      <c r="D131" t="s">
        <v>147</v>
      </c>
      <c r="E131">
        <v>15</v>
      </c>
      <c r="F131">
        <v>9</v>
      </c>
      <c r="H131">
        <f>IFERROR(VLOOKUP(D131,PPP2MER!$L$2:$M$177,2,FALSE), 1)</f>
        <v>0.43763000000000002</v>
      </c>
    </row>
    <row r="132" spans="2:8" x14ac:dyDescent="0.25">
      <c r="B132" t="s">
        <v>352</v>
      </c>
      <c r="C132" t="s">
        <v>24</v>
      </c>
      <c r="D132" t="s">
        <v>24</v>
      </c>
      <c r="E132">
        <v>15</v>
      </c>
      <c r="F132">
        <v>9</v>
      </c>
      <c r="H132">
        <f>IFERROR(VLOOKUP(D132,PPP2MER!$L$2:$M$177,2,FALSE), 1)</f>
        <v>0.51044999999999996</v>
      </c>
    </row>
    <row r="133" spans="2:8" x14ac:dyDescent="0.25">
      <c r="B133" t="s">
        <v>353</v>
      </c>
      <c r="C133" t="s">
        <v>354</v>
      </c>
      <c r="D133" s="2" t="s">
        <v>23</v>
      </c>
      <c r="E133">
        <v>15</v>
      </c>
      <c r="F133">
        <v>9</v>
      </c>
      <c r="H133">
        <f>IFERROR(VLOOKUP(D133,PPP2MER!$L$2:$M$177,2,FALSE), 1)</f>
        <v>0.45718999999999999</v>
      </c>
    </row>
    <row r="134" spans="2:8" x14ac:dyDescent="0.25">
      <c r="B134" t="s">
        <v>355</v>
      </c>
      <c r="C134" t="s">
        <v>21</v>
      </c>
      <c r="D134" t="s">
        <v>21</v>
      </c>
      <c r="E134">
        <v>15</v>
      </c>
      <c r="F134">
        <v>9</v>
      </c>
      <c r="H134">
        <f>IFERROR(VLOOKUP(D134,PPP2MER!$L$2:$M$177,2,FALSE), 1)</f>
        <v>0.54598000000000002</v>
      </c>
    </row>
    <row r="135" spans="2:8" x14ac:dyDescent="0.25">
      <c r="B135" t="s">
        <v>356</v>
      </c>
      <c r="C135" t="s">
        <v>33</v>
      </c>
      <c r="D135" t="s">
        <v>33</v>
      </c>
      <c r="E135">
        <v>15</v>
      </c>
      <c r="F135">
        <v>9</v>
      </c>
      <c r="H135">
        <f>IFERROR(VLOOKUP(D135,PPP2MER!$L$2:$M$177,2,FALSE), 1)</f>
        <v>0.47660999999999998</v>
      </c>
    </row>
    <row r="136" spans="2:8" x14ac:dyDescent="0.25">
      <c r="B136" t="s">
        <v>357</v>
      </c>
      <c r="C136" t="s">
        <v>53</v>
      </c>
      <c r="D136" t="s">
        <v>53</v>
      </c>
      <c r="E136">
        <v>15</v>
      </c>
      <c r="F136">
        <v>9</v>
      </c>
      <c r="H136">
        <f>IFERROR(VLOOKUP(D136,PPP2MER!$L$2:$M$177,2,FALSE), 1)</f>
        <v>0.54488999999999999</v>
      </c>
    </row>
    <row r="137" spans="2:8" x14ac:dyDescent="0.25">
      <c r="B137" t="s">
        <v>358</v>
      </c>
      <c r="C137" t="s">
        <v>39</v>
      </c>
      <c r="D137" t="s">
        <v>39</v>
      </c>
      <c r="E137">
        <v>15</v>
      </c>
      <c r="F137">
        <v>9</v>
      </c>
      <c r="H137">
        <f>IFERROR(VLOOKUP(D137,PPP2MER!$L$2:$M$177,2,FALSE), 1)</f>
        <v>0.41058</v>
      </c>
    </row>
    <row r="138" spans="2:8" x14ac:dyDescent="0.25">
      <c r="B138" t="s">
        <v>359</v>
      </c>
      <c r="C138" t="s">
        <v>42</v>
      </c>
      <c r="D138" t="s">
        <v>42</v>
      </c>
      <c r="E138">
        <v>15</v>
      </c>
      <c r="F138">
        <v>9</v>
      </c>
      <c r="H138">
        <f>IFERROR(VLOOKUP(D138,PPP2MER!$L$2:$M$177,2,FALSE), 1)</f>
        <v>0.26053999999999999</v>
      </c>
    </row>
    <row r="139" spans="2:8" x14ac:dyDescent="0.25">
      <c r="B139" t="s">
        <v>360</v>
      </c>
      <c r="C139" t="s">
        <v>46</v>
      </c>
      <c r="D139" t="s">
        <v>46</v>
      </c>
      <c r="E139">
        <v>15</v>
      </c>
      <c r="F139">
        <v>9</v>
      </c>
      <c r="H139">
        <f>IFERROR(VLOOKUP(D139,PPP2MER!$L$2:$M$177,2,FALSE), 1)</f>
        <v>0.48579</v>
      </c>
    </row>
    <row r="140" spans="2:8" x14ac:dyDescent="0.25">
      <c r="B140" t="s">
        <v>361</v>
      </c>
      <c r="C140" t="s">
        <v>51</v>
      </c>
      <c r="D140" t="s">
        <v>51</v>
      </c>
      <c r="E140">
        <v>15</v>
      </c>
      <c r="F140">
        <v>9</v>
      </c>
      <c r="H140">
        <f>IFERROR(VLOOKUP(D140,PPP2MER!$L$2:$M$177,2,FALSE), 1)</f>
        <v>0.36498999999999998</v>
      </c>
    </row>
    <row r="141" spans="2:8" x14ac:dyDescent="0.25">
      <c r="B141" t="s">
        <v>362</v>
      </c>
      <c r="C141" t="s">
        <v>49</v>
      </c>
      <c r="D141" t="s">
        <v>49</v>
      </c>
      <c r="E141">
        <v>15</v>
      </c>
      <c r="F141">
        <v>9</v>
      </c>
      <c r="H141">
        <f>IFERROR(VLOOKUP(D141,PPP2MER!$L$2:$M$177,2,FALSE), 1)</f>
        <v>0.66596</v>
      </c>
    </row>
    <row r="142" spans="2:8" x14ac:dyDescent="0.25">
      <c r="B142" t="s">
        <v>363</v>
      </c>
      <c r="C142" t="s">
        <v>50</v>
      </c>
      <c r="D142" t="s">
        <v>50</v>
      </c>
      <c r="E142">
        <v>15</v>
      </c>
      <c r="F142">
        <v>9</v>
      </c>
      <c r="H142">
        <f>IFERROR(VLOOKUP(D142,PPP2MER!$L$2:$M$177,2,FALSE), 1)</f>
        <v>0.33457999999999999</v>
      </c>
    </row>
    <row r="143" spans="2:8" x14ac:dyDescent="0.25">
      <c r="B143" t="s">
        <v>364</v>
      </c>
      <c r="C143" t="s">
        <v>52</v>
      </c>
      <c r="D143" t="s">
        <v>52</v>
      </c>
      <c r="E143">
        <v>15</v>
      </c>
      <c r="F143">
        <v>9</v>
      </c>
      <c r="H143">
        <f>IFERROR(VLOOKUP(D143,PPP2MER!$L$2:$M$177,2,FALSE), 1)</f>
        <v>0.41278999999999999</v>
      </c>
    </row>
    <row r="144" spans="2:8" x14ac:dyDescent="0.25">
      <c r="B144" t="s">
        <v>365</v>
      </c>
      <c r="C144" t="s">
        <v>74</v>
      </c>
      <c r="D144" t="s">
        <v>74</v>
      </c>
      <c r="E144">
        <v>15</v>
      </c>
      <c r="F144">
        <v>9</v>
      </c>
      <c r="H144">
        <f>IFERROR(VLOOKUP(D144,PPP2MER!$L$2:$M$177,2,FALSE), 1)</f>
        <v>0.39079000000000003</v>
      </c>
    </row>
    <row r="145" spans="2:8" x14ac:dyDescent="0.25">
      <c r="B145" t="s">
        <v>366</v>
      </c>
      <c r="C145" t="s">
        <v>85</v>
      </c>
      <c r="D145" t="s">
        <v>85</v>
      </c>
      <c r="E145">
        <v>15</v>
      </c>
      <c r="F145">
        <v>9</v>
      </c>
      <c r="H145">
        <f>IFERROR(VLOOKUP(D145,PPP2MER!$L$2:$M$177,2,FALSE), 1)</f>
        <v>0.56425999999999998</v>
      </c>
    </row>
    <row r="146" spans="2:8" x14ac:dyDescent="0.25">
      <c r="B146" t="s">
        <v>367</v>
      </c>
      <c r="C146" t="s">
        <v>81</v>
      </c>
      <c r="D146" t="s">
        <v>81</v>
      </c>
      <c r="E146">
        <v>15</v>
      </c>
      <c r="F146">
        <v>9</v>
      </c>
      <c r="H146">
        <f>IFERROR(VLOOKUP(D146,PPP2MER!$L$2:$M$177,2,FALSE), 1)</f>
        <v>0.50351999999999997</v>
      </c>
    </row>
    <row r="147" spans="2:8" x14ac:dyDescent="0.25">
      <c r="B147" t="s">
        <v>368</v>
      </c>
      <c r="C147" t="s">
        <v>92</v>
      </c>
      <c r="D147" t="s">
        <v>92</v>
      </c>
      <c r="E147">
        <v>15</v>
      </c>
      <c r="F147">
        <v>9</v>
      </c>
      <c r="H147">
        <f>IFERROR(VLOOKUP(D147,PPP2MER!$L$2:$M$177,2,FALSE), 1)</f>
        <v>0.32432</v>
      </c>
    </row>
    <row r="148" spans="2:8" x14ac:dyDescent="0.25">
      <c r="B148" t="s">
        <v>369</v>
      </c>
      <c r="C148" t="s">
        <v>104</v>
      </c>
      <c r="D148" t="s">
        <v>104</v>
      </c>
      <c r="E148">
        <v>15</v>
      </c>
      <c r="F148">
        <v>9</v>
      </c>
      <c r="H148">
        <f>IFERROR(VLOOKUP(D148,PPP2MER!$L$2:$M$177,2,FALSE), 1)</f>
        <v>0.33318999999999999</v>
      </c>
    </row>
    <row r="149" spans="2:8" x14ac:dyDescent="0.25">
      <c r="B149" t="s">
        <v>370</v>
      </c>
      <c r="C149" t="s">
        <v>102</v>
      </c>
      <c r="D149" t="s">
        <v>102</v>
      </c>
      <c r="E149">
        <v>15</v>
      </c>
      <c r="F149">
        <v>9</v>
      </c>
      <c r="H149">
        <f>IFERROR(VLOOKUP(D149,PPP2MER!$L$2:$M$177,2,FALSE), 1)</f>
        <v>0.37207000000000001</v>
      </c>
    </row>
    <row r="150" spans="2:8" x14ac:dyDescent="0.25">
      <c r="B150" t="s">
        <v>371</v>
      </c>
      <c r="C150" t="s">
        <v>101</v>
      </c>
      <c r="D150" t="s">
        <v>101</v>
      </c>
      <c r="E150">
        <v>15</v>
      </c>
      <c r="F150">
        <v>9</v>
      </c>
      <c r="H150">
        <f>IFERROR(VLOOKUP(D150,PPP2MER!$L$2:$M$177,2,FALSE), 1)</f>
        <v>0.47310000000000002</v>
      </c>
    </row>
    <row r="151" spans="2:8" x14ac:dyDescent="0.25">
      <c r="B151" t="s">
        <v>372</v>
      </c>
      <c r="C151" t="s">
        <v>106</v>
      </c>
      <c r="D151" t="s">
        <v>106</v>
      </c>
      <c r="E151">
        <v>15</v>
      </c>
      <c r="F151">
        <v>9</v>
      </c>
      <c r="H151">
        <f>IFERROR(VLOOKUP(D151,PPP2MER!$L$2:$M$177,2,FALSE), 1)</f>
        <v>0.67069999999999996</v>
      </c>
    </row>
    <row r="152" spans="2:8" x14ac:dyDescent="0.25">
      <c r="B152" t="s">
        <v>373</v>
      </c>
      <c r="C152" t="s">
        <v>108</v>
      </c>
      <c r="D152" t="s">
        <v>108</v>
      </c>
      <c r="E152">
        <v>15</v>
      </c>
      <c r="F152">
        <v>9</v>
      </c>
      <c r="H152">
        <f>IFERROR(VLOOKUP(D152,PPP2MER!$L$2:$M$177,2,FALSE), 1)</f>
        <v>0.42591000000000001</v>
      </c>
    </row>
    <row r="153" spans="2:8" x14ac:dyDescent="0.25">
      <c r="B153" t="s">
        <v>374</v>
      </c>
      <c r="C153" t="s">
        <v>109</v>
      </c>
      <c r="D153" t="s">
        <v>109</v>
      </c>
      <c r="E153">
        <v>15</v>
      </c>
      <c r="F153">
        <v>9</v>
      </c>
      <c r="H153">
        <f>IFERROR(VLOOKUP(D153,PPP2MER!$L$2:$M$177,2,FALSE), 1)</f>
        <v>0.45883000000000002</v>
      </c>
    </row>
    <row r="154" spans="2:8" x14ac:dyDescent="0.25">
      <c r="B154" t="s">
        <v>375</v>
      </c>
      <c r="C154" t="s">
        <v>130</v>
      </c>
      <c r="D154" t="s">
        <v>130</v>
      </c>
      <c r="E154">
        <v>15</v>
      </c>
      <c r="F154">
        <v>9</v>
      </c>
      <c r="H154">
        <f>IFERROR(VLOOKUP(D154,PPP2MER!$L$2:$M$177,2,FALSE), 1)</f>
        <v>0.33490999999999999</v>
      </c>
    </row>
    <row r="155" spans="2:8" x14ac:dyDescent="0.25">
      <c r="B155" t="s">
        <v>376</v>
      </c>
      <c r="C155" t="s">
        <v>133</v>
      </c>
      <c r="D155" t="s">
        <v>133</v>
      </c>
      <c r="E155">
        <v>15</v>
      </c>
      <c r="F155">
        <v>9</v>
      </c>
      <c r="H155">
        <f>IFERROR(VLOOKUP(D155,PPP2MER!$L$2:$M$177,2,FALSE), 1)</f>
        <v>0.47907</v>
      </c>
    </row>
    <row r="156" spans="2:8" x14ac:dyDescent="0.25">
      <c r="B156" t="s">
        <v>377</v>
      </c>
      <c r="C156" t="s">
        <v>136</v>
      </c>
      <c r="D156" t="s">
        <v>136</v>
      </c>
      <c r="E156">
        <v>15</v>
      </c>
      <c r="F156">
        <v>9</v>
      </c>
      <c r="H156">
        <f>IFERROR(VLOOKUP(D156,PPP2MER!$L$2:$M$177,2,FALSE), 1)</f>
        <v>0.36409999999999998</v>
      </c>
    </row>
    <row r="157" spans="2:8" x14ac:dyDescent="0.25">
      <c r="B157" t="s">
        <v>378</v>
      </c>
      <c r="C157" t="s">
        <v>138</v>
      </c>
      <c r="D157" t="s">
        <v>138</v>
      </c>
      <c r="E157">
        <v>15</v>
      </c>
      <c r="F157">
        <v>9</v>
      </c>
      <c r="H157">
        <f>IFERROR(VLOOKUP(D157,PPP2MER!$L$2:$M$177,2,FALSE), 1)</f>
        <v>1</v>
      </c>
    </row>
    <row r="158" spans="2:8" x14ac:dyDescent="0.25">
      <c r="B158" t="s">
        <v>379</v>
      </c>
      <c r="C158" t="s">
        <v>169</v>
      </c>
      <c r="D158" t="s">
        <v>169</v>
      </c>
      <c r="E158">
        <v>15</v>
      </c>
      <c r="F158">
        <v>9</v>
      </c>
      <c r="H158">
        <f>IFERROR(VLOOKUP(D158,PPP2MER!$L$2:$M$177,2,FALSE), 1)</f>
        <v>0.60863</v>
      </c>
    </row>
    <row r="159" spans="2:8" x14ac:dyDescent="0.25">
      <c r="B159" t="s">
        <v>380</v>
      </c>
      <c r="C159" t="s">
        <v>132</v>
      </c>
      <c r="D159" t="s">
        <v>132</v>
      </c>
      <c r="E159">
        <v>15</v>
      </c>
      <c r="F159">
        <v>9</v>
      </c>
      <c r="H159">
        <f>IFERROR(VLOOKUP(D159,PPP2MER!$L$2:$M$177,2,FALSE), 1)</f>
        <v>0.44069000000000003</v>
      </c>
    </row>
    <row r="160" spans="2:8" x14ac:dyDescent="0.25">
      <c r="B160" t="s">
        <v>381</v>
      </c>
      <c r="C160" t="s">
        <v>145</v>
      </c>
      <c r="D160" t="s">
        <v>145</v>
      </c>
      <c r="E160">
        <v>15</v>
      </c>
      <c r="F160">
        <v>9</v>
      </c>
      <c r="H160">
        <f>IFERROR(VLOOKUP(D160,PPP2MER!$L$2:$M$177,2,FALSE), 1)</f>
        <v>0.51765000000000005</v>
      </c>
    </row>
    <row r="161" spans="1:8" x14ac:dyDescent="0.25">
      <c r="B161" t="s">
        <v>382</v>
      </c>
      <c r="C161" t="s">
        <v>157</v>
      </c>
      <c r="D161" t="s">
        <v>157</v>
      </c>
      <c r="E161">
        <v>15</v>
      </c>
      <c r="F161">
        <v>9</v>
      </c>
      <c r="H161">
        <f>IFERROR(VLOOKUP(D161,PPP2MER!$L$2:$M$177,2,FALSE), 1)</f>
        <v>0.34009</v>
      </c>
    </row>
    <row r="162" spans="1:8" x14ac:dyDescent="0.25">
      <c r="B162" t="s">
        <v>383</v>
      </c>
      <c r="C162" t="s">
        <v>148</v>
      </c>
      <c r="D162" t="s">
        <v>148</v>
      </c>
      <c r="E162">
        <v>15</v>
      </c>
      <c r="F162">
        <v>9</v>
      </c>
      <c r="H162">
        <f>IFERROR(VLOOKUP(D162,PPP2MER!$L$2:$M$177,2,FALSE), 1)</f>
        <v>0.45612000000000003</v>
      </c>
    </row>
    <row r="163" spans="1:8" x14ac:dyDescent="0.25">
      <c r="B163" t="s">
        <v>384</v>
      </c>
      <c r="C163" t="s">
        <v>158</v>
      </c>
      <c r="D163" t="s">
        <v>158</v>
      </c>
      <c r="E163">
        <v>15</v>
      </c>
      <c r="F163">
        <v>9</v>
      </c>
      <c r="H163">
        <f>IFERROR(VLOOKUP(D163,PPP2MER!$L$2:$M$177,2,FALSE), 1)</f>
        <v>0.35605999999999999</v>
      </c>
    </row>
    <row r="164" spans="1:8" x14ac:dyDescent="0.25">
      <c r="B164" t="s">
        <v>385</v>
      </c>
      <c r="C164" t="s">
        <v>170</v>
      </c>
      <c r="D164" t="s">
        <v>170</v>
      </c>
      <c r="E164">
        <v>15</v>
      </c>
      <c r="F164">
        <v>9</v>
      </c>
      <c r="H164">
        <f>IFERROR(VLOOKUP(D164,PPP2MER!$L$2:$M$177,2,FALSE), 1)</f>
        <v>0.54105000000000003</v>
      </c>
    </row>
    <row r="165" spans="1:8" x14ac:dyDescent="0.25">
      <c r="B165" t="s">
        <v>387</v>
      </c>
      <c r="C165" t="s">
        <v>171</v>
      </c>
      <c r="D165" t="s">
        <v>171</v>
      </c>
      <c r="E165">
        <v>15</v>
      </c>
      <c r="F165">
        <v>9</v>
      </c>
      <c r="H165">
        <f>IFERROR(VLOOKUP(D165,PPP2MER!$L$2:$M$177,2,FALSE), 1)</f>
        <v>1.0326299999999999</v>
      </c>
    </row>
    <row r="166" spans="1:8" x14ac:dyDescent="0.25">
      <c r="A166" t="s">
        <v>386</v>
      </c>
      <c r="B166" t="s">
        <v>388</v>
      </c>
      <c r="C166" t="s">
        <v>389</v>
      </c>
      <c r="D166" t="s">
        <v>389</v>
      </c>
      <c r="E166">
        <v>16</v>
      </c>
      <c r="F166">
        <v>10</v>
      </c>
      <c r="H166">
        <f>IFERROR(VLOOKUP(D166,PPP2MER!$L$2:$M$177,2,FALSE), 1)</f>
        <v>1</v>
      </c>
    </row>
    <row r="167" spans="1:8" x14ac:dyDescent="0.25">
      <c r="B167" t="s">
        <v>390</v>
      </c>
      <c r="C167" t="s">
        <v>188</v>
      </c>
      <c r="D167" t="s">
        <v>188</v>
      </c>
      <c r="E167">
        <v>16</v>
      </c>
      <c r="F167">
        <v>10</v>
      </c>
      <c r="H167">
        <f>IFERROR(VLOOKUP(D167,PPP2MER!$L$2:$M$177,2,FALSE), 1)</f>
        <v>1</v>
      </c>
    </row>
    <row r="168" spans="1:8" x14ac:dyDescent="0.25">
      <c r="B168" t="s">
        <v>391</v>
      </c>
      <c r="C168" t="s">
        <v>5</v>
      </c>
      <c r="D168" t="s">
        <v>5</v>
      </c>
      <c r="E168">
        <v>16</v>
      </c>
      <c r="F168">
        <v>10</v>
      </c>
      <c r="H168">
        <f>IFERROR(VLOOKUP(D168,PPP2MER!$L$2:$M$177,2,FALSE), 1)</f>
        <v>0.91722999999999999</v>
      </c>
    </row>
    <row r="169" spans="1:8" x14ac:dyDescent="0.25">
      <c r="B169" t="s">
        <v>392</v>
      </c>
      <c r="C169" t="s">
        <v>12</v>
      </c>
      <c r="D169" t="s">
        <v>12</v>
      </c>
      <c r="E169">
        <v>16</v>
      </c>
      <c r="F169">
        <v>10</v>
      </c>
      <c r="H169">
        <f>IFERROR(VLOOKUP(D169,PPP2MER!$L$2:$M$177,2,FALSE), 1)</f>
        <v>0.75829999999999997</v>
      </c>
    </row>
    <row r="170" spans="1:8" x14ac:dyDescent="0.25">
      <c r="B170" t="s">
        <v>393</v>
      </c>
      <c r="C170" t="s">
        <v>394</v>
      </c>
      <c r="D170" t="s">
        <v>394</v>
      </c>
      <c r="E170">
        <v>16</v>
      </c>
      <c r="F170">
        <v>10</v>
      </c>
      <c r="H170">
        <f>IFERROR(VLOOKUP(D170,PPP2MER!$L$2:$M$177,2,FALSE), 1)</f>
        <v>1</v>
      </c>
    </row>
    <row r="171" spans="1:8" x14ac:dyDescent="0.25">
      <c r="B171" t="s">
        <v>395</v>
      </c>
      <c r="C171" t="s">
        <v>26</v>
      </c>
      <c r="D171" t="s">
        <v>26</v>
      </c>
      <c r="E171">
        <v>16</v>
      </c>
      <c r="F171">
        <v>10</v>
      </c>
      <c r="H171">
        <f>IFERROR(VLOOKUP(D171,PPP2MER!$L$2:$M$177,2,FALSE), 1)</f>
        <v>0.57467999999999997</v>
      </c>
    </row>
    <row r="172" spans="1:8" x14ac:dyDescent="0.25">
      <c r="B172" t="s">
        <v>396</v>
      </c>
      <c r="C172" t="s">
        <v>29</v>
      </c>
      <c r="D172" t="s">
        <v>29</v>
      </c>
      <c r="E172">
        <v>16</v>
      </c>
      <c r="F172">
        <v>10</v>
      </c>
      <c r="H172">
        <f>IFERROR(VLOOKUP(D172,PPP2MER!$L$2:$M$177,2,FALSE), 1)</f>
        <v>1</v>
      </c>
    </row>
    <row r="173" spans="1:8" x14ac:dyDescent="0.25">
      <c r="B173" t="s">
        <v>397</v>
      </c>
      <c r="C173" t="s">
        <v>398</v>
      </c>
      <c r="D173" t="s">
        <v>398</v>
      </c>
      <c r="E173">
        <v>16</v>
      </c>
      <c r="F173">
        <v>10</v>
      </c>
      <c r="H173">
        <f>IFERROR(VLOOKUP(D173,PPP2MER!$L$2:$M$177,2,FALSE), 1)</f>
        <v>1</v>
      </c>
    </row>
    <row r="174" spans="1:8" x14ac:dyDescent="0.25">
      <c r="B174" t="s">
        <v>399</v>
      </c>
      <c r="C174" t="s">
        <v>35</v>
      </c>
      <c r="D174" t="s">
        <v>35</v>
      </c>
      <c r="E174">
        <v>16</v>
      </c>
      <c r="F174">
        <v>10</v>
      </c>
      <c r="H174">
        <f>IFERROR(VLOOKUP(D174,PPP2MER!$L$2:$M$177,2,FALSE), 1)</f>
        <v>0.56730000000000003</v>
      </c>
    </row>
    <row r="175" spans="1:8" x14ac:dyDescent="0.25">
      <c r="B175" t="s">
        <v>400</v>
      </c>
      <c r="C175" t="s">
        <v>44</v>
      </c>
      <c r="D175" t="s">
        <v>44</v>
      </c>
      <c r="E175">
        <v>16</v>
      </c>
      <c r="F175">
        <v>12</v>
      </c>
      <c r="H175">
        <f>IFERROR(VLOOKUP(D175,PPP2MER!$L$2:$M$177,2,FALSE), 1)</f>
        <v>0.84558</v>
      </c>
    </row>
    <row r="176" spans="1:8" x14ac:dyDescent="0.25">
      <c r="B176" t="s">
        <v>401</v>
      </c>
      <c r="C176" t="s">
        <v>126</v>
      </c>
      <c r="D176" t="s">
        <v>126</v>
      </c>
      <c r="E176">
        <v>16</v>
      </c>
      <c r="F176">
        <v>12</v>
      </c>
      <c r="H176">
        <f>IFERROR(VLOOKUP(D176,PPP2MER!$L$2:$M$177,2,FALSE), 1)</f>
        <v>1</v>
      </c>
    </row>
    <row r="177" spans="2:8" x14ac:dyDescent="0.25">
      <c r="B177" t="s">
        <v>402</v>
      </c>
      <c r="C177" t="s">
        <v>403</v>
      </c>
      <c r="D177" t="s">
        <v>403</v>
      </c>
      <c r="E177">
        <v>16</v>
      </c>
      <c r="F177">
        <v>10</v>
      </c>
      <c r="H177">
        <f>IFERROR(VLOOKUP(D177,PPP2MER!$L$2:$M$177,2,FALSE), 1)</f>
        <v>1</v>
      </c>
    </row>
    <row r="178" spans="2:8" x14ac:dyDescent="0.25">
      <c r="B178" t="s">
        <v>404</v>
      </c>
      <c r="C178" t="s">
        <v>405</v>
      </c>
      <c r="D178" t="s">
        <v>405</v>
      </c>
      <c r="E178">
        <v>16</v>
      </c>
      <c r="F178">
        <v>10</v>
      </c>
      <c r="H178">
        <f>IFERROR(VLOOKUP(D178,PPP2MER!$L$2:$M$177,2,FALSE), 1)</f>
        <v>1</v>
      </c>
    </row>
    <row r="179" spans="2:8" x14ac:dyDescent="0.25">
      <c r="B179" t="s">
        <v>406</v>
      </c>
      <c r="C179" t="s">
        <v>60</v>
      </c>
      <c r="D179" t="s">
        <v>60</v>
      </c>
      <c r="E179">
        <v>16</v>
      </c>
      <c r="F179">
        <v>10</v>
      </c>
      <c r="H179">
        <f>IFERROR(VLOOKUP(D179,PPP2MER!$L$2:$M$177,2,FALSE), 1)</f>
        <v>0.45062999999999998</v>
      </c>
    </row>
    <row r="180" spans="2:8" x14ac:dyDescent="0.25">
      <c r="B180" t="s">
        <v>407</v>
      </c>
      <c r="C180" t="s">
        <v>70</v>
      </c>
      <c r="D180" t="s">
        <v>70</v>
      </c>
      <c r="E180">
        <v>16</v>
      </c>
      <c r="F180">
        <v>10</v>
      </c>
      <c r="H180">
        <f>IFERROR(VLOOKUP(D180,PPP2MER!$L$2:$M$177,2,FALSE), 1)</f>
        <v>0.59869000000000006</v>
      </c>
    </row>
    <row r="181" spans="2:8" x14ac:dyDescent="0.25">
      <c r="B181" t="s">
        <v>408</v>
      </c>
      <c r="C181" t="s">
        <v>409</v>
      </c>
      <c r="D181" t="s">
        <v>409</v>
      </c>
      <c r="E181">
        <v>16</v>
      </c>
      <c r="F181">
        <v>9</v>
      </c>
      <c r="H181">
        <f>IFERROR(VLOOKUP(D181,PPP2MER!$L$2:$M$177,2,FALSE), 1)</f>
        <v>1</v>
      </c>
    </row>
    <row r="182" spans="2:8" x14ac:dyDescent="0.25">
      <c r="B182" t="s">
        <v>410</v>
      </c>
      <c r="C182" t="s">
        <v>93</v>
      </c>
      <c r="D182" t="s">
        <v>93</v>
      </c>
      <c r="E182">
        <v>16</v>
      </c>
      <c r="F182">
        <v>9</v>
      </c>
      <c r="H182">
        <f>IFERROR(VLOOKUP(D182,PPP2MER!$L$2:$M$177,2,FALSE), 1)</f>
        <v>0.84075</v>
      </c>
    </row>
    <row r="183" spans="2:8" x14ac:dyDescent="0.25">
      <c r="B183" t="s">
        <v>411</v>
      </c>
      <c r="C183" t="s">
        <v>412</v>
      </c>
      <c r="D183" t="s">
        <v>412</v>
      </c>
      <c r="E183">
        <v>16</v>
      </c>
      <c r="F183">
        <v>10</v>
      </c>
      <c r="H183">
        <f>IFERROR(VLOOKUP(D183,PPP2MER!$L$2:$M$177,2,FALSE), 1)</f>
        <v>1</v>
      </c>
    </row>
    <row r="184" spans="2:8" x14ac:dyDescent="0.25">
      <c r="B184" t="s">
        <v>413</v>
      </c>
      <c r="C184" t="s">
        <v>414</v>
      </c>
      <c r="D184" t="s">
        <v>414</v>
      </c>
      <c r="E184">
        <v>16</v>
      </c>
      <c r="F184">
        <v>10</v>
      </c>
      <c r="H184">
        <f>IFERROR(VLOOKUP(D184,PPP2MER!$L$2:$M$177,2,FALSE), 1)</f>
        <v>1</v>
      </c>
    </row>
    <row r="185" spans="2:8" x14ac:dyDescent="0.25">
      <c r="B185" t="s">
        <v>415</v>
      </c>
      <c r="C185" t="s">
        <v>103</v>
      </c>
      <c r="D185" t="s">
        <v>103</v>
      </c>
      <c r="E185">
        <v>16</v>
      </c>
      <c r="F185">
        <v>9</v>
      </c>
      <c r="H185">
        <f>IFERROR(VLOOKUP(D185,PPP2MER!$L$2:$M$177,2,FALSE), 1)</f>
        <v>0.51383999999999996</v>
      </c>
    </row>
    <row r="186" spans="2:8" x14ac:dyDescent="0.25">
      <c r="B186" t="s">
        <v>416</v>
      </c>
      <c r="C186" t="s">
        <v>417</v>
      </c>
      <c r="D186" t="s">
        <v>417</v>
      </c>
      <c r="E186">
        <v>16</v>
      </c>
      <c r="F186">
        <v>12</v>
      </c>
      <c r="H186">
        <f>IFERROR(VLOOKUP(D186,PPP2MER!$L$2:$M$177,2,FALSE), 1)</f>
        <v>1</v>
      </c>
    </row>
    <row r="187" spans="2:8" x14ac:dyDescent="0.25">
      <c r="B187" t="s">
        <v>418</v>
      </c>
      <c r="C187" t="s">
        <v>419</v>
      </c>
      <c r="D187" t="s">
        <v>419</v>
      </c>
      <c r="E187">
        <v>16</v>
      </c>
      <c r="F187">
        <v>12</v>
      </c>
      <c r="H187">
        <f>IFERROR(VLOOKUP(D187,PPP2MER!$L$2:$M$177,2,FALSE), 1)</f>
        <v>1</v>
      </c>
    </row>
    <row r="188" spans="2:8" x14ac:dyDescent="0.25">
      <c r="B188" t="s">
        <v>420</v>
      </c>
      <c r="C188" t="s">
        <v>421</v>
      </c>
      <c r="D188" t="s">
        <v>421</v>
      </c>
      <c r="E188">
        <v>16</v>
      </c>
      <c r="F188">
        <v>10</v>
      </c>
      <c r="H188">
        <f>IFERROR(VLOOKUP(D188,PPP2MER!$L$2:$M$177,2,FALSE), 1)</f>
        <v>1</v>
      </c>
    </row>
    <row r="189" spans="2:8" x14ac:dyDescent="0.25">
      <c r="B189" t="s">
        <v>422</v>
      </c>
      <c r="C189" t="s">
        <v>107</v>
      </c>
      <c r="D189" t="s">
        <v>107</v>
      </c>
      <c r="E189">
        <v>16</v>
      </c>
      <c r="F189">
        <v>12</v>
      </c>
      <c r="H189">
        <f>IFERROR(VLOOKUP(D189,PPP2MER!$L$2:$M$177,2,FALSE), 1)</f>
        <v>1</v>
      </c>
    </row>
    <row r="190" spans="2:8" x14ac:dyDescent="0.25">
      <c r="B190" t="s">
        <v>423</v>
      </c>
      <c r="C190" t="s">
        <v>424</v>
      </c>
      <c r="D190" t="s">
        <v>424</v>
      </c>
      <c r="E190">
        <v>16</v>
      </c>
      <c r="F190">
        <v>12</v>
      </c>
      <c r="H190">
        <f>IFERROR(VLOOKUP(D190,PPP2MER!$L$2:$M$177,2,FALSE), 1)</f>
        <v>1</v>
      </c>
    </row>
    <row r="191" spans="2:8" x14ac:dyDescent="0.25">
      <c r="B191" t="s">
        <v>425</v>
      </c>
      <c r="C191" t="s">
        <v>122</v>
      </c>
      <c r="D191" t="s">
        <v>122</v>
      </c>
      <c r="E191">
        <v>16</v>
      </c>
      <c r="F191">
        <v>10</v>
      </c>
      <c r="H191">
        <f>IFERROR(VLOOKUP(D191,PPP2MER!$L$2:$M$177,2,FALSE), 1)</f>
        <v>1</v>
      </c>
    </row>
    <row r="192" spans="2:8" x14ac:dyDescent="0.25">
      <c r="B192" t="s">
        <v>426</v>
      </c>
      <c r="C192" t="s">
        <v>427</v>
      </c>
      <c r="D192" t="s">
        <v>427</v>
      </c>
      <c r="E192">
        <v>16</v>
      </c>
      <c r="F192">
        <v>10</v>
      </c>
      <c r="H192">
        <f>IFERROR(VLOOKUP(D192,PPP2MER!$L$2:$M$177,2,FALSE), 1)</f>
        <v>1</v>
      </c>
    </row>
    <row r="193" spans="2:8" x14ac:dyDescent="0.25">
      <c r="B193" t="s">
        <v>428</v>
      </c>
      <c r="C193" t="s">
        <v>167</v>
      </c>
      <c r="D193" t="s">
        <v>167</v>
      </c>
      <c r="E193">
        <v>16</v>
      </c>
      <c r="F193">
        <v>12</v>
      </c>
      <c r="H193">
        <f>IFERROR(VLOOKUP(D193,PPP2MER!$L$2:$M$177,2,FALSE), 1)</f>
        <v>0.58942000000000005</v>
      </c>
    </row>
    <row r="194" spans="2:8" x14ac:dyDescent="0.25">
      <c r="B194" t="s">
        <v>429</v>
      </c>
      <c r="C194" t="s">
        <v>140</v>
      </c>
      <c r="D194" t="s">
        <v>140</v>
      </c>
      <c r="E194">
        <v>16</v>
      </c>
      <c r="F194">
        <v>10</v>
      </c>
      <c r="H194">
        <f>IFERROR(VLOOKUP(D194,PPP2MER!$L$2:$M$177,2,FALSE), 1)</f>
        <v>0.46718999999999999</v>
      </c>
    </row>
    <row r="195" spans="2:8" x14ac:dyDescent="0.25">
      <c r="B195" t="s">
        <v>430</v>
      </c>
      <c r="C195" t="s">
        <v>431</v>
      </c>
      <c r="D195" t="s">
        <v>431</v>
      </c>
      <c r="E195">
        <v>16</v>
      </c>
      <c r="F195">
        <v>9</v>
      </c>
      <c r="H195">
        <f>IFERROR(VLOOKUP(D195,PPP2MER!$L$2:$M$177,2,FALSE), 1)</f>
        <v>1</v>
      </c>
    </row>
    <row r="196" spans="2:8" x14ac:dyDescent="0.25">
      <c r="B196" t="s">
        <v>432</v>
      </c>
      <c r="C196" t="s">
        <v>135</v>
      </c>
      <c r="D196" t="s">
        <v>135</v>
      </c>
      <c r="E196">
        <v>16</v>
      </c>
      <c r="F196">
        <v>10</v>
      </c>
      <c r="H196">
        <f>IFERROR(VLOOKUP(D196,PPP2MER!$L$2:$M$177,2,FALSE), 1)</f>
        <v>0.42514000000000002</v>
      </c>
    </row>
    <row r="197" spans="2:8" x14ac:dyDescent="0.25">
      <c r="B197" t="s">
        <v>433</v>
      </c>
      <c r="C197" t="s">
        <v>434</v>
      </c>
      <c r="D197" t="s">
        <v>434</v>
      </c>
      <c r="E197">
        <v>16</v>
      </c>
      <c r="F197">
        <v>10</v>
      </c>
      <c r="H197">
        <f>IFERROR(VLOOKUP(D197,PPP2MER!$L$2:$M$177,2,FALSE), 1)</f>
        <v>1</v>
      </c>
    </row>
    <row r="198" spans="2:8" x14ac:dyDescent="0.25">
      <c r="B198" t="s">
        <v>435</v>
      </c>
      <c r="C198" t="s">
        <v>83</v>
      </c>
      <c r="D198" t="s">
        <v>83</v>
      </c>
      <c r="E198">
        <v>16</v>
      </c>
      <c r="F198">
        <v>10</v>
      </c>
      <c r="H198">
        <f>IFERROR(VLOOKUP(D198,PPP2MER!$L$2:$M$177,2,FALSE), 1)</f>
        <v>0.61568999999999996</v>
      </c>
    </row>
    <row r="199" spans="2:8" x14ac:dyDescent="0.25">
      <c r="B199" t="s">
        <v>436</v>
      </c>
      <c r="C199" t="s">
        <v>163</v>
      </c>
      <c r="D199" t="s">
        <v>163</v>
      </c>
      <c r="E199">
        <v>16</v>
      </c>
      <c r="F199">
        <v>10</v>
      </c>
      <c r="H199">
        <f>IFERROR(VLOOKUP(D199,PPP2MER!$L$2:$M$177,2,FALSE), 1)</f>
        <v>0.70833000000000002</v>
      </c>
    </row>
    <row r="200" spans="2:8" x14ac:dyDescent="0.25">
      <c r="B200" t="s">
        <v>437</v>
      </c>
      <c r="C200" t="s">
        <v>153</v>
      </c>
      <c r="D200" t="s">
        <v>153</v>
      </c>
      <c r="E200">
        <v>16</v>
      </c>
      <c r="F200">
        <v>12</v>
      </c>
      <c r="H200">
        <f>IFERROR(VLOOKUP(D200,PPP2MER!$L$2:$M$177,2,FALSE), 1)</f>
        <v>0.66551000000000005</v>
      </c>
    </row>
    <row r="201" spans="2:8" x14ac:dyDescent="0.25">
      <c r="B201" t="s">
        <v>438</v>
      </c>
      <c r="C201" t="s">
        <v>154</v>
      </c>
      <c r="D201" t="s">
        <v>154</v>
      </c>
      <c r="E201">
        <v>16</v>
      </c>
      <c r="F201">
        <v>10</v>
      </c>
      <c r="H201">
        <f>IFERROR(VLOOKUP(D201,PPP2MER!$L$2:$M$177,2,FALSE), 1)</f>
        <v>0.60573999999999995</v>
      </c>
    </row>
    <row r="202" spans="2:8" x14ac:dyDescent="0.25">
      <c r="B202" t="s">
        <v>439</v>
      </c>
      <c r="C202" t="s">
        <v>440</v>
      </c>
      <c r="D202" t="s">
        <v>440</v>
      </c>
      <c r="E202">
        <v>16</v>
      </c>
      <c r="F202">
        <v>12</v>
      </c>
      <c r="H202">
        <f>IFERROR(VLOOKUP(D202,PPP2MER!$L$2:$M$177,2,FALSE), 1)</f>
        <v>1</v>
      </c>
    </row>
    <row r="203" spans="2:8" x14ac:dyDescent="0.25">
      <c r="B203" t="s">
        <v>441</v>
      </c>
      <c r="C203" t="s">
        <v>166</v>
      </c>
      <c r="D203" t="s">
        <v>166</v>
      </c>
      <c r="E203">
        <v>16</v>
      </c>
      <c r="F203">
        <v>12</v>
      </c>
      <c r="H203">
        <f>IFERROR(VLOOKUP(D203,PPP2MER!$L$2:$M$177,2,FALSE), 1)</f>
        <v>0.51454</v>
      </c>
    </row>
    <row r="204" spans="2:8" x14ac:dyDescent="0.25">
      <c r="B204" t="s">
        <v>442</v>
      </c>
      <c r="C204" t="s">
        <v>443</v>
      </c>
      <c r="D204" t="s">
        <v>443</v>
      </c>
      <c r="E204">
        <v>16</v>
      </c>
      <c r="F204">
        <v>10</v>
      </c>
      <c r="H204">
        <f>IFERROR(VLOOKUP(D204,PPP2MER!$L$2:$M$177,2,FALSE), 1)</f>
        <v>1</v>
      </c>
    </row>
    <row r="205" spans="2:8" x14ac:dyDescent="0.25">
      <c r="C205" t="s">
        <v>25</v>
      </c>
      <c r="D205" t="s">
        <v>25</v>
      </c>
      <c r="E205">
        <v>10</v>
      </c>
      <c r="F205">
        <v>10</v>
      </c>
      <c r="H205">
        <f>IFERROR(VLOOKUP(D205,PPP2MER!$L$2:$M$177,2,FALSE), 1)</f>
        <v>0.46625</v>
      </c>
    </row>
    <row r="206" spans="2:8" x14ac:dyDescent="0.25">
      <c r="C206" t="s">
        <v>37</v>
      </c>
      <c r="D206" t="s">
        <v>37</v>
      </c>
      <c r="E206">
        <v>10</v>
      </c>
      <c r="F206">
        <v>10</v>
      </c>
      <c r="H206">
        <f>IFERROR(VLOOKUP(D206,PPP2MER!$L$2:$M$177,2,FALSE), 1)</f>
        <v>0.41983999999999999</v>
      </c>
    </row>
    <row r="207" spans="2:8" x14ac:dyDescent="0.25">
      <c r="C207" t="s">
        <v>75</v>
      </c>
      <c r="D207" t="s">
        <v>75</v>
      </c>
      <c r="E207">
        <v>7</v>
      </c>
      <c r="F207">
        <v>5</v>
      </c>
      <c r="H207">
        <f>IFERROR(VLOOKUP(D207,PPP2MER!$L$2:$M$177,2,FALSE), 1)</f>
        <v>0.27682000000000001</v>
      </c>
    </row>
    <row r="208" spans="2:8" x14ac:dyDescent="0.25">
      <c r="C208" t="s">
        <v>96</v>
      </c>
      <c r="D208" t="s">
        <v>96</v>
      </c>
      <c r="E208">
        <v>15</v>
      </c>
      <c r="F208">
        <v>9</v>
      </c>
      <c r="H208">
        <f>IFERROR(VLOOKUP(D208,PPP2MER!$L$2:$M$177,2,FALSE), 1)</f>
        <v>0.47154000000000001</v>
      </c>
    </row>
    <row r="209" spans="3:8" x14ac:dyDescent="0.25">
      <c r="C209" t="s">
        <v>99</v>
      </c>
      <c r="D209" t="s">
        <v>99</v>
      </c>
      <c r="E209">
        <v>6</v>
      </c>
      <c r="F209">
        <v>5</v>
      </c>
      <c r="H209">
        <f>IFERROR(VLOOKUP(D209,PPP2MER!$L$2:$M$177,2,FALSE), 1)</f>
        <v>0.43747999999999998</v>
      </c>
    </row>
    <row r="210" spans="3:8" x14ac:dyDescent="0.25">
      <c r="C210" t="s">
        <v>125</v>
      </c>
      <c r="D210" t="s">
        <v>125</v>
      </c>
      <c r="E210">
        <v>8</v>
      </c>
      <c r="F210">
        <v>11</v>
      </c>
      <c r="H210">
        <f>IFERROR(VLOOKUP(D210,PPP2MER!$L$2:$M$177,2,FALSE), 1)</f>
        <v>0.45573000000000002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4"/>
  <sheetViews>
    <sheetView topLeftCell="C186" workbookViewId="0">
      <selection activeCell="Q204" sqref="Q204"/>
    </sheetView>
  </sheetViews>
  <sheetFormatPr defaultRowHeight="15" x14ac:dyDescent="0.25"/>
  <sheetData>
    <row r="1" spans="1:21" x14ac:dyDescent="0.25">
      <c r="A1">
        <v>0</v>
      </c>
      <c r="B1">
        <v>0.128</v>
      </c>
      <c r="C1">
        <v>0.151</v>
      </c>
      <c r="D1">
        <v>0.20499999999999999</v>
      </c>
      <c r="E1">
        <v>0.26400000000000001</v>
      </c>
      <c r="F1">
        <v>0.34200000000000003</v>
      </c>
      <c r="G1">
        <v>0.442</v>
      </c>
      <c r="H1">
        <v>0.56200000000000006</v>
      </c>
      <c r="I1">
        <v>0.71499999999999997</v>
      </c>
      <c r="J1">
        <v>0.90500000000000003</v>
      </c>
      <c r="K1">
        <v>1.139</v>
      </c>
      <c r="L1">
        <v>1.4219999999999999</v>
      </c>
      <c r="M1">
        <v>1.762</v>
      </c>
      <c r="N1">
        <v>2.161</v>
      </c>
      <c r="O1">
        <v>2.621</v>
      </c>
      <c r="P1">
        <v>3.1379999999999999</v>
      </c>
      <c r="Q1">
        <v>3.7109999999999999</v>
      </c>
      <c r="R1">
        <v>4.3140000000000001</v>
      </c>
      <c r="S1">
        <v>4.9509999999999996</v>
      </c>
      <c r="T1">
        <v>5.6150000000000002</v>
      </c>
      <c r="U1">
        <v>6.3010000000000002</v>
      </c>
    </row>
    <row r="2" spans="1:21" x14ac:dyDescent="0.25">
      <c r="A2">
        <v>0</v>
      </c>
      <c r="B2">
        <v>22.372</v>
      </c>
      <c r="C2">
        <v>37.237000000000002</v>
      </c>
      <c r="D2">
        <v>48.185000000000002</v>
      </c>
      <c r="E2">
        <v>60.174999999999997</v>
      </c>
      <c r="F2">
        <v>77.748999999999995</v>
      </c>
      <c r="G2">
        <v>101.896</v>
      </c>
      <c r="H2">
        <v>134.11600000000001</v>
      </c>
      <c r="I2">
        <v>177.82400000000001</v>
      </c>
      <c r="J2">
        <v>236.506</v>
      </c>
      <c r="K2">
        <v>314.37099999999998</v>
      </c>
      <c r="L2">
        <v>415.98500000000001</v>
      </c>
      <c r="M2">
        <v>546.22799999999995</v>
      </c>
      <c r="N2">
        <v>711.88699999999994</v>
      </c>
      <c r="O2">
        <v>920.48400000000004</v>
      </c>
      <c r="P2">
        <v>1180.4359999999999</v>
      </c>
      <c r="Q2">
        <v>1499.3209999999999</v>
      </c>
      <c r="R2">
        <v>1884.3309999999999</v>
      </c>
      <c r="S2">
        <v>2341.087</v>
      </c>
      <c r="T2">
        <v>2874.9470000000001</v>
      </c>
      <c r="U2">
        <v>3490.8020000000001</v>
      </c>
    </row>
    <row r="3" spans="1:21" x14ac:dyDescent="0.25">
      <c r="A3">
        <v>34.484000000000002</v>
      </c>
      <c r="B3">
        <v>55.314999999999998</v>
      </c>
      <c r="C3">
        <v>98.686000000000007</v>
      </c>
      <c r="D3">
        <v>128.679</v>
      </c>
      <c r="E3">
        <v>172.78700000000001</v>
      </c>
      <c r="F3">
        <v>200.06200000000001</v>
      </c>
      <c r="G3">
        <v>218.446</v>
      </c>
      <c r="H3">
        <v>228.14400000000001</v>
      </c>
      <c r="I3">
        <v>244.75</v>
      </c>
      <c r="J3">
        <v>275.55700000000002</v>
      </c>
      <c r="K3">
        <v>324.81900000000002</v>
      </c>
      <c r="L3">
        <v>394.37400000000002</v>
      </c>
      <c r="M3">
        <v>486.447</v>
      </c>
      <c r="N3">
        <v>603.49</v>
      </c>
      <c r="O3">
        <v>747.48599999999999</v>
      </c>
      <c r="P3">
        <v>919.38800000000003</v>
      </c>
      <c r="Q3">
        <v>1119.5809999999999</v>
      </c>
      <c r="R3">
        <v>1347.3050000000001</v>
      </c>
      <c r="S3">
        <v>1601.5840000000001</v>
      </c>
      <c r="T3">
        <v>1881.075</v>
      </c>
      <c r="U3">
        <v>2184.172</v>
      </c>
    </row>
    <row r="4" spans="1:21" x14ac:dyDescent="0.25">
      <c r="A4">
        <v>14.743</v>
      </c>
      <c r="B4">
        <v>19.170000000000002</v>
      </c>
      <c r="C4">
        <v>24.545000000000002</v>
      </c>
      <c r="D4">
        <v>26.994</v>
      </c>
      <c r="E4">
        <v>30.562000000000001</v>
      </c>
      <c r="F4">
        <v>34.682000000000002</v>
      </c>
      <c r="G4">
        <v>39.070999999999998</v>
      </c>
      <c r="H4">
        <v>43.555</v>
      </c>
      <c r="I4">
        <v>48.347999999999999</v>
      </c>
      <c r="J4">
        <v>53.341000000000001</v>
      </c>
      <c r="K4">
        <v>58.204999999999998</v>
      </c>
      <c r="L4">
        <v>63.076000000000001</v>
      </c>
      <c r="M4">
        <v>68.08</v>
      </c>
      <c r="N4">
        <v>73.021000000000001</v>
      </c>
      <c r="O4">
        <v>77.718000000000004</v>
      </c>
      <c r="P4">
        <v>82.299000000000007</v>
      </c>
      <c r="Q4">
        <v>86.641999999999996</v>
      </c>
      <c r="R4">
        <v>90.58</v>
      </c>
      <c r="S4">
        <v>94.197999999999993</v>
      </c>
      <c r="T4">
        <v>97.67</v>
      </c>
      <c r="U4">
        <v>101.19199999999999</v>
      </c>
    </row>
    <row r="5" spans="1:21" x14ac:dyDescent="0.25">
      <c r="A5">
        <v>209.548</v>
      </c>
      <c r="B5">
        <v>272.05500000000001</v>
      </c>
      <c r="C5">
        <v>318.142</v>
      </c>
      <c r="D5">
        <v>441.16300000000001</v>
      </c>
      <c r="E5">
        <v>539.00900000000001</v>
      </c>
      <c r="F5">
        <v>649.47799999999995</v>
      </c>
      <c r="G5">
        <v>770.48299999999995</v>
      </c>
      <c r="H5">
        <v>888.15599999999995</v>
      </c>
      <c r="I5">
        <v>1003.909</v>
      </c>
      <c r="J5">
        <v>1109.02</v>
      </c>
      <c r="K5">
        <v>1201.1079999999999</v>
      </c>
      <c r="L5">
        <v>1290.481</v>
      </c>
      <c r="M5">
        <v>1388.9179999999999</v>
      </c>
      <c r="N5">
        <v>1484.0809999999999</v>
      </c>
      <c r="O5">
        <v>1572.36</v>
      </c>
      <c r="P5">
        <v>1648.4</v>
      </c>
      <c r="Q5">
        <v>1712.8510000000001</v>
      </c>
      <c r="R5">
        <v>1764.9580000000001</v>
      </c>
      <c r="S5">
        <v>1806.866</v>
      </c>
      <c r="T5">
        <v>1837.5840000000001</v>
      </c>
      <c r="U5">
        <v>1855.778</v>
      </c>
    </row>
    <row r="6" spans="1:21" x14ac:dyDescent="0.25">
      <c r="A6">
        <v>379.73700000000002</v>
      </c>
      <c r="B6">
        <v>419.04899999999998</v>
      </c>
      <c r="C6">
        <v>580.42700000000002</v>
      </c>
      <c r="D6">
        <v>719.03700000000003</v>
      </c>
      <c r="E6">
        <v>867.44200000000001</v>
      </c>
      <c r="F6">
        <v>1027.9860000000001</v>
      </c>
      <c r="G6">
        <v>1198.221</v>
      </c>
      <c r="H6">
        <v>1375.798</v>
      </c>
      <c r="I6">
        <v>1553.9949999999999</v>
      </c>
      <c r="J6">
        <v>1730.2360000000001</v>
      </c>
      <c r="K6">
        <v>1911.3579999999999</v>
      </c>
      <c r="L6">
        <v>2098.0520000000001</v>
      </c>
      <c r="M6">
        <v>2288.136</v>
      </c>
      <c r="N6">
        <v>2480.415</v>
      </c>
      <c r="O6">
        <v>2671.43</v>
      </c>
      <c r="P6">
        <v>2857.556</v>
      </c>
      <c r="Q6">
        <v>3041.8339999999998</v>
      </c>
      <c r="R6">
        <v>3225.9789999999998</v>
      </c>
      <c r="S6">
        <v>3411.1460000000002</v>
      </c>
      <c r="T6">
        <v>3595.48</v>
      </c>
      <c r="U6">
        <v>3776.6970000000001</v>
      </c>
    </row>
    <row r="7" spans="1:21" x14ac:dyDescent="0.25">
      <c r="A7">
        <v>7.0609999999999999</v>
      </c>
      <c r="B7">
        <v>12.558999999999999</v>
      </c>
      <c r="C7">
        <v>15.153</v>
      </c>
      <c r="D7">
        <v>18.2</v>
      </c>
      <c r="E7">
        <v>21.524000000000001</v>
      </c>
      <c r="F7">
        <v>25.1</v>
      </c>
      <c r="G7">
        <v>28.975000000000001</v>
      </c>
      <c r="H7">
        <v>32.972000000000001</v>
      </c>
      <c r="I7">
        <v>36.923000000000002</v>
      </c>
      <c r="J7">
        <v>40.518000000000001</v>
      </c>
      <c r="K7">
        <v>43.625999999999998</v>
      </c>
      <c r="L7">
        <v>46.430999999999997</v>
      </c>
      <c r="M7">
        <v>49.39</v>
      </c>
      <c r="N7">
        <v>52.773000000000003</v>
      </c>
      <c r="O7">
        <v>55.94</v>
      </c>
      <c r="P7">
        <v>58.811999999999998</v>
      </c>
      <c r="Q7">
        <v>61.741</v>
      </c>
      <c r="R7">
        <v>64.847999999999999</v>
      </c>
      <c r="S7">
        <v>68.257999999999996</v>
      </c>
      <c r="T7">
        <v>71.924000000000007</v>
      </c>
      <c r="U7">
        <v>75.793999999999997</v>
      </c>
    </row>
    <row r="8" spans="1:21" x14ac:dyDescent="0.25">
      <c r="A8">
        <v>589.58299999999997</v>
      </c>
      <c r="B8">
        <v>695.93399999999997</v>
      </c>
      <c r="C8">
        <v>795.58799999999997</v>
      </c>
      <c r="D8">
        <v>940.67399999999998</v>
      </c>
      <c r="E8">
        <v>1109.6030000000001</v>
      </c>
      <c r="F8">
        <v>1274.2919999999999</v>
      </c>
      <c r="G8">
        <v>1435.039</v>
      </c>
      <c r="H8">
        <v>1596.7059999999999</v>
      </c>
      <c r="I8">
        <v>1767.154</v>
      </c>
      <c r="J8">
        <v>1949.3979999999999</v>
      </c>
      <c r="K8">
        <v>2131.3359999999998</v>
      </c>
      <c r="L8">
        <v>2318.1129999999998</v>
      </c>
      <c r="M8">
        <v>2523.6019999999999</v>
      </c>
      <c r="N8">
        <v>2742.4969999999998</v>
      </c>
      <c r="O8">
        <v>2968.971</v>
      </c>
      <c r="P8">
        <v>3192.857</v>
      </c>
      <c r="Q8">
        <v>3413.913</v>
      </c>
      <c r="R8">
        <v>3627.7719999999999</v>
      </c>
      <c r="S8">
        <v>3837.011</v>
      </c>
      <c r="T8">
        <v>4044.011</v>
      </c>
      <c r="U8">
        <v>4248.259</v>
      </c>
    </row>
    <row r="9" spans="1:21" x14ac:dyDescent="0.25">
      <c r="A9">
        <v>254.49199999999999</v>
      </c>
      <c r="B9">
        <v>276.596</v>
      </c>
      <c r="C9">
        <v>296.85000000000002</v>
      </c>
      <c r="D9">
        <v>330.49900000000002</v>
      </c>
      <c r="E9">
        <v>361.06200000000001</v>
      </c>
      <c r="F9">
        <v>389.709</v>
      </c>
      <c r="G9">
        <v>418.79500000000002</v>
      </c>
      <c r="H9">
        <v>450.29599999999999</v>
      </c>
      <c r="I9">
        <v>486.07900000000001</v>
      </c>
      <c r="J9">
        <v>524.178</v>
      </c>
      <c r="K9">
        <v>561.29399999999998</v>
      </c>
      <c r="L9">
        <v>598.48400000000004</v>
      </c>
      <c r="M9">
        <v>636.66499999999996</v>
      </c>
      <c r="N9">
        <v>676.178</v>
      </c>
      <c r="O9">
        <v>715.63699999999994</v>
      </c>
      <c r="P9">
        <v>754.74599999999998</v>
      </c>
      <c r="Q9">
        <v>792.45100000000002</v>
      </c>
      <c r="R9">
        <v>828.14</v>
      </c>
      <c r="S9">
        <v>861.98199999999997</v>
      </c>
      <c r="T9">
        <v>894.44399999999996</v>
      </c>
      <c r="U9">
        <v>925.62900000000002</v>
      </c>
    </row>
    <row r="10" spans="1:21" x14ac:dyDescent="0.25">
      <c r="A10">
        <v>20.041</v>
      </c>
      <c r="B10">
        <v>37.731000000000002</v>
      </c>
      <c r="C10">
        <v>80.695999999999998</v>
      </c>
      <c r="D10">
        <v>91.709000000000003</v>
      </c>
      <c r="E10">
        <v>105.753</v>
      </c>
      <c r="F10">
        <v>115.758</v>
      </c>
      <c r="G10">
        <v>126.205</v>
      </c>
      <c r="H10">
        <v>130.77600000000001</v>
      </c>
      <c r="I10">
        <v>136.83500000000001</v>
      </c>
      <c r="J10">
        <v>145.29</v>
      </c>
      <c r="K10">
        <v>155.34700000000001</v>
      </c>
      <c r="L10">
        <v>167.57400000000001</v>
      </c>
      <c r="M10">
        <v>183.726</v>
      </c>
      <c r="N10">
        <v>204.60900000000001</v>
      </c>
      <c r="O10">
        <v>227.30799999999999</v>
      </c>
      <c r="P10">
        <v>248.93199999999999</v>
      </c>
      <c r="Q10">
        <v>271.15600000000001</v>
      </c>
      <c r="R10">
        <v>295.178</v>
      </c>
      <c r="S10">
        <v>322.31900000000002</v>
      </c>
      <c r="T10">
        <v>351.79500000000002</v>
      </c>
      <c r="U10">
        <v>381.64499999999998</v>
      </c>
    </row>
    <row r="11" spans="1:21" x14ac:dyDescent="0.25">
      <c r="A11">
        <v>3.1640000000000001</v>
      </c>
      <c r="B11">
        <v>3.5230000000000001</v>
      </c>
      <c r="C11">
        <v>4.3890000000000002</v>
      </c>
      <c r="D11">
        <v>5.7610000000000001</v>
      </c>
      <c r="E11">
        <v>8.01</v>
      </c>
      <c r="F11">
        <v>11.189</v>
      </c>
      <c r="G11">
        <v>15.805</v>
      </c>
      <c r="H11">
        <v>22.228000000000002</v>
      </c>
      <c r="I11">
        <v>31.321999999999999</v>
      </c>
      <c r="J11">
        <v>43.744</v>
      </c>
      <c r="K11">
        <v>60.195999999999998</v>
      </c>
      <c r="L11">
        <v>81.673000000000002</v>
      </c>
      <c r="M11">
        <v>109.477</v>
      </c>
      <c r="N11">
        <v>144.57900000000001</v>
      </c>
      <c r="O11">
        <v>187.89</v>
      </c>
      <c r="P11">
        <v>239.53</v>
      </c>
      <c r="Q11">
        <v>299.3</v>
      </c>
      <c r="R11">
        <v>367.43299999999999</v>
      </c>
      <c r="S11">
        <v>444.55900000000003</v>
      </c>
      <c r="T11">
        <v>530.69500000000005</v>
      </c>
      <c r="U11">
        <v>624.59500000000003</v>
      </c>
    </row>
    <row r="12" spans="1:21" x14ac:dyDescent="0.25">
      <c r="A12">
        <v>311.97899999999998</v>
      </c>
      <c r="B12">
        <v>337.32100000000003</v>
      </c>
      <c r="C12">
        <v>357.666</v>
      </c>
      <c r="D12">
        <v>385.89400000000001</v>
      </c>
      <c r="E12">
        <v>418.20100000000002</v>
      </c>
      <c r="F12">
        <v>456.96199999999999</v>
      </c>
      <c r="G12">
        <v>502.91699999999997</v>
      </c>
      <c r="H12">
        <v>555.81299999999999</v>
      </c>
      <c r="I12">
        <v>613.19200000000001</v>
      </c>
      <c r="J12">
        <v>671.95</v>
      </c>
      <c r="K12">
        <v>731.12099999999998</v>
      </c>
      <c r="L12">
        <v>792.52499999999998</v>
      </c>
      <c r="M12">
        <v>857.52200000000005</v>
      </c>
      <c r="N12">
        <v>924.72699999999998</v>
      </c>
      <c r="O12">
        <v>991.93200000000002</v>
      </c>
      <c r="P12">
        <v>1058.691</v>
      </c>
      <c r="Q12">
        <v>1125.45</v>
      </c>
      <c r="R12">
        <v>1192.173</v>
      </c>
      <c r="S12">
        <v>1259.2239999999999</v>
      </c>
      <c r="T12">
        <v>1326.701</v>
      </c>
      <c r="U12">
        <v>1393.085</v>
      </c>
    </row>
    <row r="13" spans="1:21" x14ac:dyDescent="0.25">
      <c r="A13">
        <v>8.5150000000000006</v>
      </c>
      <c r="B13">
        <v>10.298999999999999</v>
      </c>
      <c r="C13">
        <v>12.601000000000001</v>
      </c>
      <c r="D13">
        <v>15.173999999999999</v>
      </c>
      <c r="E13">
        <v>19.318000000000001</v>
      </c>
      <c r="F13">
        <v>25.282</v>
      </c>
      <c r="G13">
        <v>33.204999999999998</v>
      </c>
      <c r="H13">
        <v>43.426000000000002</v>
      </c>
      <c r="I13">
        <v>57.238</v>
      </c>
      <c r="J13">
        <v>75.680999999999997</v>
      </c>
      <c r="K13">
        <v>99.894999999999996</v>
      </c>
      <c r="L13">
        <v>131.14500000000001</v>
      </c>
      <c r="M13">
        <v>170.893</v>
      </c>
      <c r="N13">
        <v>220.483</v>
      </c>
      <c r="O13">
        <v>281.10899999999998</v>
      </c>
      <c r="P13">
        <v>353.44499999999999</v>
      </c>
      <c r="Q13">
        <v>438.37599999999998</v>
      </c>
      <c r="R13">
        <v>536.57299999999998</v>
      </c>
      <c r="S13">
        <v>648.64700000000005</v>
      </c>
      <c r="T13">
        <v>774.86599999999999</v>
      </c>
      <c r="U13">
        <v>914.83299999999997</v>
      </c>
    </row>
    <row r="14" spans="1:21" x14ac:dyDescent="0.25">
      <c r="A14">
        <v>10.492000000000001</v>
      </c>
      <c r="B14">
        <v>14.391</v>
      </c>
      <c r="C14">
        <v>18.709</v>
      </c>
      <c r="D14">
        <v>25.286999999999999</v>
      </c>
      <c r="E14">
        <v>34.930999999999997</v>
      </c>
      <c r="F14">
        <v>48.345999999999997</v>
      </c>
      <c r="G14">
        <v>66.266999999999996</v>
      </c>
      <c r="H14">
        <v>89.67</v>
      </c>
      <c r="I14">
        <v>121.42400000000001</v>
      </c>
      <c r="J14">
        <v>164.2</v>
      </c>
      <c r="K14">
        <v>220.999</v>
      </c>
      <c r="L14">
        <v>295.065</v>
      </c>
      <c r="M14">
        <v>389.47699999999998</v>
      </c>
      <c r="N14">
        <v>507.97300000000001</v>
      </c>
      <c r="O14">
        <v>654.03700000000003</v>
      </c>
      <c r="P14">
        <v>830.08399999999995</v>
      </c>
      <c r="Q14">
        <v>1038.1030000000001</v>
      </c>
      <c r="R14">
        <v>1279.557</v>
      </c>
      <c r="S14">
        <v>1554.4870000000001</v>
      </c>
      <c r="T14">
        <v>1863.077</v>
      </c>
      <c r="U14">
        <v>2204.44</v>
      </c>
    </row>
    <row r="15" spans="1:21" x14ac:dyDescent="0.25">
      <c r="A15">
        <v>125.67700000000001</v>
      </c>
      <c r="B15">
        <v>163.72800000000001</v>
      </c>
      <c r="C15">
        <v>221.297</v>
      </c>
      <c r="D15">
        <v>301.56099999999998</v>
      </c>
      <c r="E15">
        <v>424.97399999999999</v>
      </c>
      <c r="F15">
        <v>576.47799999999995</v>
      </c>
      <c r="G15">
        <v>750.71199999999999</v>
      </c>
      <c r="H15">
        <v>946.44500000000005</v>
      </c>
      <c r="I15">
        <v>1179.1010000000001</v>
      </c>
      <c r="J15">
        <v>1448.135</v>
      </c>
      <c r="K15">
        <v>1754.1289999999999</v>
      </c>
      <c r="L15">
        <v>2101.2020000000002</v>
      </c>
      <c r="M15">
        <v>2492.444</v>
      </c>
      <c r="N15">
        <v>2925.6320000000001</v>
      </c>
      <c r="O15">
        <v>3402.0329999999999</v>
      </c>
      <c r="P15">
        <v>3923.2130000000002</v>
      </c>
      <c r="Q15">
        <v>4476.5609999999997</v>
      </c>
      <c r="R15">
        <v>5058.326</v>
      </c>
      <c r="S15">
        <v>5667.9070000000002</v>
      </c>
      <c r="T15">
        <v>6308.26</v>
      </c>
      <c r="U15">
        <v>6975.5320000000002</v>
      </c>
    </row>
    <row r="16" spans="1:21" x14ac:dyDescent="0.25">
      <c r="A16">
        <v>58.152000000000001</v>
      </c>
      <c r="B16">
        <v>75.923000000000002</v>
      </c>
      <c r="C16">
        <v>86.738</v>
      </c>
      <c r="D16">
        <v>96.14</v>
      </c>
      <c r="E16">
        <v>118.414</v>
      </c>
      <c r="F16">
        <v>141.50399999999999</v>
      </c>
      <c r="G16">
        <v>165.035</v>
      </c>
      <c r="H16">
        <v>187.524</v>
      </c>
      <c r="I16">
        <v>208.54599999999999</v>
      </c>
      <c r="J16">
        <v>227.666</v>
      </c>
      <c r="K16">
        <v>245.58699999999999</v>
      </c>
      <c r="L16">
        <v>263.71800000000002</v>
      </c>
      <c r="M16">
        <v>283.47000000000003</v>
      </c>
      <c r="N16">
        <v>303.29199999999997</v>
      </c>
      <c r="O16">
        <v>321.149</v>
      </c>
      <c r="P16">
        <v>336.39499999999998</v>
      </c>
      <c r="Q16">
        <v>350.16800000000001</v>
      </c>
      <c r="R16">
        <v>362.96800000000002</v>
      </c>
      <c r="S16">
        <v>375.029</v>
      </c>
      <c r="T16">
        <v>386.21600000000001</v>
      </c>
      <c r="U16">
        <v>396.137</v>
      </c>
    </row>
    <row r="17" spans="1:21" x14ac:dyDescent="0.25">
      <c r="A17">
        <v>15.141</v>
      </c>
      <c r="B17">
        <v>20.344000000000001</v>
      </c>
      <c r="C17">
        <v>26.934000000000001</v>
      </c>
      <c r="D17">
        <v>35.347999999999999</v>
      </c>
      <c r="E17">
        <v>44.987000000000002</v>
      </c>
      <c r="F17">
        <v>57.472000000000001</v>
      </c>
      <c r="G17">
        <v>71.569000000000003</v>
      </c>
      <c r="H17">
        <v>87.236999999999995</v>
      </c>
      <c r="I17">
        <v>103.751</v>
      </c>
      <c r="J17">
        <v>120.28700000000001</v>
      </c>
      <c r="K17">
        <v>136.863</v>
      </c>
      <c r="L17">
        <v>154.79599999999999</v>
      </c>
      <c r="M17">
        <v>174.58199999999999</v>
      </c>
      <c r="N17">
        <v>194.733</v>
      </c>
      <c r="O17">
        <v>214.47300000000001</v>
      </c>
      <c r="P17">
        <v>232.83</v>
      </c>
      <c r="Q17">
        <v>249.40100000000001</v>
      </c>
      <c r="R17">
        <v>264.49799999999999</v>
      </c>
      <c r="S17">
        <v>278.55599999999998</v>
      </c>
      <c r="T17">
        <v>291.29700000000003</v>
      </c>
      <c r="U17">
        <v>301.97800000000001</v>
      </c>
    </row>
    <row r="18" spans="1:21" x14ac:dyDescent="0.25">
      <c r="A18">
        <v>9.1790000000000003</v>
      </c>
      <c r="B18">
        <v>9.9640000000000004</v>
      </c>
      <c r="C18">
        <v>9.6470000000000002</v>
      </c>
      <c r="D18">
        <v>10.904999999999999</v>
      </c>
      <c r="E18">
        <v>12.473000000000001</v>
      </c>
      <c r="F18">
        <v>13.941000000000001</v>
      </c>
      <c r="G18">
        <v>15.315</v>
      </c>
      <c r="H18">
        <v>16.667999999999999</v>
      </c>
      <c r="I18">
        <v>18.052</v>
      </c>
      <c r="J18">
        <v>19.504000000000001</v>
      </c>
      <c r="K18">
        <v>20.907</v>
      </c>
      <c r="L18">
        <v>22.312999999999999</v>
      </c>
      <c r="M18">
        <v>23.738</v>
      </c>
      <c r="N18">
        <v>25.225000000000001</v>
      </c>
      <c r="O18">
        <v>26.786999999999999</v>
      </c>
      <c r="P18">
        <v>28.271000000000001</v>
      </c>
      <c r="Q18">
        <v>29.701000000000001</v>
      </c>
      <c r="R18">
        <v>31.052</v>
      </c>
      <c r="S18">
        <v>32.31</v>
      </c>
      <c r="T18">
        <v>33.488</v>
      </c>
      <c r="U18">
        <v>34.616</v>
      </c>
    </row>
    <row r="19" spans="1:21" x14ac:dyDescent="0.25">
      <c r="A19">
        <v>18.823</v>
      </c>
      <c r="B19">
        <v>23.975000000000001</v>
      </c>
      <c r="C19">
        <v>28.065000000000001</v>
      </c>
      <c r="D19">
        <v>30.826000000000001</v>
      </c>
      <c r="E19">
        <v>37.579000000000001</v>
      </c>
      <c r="F19">
        <v>45.631999999999998</v>
      </c>
      <c r="G19">
        <v>53.94</v>
      </c>
      <c r="H19">
        <v>62.179000000000002</v>
      </c>
      <c r="I19">
        <v>70.17</v>
      </c>
      <c r="J19">
        <v>77.245999999999995</v>
      </c>
      <c r="K19">
        <v>83.031999999999996</v>
      </c>
      <c r="L19">
        <v>87.984999999999999</v>
      </c>
      <c r="M19">
        <v>92.872</v>
      </c>
      <c r="N19">
        <v>96.602999999999994</v>
      </c>
      <c r="O19">
        <v>99.826999999999998</v>
      </c>
      <c r="P19">
        <v>102.467</v>
      </c>
      <c r="Q19">
        <v>104.264</v>
      </c>
      <c r="R19">
        <v>105.60899999999999</v>
      </c>
      <c r="S19">
        <v>106.694</v>
      </c>
      <c r="T19">
        <v>107.697</v>
      </c>
      <c r="U19">
        <v>108.748</v>
      </c>
    </row>
    <row r="20" spans="1:21" x14ac:dyDescent="0.25">
      <c r="A20">
        <v>58.128999999999998</v>
      </c>
      <c r="B20">
        <v>83.492000000000004</v>
      </c>
      <c r="C20">
        <v>118.67100000000001</v>
      </c>
      <c r="D20">
        <v>145.398</v>
      </c>
      <c r="E20">
        <v>176.267</v>
      </c>
      <c r="F20">
        <v>205.923</v>
      </c>
      <c r="G20">
        <v>234.47200000000001</v>
      </c>
      <c r="H20">
        <v>262.23599999999999</v>
      </c>
      <c r="I20">
        <v>287.76900000000001</v>
      </c>
      <c r="J20">
        <v>309.577</v>
      </c>
      <c r="K20">
        <v>327.584</v>
      </c>
      <c r="L20">
        <v>345.34500000000003</v>
      </c>
      <c r="M20">
        <v>366.346</v>
      </c>
      <c r="N20">
        <v>388.91300000000001</v>
      </c>
      <c r="O20">
        <v>409.96899999999999</v>
      </c>
      <c r="P20">
        <v>427.68</v>
      </c>
      <c r="Q20">
        <v>442.96800000000002</v>
      </c>
      <c r="R20">
        <v>457.89699999999999</v>
      </c>
      <c r="S20">
        <v>473.601</v>
      </c>
      <c r="T20">
        <v>490.053</v>
      </c>
      <c r="U20">
        <v>505.94</v>
      </c>
    </row>
    <row r="21" spans="1:21" x14ac:dyDescent="0.25">
      <c r="A21">
        <v>1.4039999999999999</v>
      </c>
      <c r="B21">
        <v>1.825</v>
      </c>
      <c r="C21">
        <v>2.0609999999999999</v>
      </c>
      <c r="D21">
        <v>2.2890000000000001</v>
      </c>
      <c r="E21">
        <v>2.6110000000000002</v>
      </c>
      <c r="F21">
        <v>3.077</v>
      </c>
      <c r="G21">
        <v>3.653</v>
      </c>
      <c r="H21">
        <v>4.3150000000000004</v>
      </c>
      <c r="I21">
        <v>5.08</v>
      </c>
      <c r="J21">
        <v>5.9489999999999998</v>
      </c>
      <c r="K21">
        <v>6.9189999999999996</v>
      </c>
      <c r="L21">
        <v>8</v>
      </c>
      <c r="M21">
        <v>9.1999999999999993</v>
      </c>
      <c r="N21">
        <v>10.539</v>
      </c>
      <c r="O21">
        <v>12.018000000000001</v>
      </c>
      <c r="P21">
        <v>13.631</v>
      </c>
      <c r="Q21">
        <v>15.38</v>
      </c>
      <c r="R21">
        <v>17.260999999999999</v>
      </c>
      <c r="S21">
        <v>19.283000000000001</v>
      </c>
      <c r="T21">
        <v>21.454999999999998</v>
      </c>
      <c r="U21">
        <v>23.786000000000001</v>
      </c>
    </row>
    <row r="22" spans="1:21" x14ac:dyDescent="0.25">
      <c r="A22">
        <v>29.632000000000001</v>
      </c>
      <c r="B22">
        <v>34.502000000000002</v>
      </c>
      <c r="C22">
        <v>43.19</v>
      </c>
      <c r="D22">
        <v>54.698</v>
      </c>
      <c r="E22">
        <v>69.510999999999996</v>
      </c>
      <c r="F22">
        <v>89.569000000000003</v>
      </c>
      <c r="G22">
        <v>113.995</v>
      </c>
      <c r="H22">
        <v>142.494</v>
      </c>
      <c r="I22">
        <v>176.44800000000001</v>
      </c>
      <c r="J22">
        <v>216.47900000000001</v>
      </c>
      <c r="K22">
        <v>262.786</v>
      </c>
      <c r="L22">
        <v>315.51499999999999</v>
      </c>
      <c r="M22">
        <v>374.464</v>
      </c>
      <c r="N22">
        <v>439.964</v>
      </c>
      <c r="O22">
        <v>511.75700000000001</v>
      </c>
      <c r="P22">
        <v>589.78300000000002</v>
      </c>
      <c r="Q22">
        <v>673.65200000000004</v>
      </c>
      <c r="R22">
        <v>762.41800000000001</v>
      </c>
      <c r="S22">
        <v>855.43899999999996</v>
      </c>
      <c r="T22">
        <v>952.62400000000002</v>
      </c>
      <c r="U22">
        <v>1053.5840000000001</v>
      </c>
    </row>
    <row r="23" spans="1:21" x14ac:dyDescent="0.25">
      <c r="A23">
        <v>1379.549</v>
      </c>
      <c r="B23">
        <v>1582.6420000000001</v>
      </c>
      <c r="C23">
        <v>1967.5409999999999</v>
      </c>
      <c r="D23">
        <v>2313.373</v>
      </c>
      <c r="E23">
        <v>2814.7260000000001</v>
      </c>
      <c r="F23">
        <v>3308.152</v>
      </c>
      <c r="G23">
        <v>3776.172</v>
      </c>
      <c r="H23">
        <v>4225.4709999999995</v>
      </c>
      <c r="I23">
        <v>4687.9319999999998</v>
      </c>
      <c r="J23">
        <v>5153.7780000000002</v>
      </c>
      <c r="K23">
        <v>5613.1</v>
      </c>
      <c r="L23">
        <v>6082.4089999999997</v>
      </c>
      <c r="M23">
        <v>6559.7939999999999</v>
      </c>
      <c r="N23">
        <v>7025.8639999999996</v>
      </c>
      <c r="O23">
        <v>7488.7839999999997</v>
      </c>
      <c r="P23">
        <v>7966.3549999999996</v>
      </c>
      <c r="Q23">
        <v>8436.3490000000002</v>
      </c>
      <c r="R23">
        <v>8899.19</v>
      </c>
      <c r="S23">
        <v>9362.0669999999991</v>
      </c>
      <c r="T23">
        <v>9833.1849999999995</v>
      </c>
      <c r="U23">
        <v>10312.23</v>
      </c>
    </row>
    <row r="24" spans="1:21" x14ac:dyDescent="0.25">
      <c r="A24">
        <v>4.8620000000000001</v>
      </c>
      <c r="B24">
        <v>4.8600000000000003</v>
      </c>
      <c r="C24">
        <v>4.8040000000000003</v>
      </c>
      <c r="D24">
        <v>5.0810000000000004</v>
      </c>
      <c r="E24">
        <v>5.6159999999999997</v>
      </c>
      <c r="F24">
        <v>6.1150000000000002</v>
      </c>
      <c r="G24">
        <v>6.6230000000000002</v>
      </c>
      <c r="H24">
        <v>7.1269999999999998</v>
      </c>
      <c r="I24">
        <v>7.6379999999999999</v>
      </c>
      <c r="J24">
        <v>8.1690000000000005</v>
      </c>
      <c r="K24">
        <v>8.6809999999999992</v>
      </c>
      <c r="L24">
        <v>9.1769999999999996</v>
      </c>
      <c r="M24">
        <v>9.6509999999999998</v>
      </c>
      <c r="N24">
        <v>10.127000000000001</v>
      </c>
      <c r="O24">
        <v>10.635999999999999</v>
      </c>
      <c r="P24">
        <v>11.119</v>
      </c>
      <c r="Q24">
        <v>11.592000000000001</v>
      </c>
      <c r="R24">
        <v>12.036</v>
      </c>
      <c r="S24">
        <v>12.462</v>
      </c>
      <c r="T24">
        <v>12.875999999999999</v>
      </c>
      <c r="U24">
        <v>13.276999999999999</v>
      </c>
    </row>
    <row r="25" spans="1:21" x14ac:dyDescent="0.25">
      <c r="A25">
        <v>15.853999999999999</v>
      </c>
      <c r="B25">
        <v>17.567</v>
      </c>
      <c r="C25">
        <v>18.152999999999999</v>
      </c>
      <c r="D25">
        <v>20.963999999999999</v>
      </c>
      <c r="E25">
        <v>24.759</v>
      </c>
      <c r="F25">
        <v>28.475999999999999</v>
      </c>
      <c r="G25">
        <v>32.244</v>
      </c>
      <c r="H25">
        <v>36.206000000000003</v>
      </c>
      <c r="I25">
        <v>40.311</v>
      </c>
      <c r="J25">
        <v>44.542999999999999</v>
      </c>
      <c r="K25">
        <v>49.006999999999998</v>
      </c>
      <c r="L25">
        <v>53.68</v>
      </c>
      <c r="M25">
        <v>58.543999999999997</v>
      </c>
      <c r="N25">
        <v>63.259</v>
      </c>
      <c r="O25">
        <v>67.611999999999995</v>
      </c>
      <c r="P25">
        <v>71.525000000000006</v>
      </c>
      <c r="Q25">
        <v>75.031000000000006</v>
      </c>
      <c r="R25">
        <v>78.061999999999998</v>
      </c>
      <c r="S25">
        <v>80.616</v>
      </c>
      <c r="T25">
        <v>82.734999999999999</v>
      </c>
      <c r="U25">
        <v>84.471999999999994</v>
      </c>
    </row>
    <row r="26" spans="1:21" x14ac:dyDescent="0.25">
      <c r="A26">
        <v>1.544</v>
      </c>
      <c r="B26">
        <v>2.294</v>
      </c>
      <c r="C26">
        <v>3.47</v>
      </c>
      <c r="D26">
        <v>5.681</v>
      </c>
      <c r="E26">
        <v>9.8040000000000003</v>
      </c>
      <c r="F26">
        <v>14.499000000000001</v>
      </c>
      <c r="G26">
        <v>19.989999999999998</v>
      </c>
      <c r="H26">
        <v>26.334</v>
      </c>
      <c r="I26">
        <v>33.683999999999997</v>
      </c>
      <c r="J26">
        <v>41.993000000000002</v>
      </c>
      <c r="K26">
        <v>51.040999999999997</v>
      </c>
      <c r="L26">
        <v>60.664000000000001</v>
      </c>
      <c r="M26">
        <v>70.894000000000005</v>
      </c>
      <c r="N26">
        <v>81.584000000000003</v>
      </c>
      <c r="O26">
        <v>92.385000000000005</v>
      </c>
      <c r="P26">
        <v>102.97</v>
      </c>
      <c r="Q26">
        <v>112.93</v>
      </c>
      <c r="R26">
        <v>122.152</v>
      </c>
      <c r="S26">
        <v>130.69300000000001</v>
      </c>
      <c r="T26">
        <v>138.565</v>
      </c>
      <c r="U26">
        <v>145.66</v>
      </c>
    </row>
    <row r="27" spans="1:21" x14ac:dyDescent="0.25">
      <c r="A27">
        <v>16.754999999999999</v>
      </c>
      <c r="B27">
        <v>21.649000000000001</v>
      </c>
      <c r="C27">
        <v>25.012</v>
      </c>
      <c r="D27">
        <v>31.094000000000001</v>
      </c>
      <c r="E27">
        <v>38.869</v>
      </c>
      <c r="F27">
        <v>46.622999999999998</v>
      </c>
      <c r="G27">
        <v>54.411000000000001</v>
      </c>
      <c r="H27">
        <v>62.146000000000001</v>
      </c>
      <c r="I27">
        <v>70.468000000000004</v>
      </c>
      <c r="J27">
        <v>79.284000000000006</v>
      </c>
      <c r="K27">
        <v>88.596999999999994</v>
      </c>
      <c r="L27">
        <v>98.459000000000003</v>
      </c>
      <c r="M27">
        <v>109.026</v>
      </c>
      <c r="N27">
        <v>119.83499999999999</v>
      </c>
      <c r="O27">
        <v>130.565</v>
      </c>
      <c r="P27">
        <v>140.88900000000001</v>
      </c>
      <c r="Q27">
        <v>150.77600000000001</v>
      </c>
      <c r="R27">
        <v>160.07300000000001</v>
      </c>
      <c r="S27">
        <v>168.65100000000001</v>
      </c>
      <c r="T27">
        <v>176.24799999999999</v>
      </c>
      <c r="U27">
        <v>182.595</v>
      </c>
    </row>
    <row r="28" spans="1:21" x14ac:dyDescent="0.25">
      <c r="A28">
        <v>2.835</v>
      </c>
      <c r="B28">
        <v>2.7</v>
      </c>
      <c r="C28">
        <v>3.1139999999999999</v>
      </c>
      <c r="D28">
        <v>3.851</v>
      </c>
      <c r="E28">
        <v>5.0519999999999996</v>
      </c>
      <c r="F28">
        <v>6.6959999999999997</v>
      </c>
      <c r="G28">
        <v>8.8559999999999999</v>
      </c>
      <c r="H28">
        <v>11.632999999999999</v>
      </c>
      <c r="I28">
        <v>15.355</v>
      </c>
      <c r="J28">
        <v>20.283999999999999</v>
      </c>
      <c r="K28">
        <v>26.702000000000002</v>
      </c>
      <c r="L28">
        <v>34.927</v>
      </c>
      <c r="M28">
        <v>45.283000000000001</v>
      </c>
      <c r="N28">
        <v>58.058999999999997</v>
      </c>
      <c r="O28">
        <v>73.572999999999993</v>
      </c>
      <c r="P28">
        <v>92.102000000000004</v>
      </c>
      <c r="Q28">
        <v>113.899</v>
      </c>
      <c r="R28">
        <v>139.19300000000001</v>
      </c>
      <c r="S28">
        <v>168.114</v>
      </c>
      <c r="T28">
        <v>200.81399999999999</v>
      </c>
      <c r="U28">
        <v>237.333</v>
      </c>
    </row>
    <row r="29" spans="1:21" x14ac:dyDescent="0.25">
      <c r="A29">
        <v>998.23299999999995</v>
      </c>
      <c r="B29">
        <v>1131.835</v>
      </c>
      <c r="C29">
        <v>1201.8879999999999</v>
      </c>
      <c r="D29">
        <v>1353.751</v>
      </c>
      <c r="E29">
        <v>1531.7180000000001</v>
      </c>
      <c r="F29">
        <v>1694.124</v>
      </c>
      <c r="G29">
        <v>1861.567</v>
      </c>
      <c r="H29">
        <v>2046.673</v>
      </c>
      <c r="I29">
        <v>2245.5100000000002</v>
      </c>
      <c r="J29">
        <v>2448.009</v>
      </c>
      <c r="K29">
        <v>2647.38</v>
      </c>
      <c r="L29">
        <v>2848.3960000000002</v>
      </c>
      <c r="M29">
        <v>3067.6880000000001</v>
      </c>
      <c r="N29">
        <v>3311.8510000000001</v>
      </c>
      <c r="O29">
        <v>3575.4430000000002</v>
      </c>
      <c r="P29">
        <v>3846.6260000000002</v>
      </c>
      <c r="Q29">
        <v>4123.5529999999999</v>
      </c>
      <c r="R29">
        <v>4399.1059999999998</v>
      </c>
      <c r="S29">
        <v>4674.884</v>
      </c>
      <c r="T29">
        <v>4953.7740000000003</v>
      </c>
      <c r="U29">
        <v>5236.0129999999999</v>
      </c>
    </row>
    <row r="30" spans="1:21" x14ac:dyDescent="0.25">
      <c r="A30">
        <v>249.381</v>
      </c>
      <c r="B30">
        <v>266.12200000000001</v>
      </c>
      <c r="C30">
        <v>294.11500000000001</v>
      </c>
      <c r="D30">
        <v>322.50599999999997</v>
      </c>
      <c r="E30">
        <v>356.387</v>
      </c>
      <c r="F30">
        <v>388.23399999999998</v>
      </c>
      <c r="G30">
        <v>419.13499999999999</v>
      </c>
      <c r="H30">
        <v>452.2</v>
      </c>
      <c r="I30">
        <v>491.90699999999998</v>
      </c>
      <c r="J30">
        <v>537.20299999999997</v>
      </c>
      <c r="K30">
        <v>586.00099999999998</v>
      </c>
      <c r="L30">
        <v>637.55999999999995</v>
      </c>
      <c r="M30">
        <v>691.92700000000002</v>
      </c>
      <c r="N30">
        <v>748.84699999999998</v>
      </c>
      <c r="O30">
        <v>807.27099999999996</v>
      </c>
      <c r="P30">
        <v>865.72799999999995</v>
      </c>
      <c r="Q30">
        <v>924.23400000000004</v>
      </c>
      <c r="R30">
        <v>982.01599999999996</v>
      </c>
      <c r="S30">
        <v>1037.9280000000001</v>
      </c>
      <c r="T30">
        <v>1091.8969999999999</v>
      </c>
      <c r="U30">
        <v>1144.6500000000001</v>
      </c>
    </row>
    <row r="31" spans="1:21" x14ac:dyDescent="0.25">
      <c r="A31">
        <v>161.87</v>
      </c>
      <c r="B31">
        <v>198.286</v>
      </c>
      <c r="C31">
        <v>232.988</v>
      </c>
      <c r="D31">
        <v>295.59500000000003</v>
      </c>
      <c r="E31">
        <v>367.45299999999997</v>
      </c>
      <c r="F31">
        <v>439.62299999999999</v>
      </c>
      <c r="G31">
        <v>510.27600000000001</v>
      </c>
      <c r="H31">
        <v>580.255</v>
      </c>
      <c r="I31">
        <v>654.16999999999996</v>
      </c>
      <c r="J31">
        <v>732.00400000000002</v>
      </c>
      <c r="K31">
        <v>809.53700000000003</v>
      </c>
      <c r="L31">
        <v>885.78</v>
      </c>
      <c r="M31">
        <v>963.35299999999995</v>
      </c>
      <c r="N31">
        <v>1043.4829999999999</v>
      </c>
      <c r="O31">
        <v>1124.1320000000001</v>
      </c>
      <c r="P31">
        <v>1203.287</v>
      </c>
      <c r="Q31">
        <v>1281.2470000000001</v>
      </c>
      <c r="R31">
        <v>1357.076</v>
      </c>
      <c r="S31">
        <v>1430.8579999999999</v>
      </c>
      <c r="T31">
        <v>1503.491</v>
      </c>
      <c r="U31">
        <v>1574.903</v>
      </c>
    </row>
    <row r="32" spans="1:21" x14ac:dyDescent="0.25">
      <c r="A32">
        <v>3367.1750000000002</v>
      </c>
      <c r="B32">
        <v>5362.83</v>
      </c>
      <c r="C32">
        <v>9121.348</v>
      </c>
      <c r="D32">
        <v>13882.121999999999</v>
      </c>
      <c r="E32">
        <v>20376.807000000001</v>
      </c>
      <c r="F32">
        <v>27245.163</v>
      </c>
      <c r="G32">
        <v>33582.334999999999</v>
      </c>
      <c r="H32">
        <v>38906.858999999997</v>
      </c>
      <c r="I32">
        <v>43613.036999999997</v>
      </c>
      <c r="J32">
        <v>47745.911999999997</v>
      </c>
      <c r="K32">
        <v>50967.519999999997</v>
      </c>
      <c r="L32">
        <v>53257.440999999999</v>
      </c>
      <c r="M32">
        <v>55132.455000000002</v>
      </c>
      <c r="N32">
        <v>56609.017</v>
      </c>
      <c r="O32">
        <v>57738.483999999997</v>
      </c>
      <c r="P32">
        <v>58448.264000000003</v>
      </c>
      <c r="Q32">
        <v>58955.589</v>
      </c>
      <c r="R32">
        <v>59167.025000000001</v>
      </c>
      <c r="S32">
        <v>59231.773000000001</v>
      </c>
      <c r="T32">
        <v>59221.417999999998</v>
      </c>
      <c r="U32">
        <v>59184.716999999997</v>
      </c>
    </row>
    <row r="33" spans="1:21" x14ac:dyDescent="0.25">
      <c r="A33">
        <v>30.024000000000001</v>
      </c>
      <c r="B33">
        <v>30.023</v>
      </c>
      <c r="C33">
        <v>33.442999999999998</v>
      </c>
      <c r="D33">
        <v>41.484000000000002</v>
      </c>
      <c r="E33">
        <v>60.177999999999997</v>
      </c>
      <c r="F33">
        <v>92.286000000000001</v>
      </c>
      <c r="G33">
        <v>137.60499999999999</v>
      </c>
      <c r="H33">
        <v>195.78700000000001</v>
      </c>
      <c r="I33">
        <v>268.61799999999999</v>
      </c>
      <c r="J33">
        <v>357.52300000000002</v>
      </c>
      <c r="K33">
        <v>462.108</v>
      </c>
      <c r="L33">
        <v>583.43499999999995</v>
      </c>
      <c r="M33">
        <v>721.02700000000004</v>
      </c>
      <c r="N33">
        <v>874.79300000000001</v>
      </c>
      <c r="O33">
        <v>1043.6880000000001</v>
      </c>
      <c r="P33">
        <v>1226.742</v>
      </c>
      <c r="Q33">
        <v>1423.444</v>
      </c>
      <c r="R33">
        <v>1633.0419999999999</v>
      </c>
      <c r="S33">
        <v>1853.9549999999999</v>
      </c>
      <c r="T33">
        <v>2083.174</v>
      </c>
      <c r="U33">
        <v>2318.3609999999999</v>
      </c>
    </row>
    <row r="34" spans="1:21" x14ac:dyDescent="0.25">
      <c r="A34">
        <v>29.056000000000001</v>
      </c>
      <c r="B34">
        <v>34.856999999999999</v>
      </c>
      <c r="C34">
        <v>40.335999999999999</v>
      </c>
      <c r="D34">
        <v>50.622999999999998</v>
      </c>
      <c r="E34">
        <v>65.951999999999998</v>
      </c>
      <c r="F34">
        <v>87.462000000000003</v>
      </c>
      <c r="G34">
        <v>115.837</v>
      </c>
      <c r="H34">
        <v>151.33199999999999</v>
      </c>
      <c r="I34">
        <v>196.11500000000001</v>
      </c>
      <c r="J34">
        <v>251.22</v>
      </c>
      <c r="K34">
        <v>318.23399999999998</v>
      </c>
      <c r="L34">
        <v>398.88200000000001</v>
      </c>
      <c r="M34">
        <v>494.29700000000003</v>
      </c>
      <c r="N34">
        <v>605.02499999999998</v>
      </c>
      <c r="O34">
        <v>730.47699999999998</v>
      </c>
      <c r="P34">
        <v>870.23099999999999</v>
      </c>
      <c r="Q34">
        <v>1024.75</v>
      </c>
      <c r="R34">
        <v>1193.711</v>
      </c>
      <c r="S34">
        <v>1376.3610000000001</v>
      </c>
      <c r="T34">
        <v>1571.0360000000001</v>
      </c>
      <c r="U34">
        <v>1775.34</v>
      </c>
    </row>
    <row r="35" spans="1:21" x14ac:dyDescent="0.25">
      <c r="A35">
        <v>12.912000000000001</v>
      </c>
      <c r="B35">
        <v>15.904999999999999</v>
      </c>
      <c r="C35">
        <v>20.876000000000001</v>
      </c>
      <c r="D35">
        <v>29.611000000000001</v>
      </c>
      <c r="E35">
        <v>44.539000000000001</v>
      </c>
      <c r="F35">
        <v>73.209999999999994</v>
      </c>
      <c r="G35">
        <v>116.72499999999999</v>
      </c>
      <c r="H35">
        <v>177.572</v>
      </c>
      <c r="I35">
        <v>263.90100000000001</v>
      </c>
      <c r="J35">
        <v>384.52</v>
      </c>
      <c r="K35">
        <v>547.68700000000001</v>
      </c>
      <c r="L35">
        <v>762.24099999999999</v>
      </c>
      <c r="M35">
        <v>1037.645</v>
      </c>
      <c r="N35">
        <v>1383.768</v>
      </c>
      <c r="O35">
        <v>1810.73</v>
      </c>
      <c r="P35">
        <v>2325.0369999999998</v>
      </c>
      <c r="Q35">
        <v>2929.01</v>
      </c>
      <c r="R35">
        <v>3620.5329999999999</v>
      </c>
      <c r="S35">
        <v>4401.1270000000004</v>
      </c>
      <c r="T35">
        <v>5270.3440000000001</v>
      </c>
      <c r="U35">
        <v>6224.7150000000001</v>
      </c>
    </row>
    <row r="36" spans="1:21" x14ac:dyDescent="0.25">
      <c r="A36">
        <v>9.7829999999999995</v>
      </c>
      <c r="B36">
        <v>11.946</v>
      </c>
      <c r="C36">
        <v>15.396000000000001</v>
      </c>
      <c r="D36">
        <v>22.683</v>
      </c>
      <c r="E36">
        <v>30.3</v>
      </c>
      <c r="F36">
        <v>40.659999999999997</v>
      </c>
      <c r="G36">
        <v>53.2</v>
      </c>
      <c r="H36">
        <v>68.004000000000005</v>
      </c>
      <c r="I36">
        <v>85.623000000000005</v>
      </c>
      <c r="J36">
        <v>106.258</v>
      </c>
      <c r="K36">
        <v>130.34200000000001</v>
      </c>
      <c r="L36">
        <v>158.227</v>
      </c>
      <c r="M36">
        <v>190.06200000000001</v>
      </c>
      <c r="N36">
        <v>225.51400000000001</v>
      </c>
      <c r="O36">
        <v>264.35700000000003</v>
      </c>
      <c r="P36">
        <v>306.32</v>
      </c>
      <c r="Q36">
        <v>351.35300000000001</v>
      </c>
      <c r="R36">
        <v>399.10500000000002</v>
      </c>
      <c r="S36">
        <v>449.14699999999999</v>
      </c>
      <c r="T36">
        <v>500.69</v>
      </c>
      <c r="U36">
        <v>552.96100000000001</v>
      </c>
    </row>
    <row r="37" spans="1:21" x14ac:dyDescent="0.25">
      <c r="A37">
        <v>263.19400000000002</v>
      </c>
      <c r="B37">
        <v>314.392</v>
      </c>
      <c r="C37">
        <v>392.55</v>
      </c>
      <c r="D37">
        <v>493.714</v>
      </c>
      <c r="E37">
        <v>605.14599999999996</v>
      </c>
      <c r="F37">
        <v>707.202</v>
      </c>
      <c r="G37">
        <v>829.77700000000004</v>
      </c>
      <c r="H37">
        <v>967.58299999999997</v>
      </c>
      <c r="I37">
        <v>1123.587</v>
      </c>
      <c r="J37">
        <v>1295.192</v>
      </c>
      <c r="K37">
        <v>1482.473</v>
      </c>
      <c r="L37">
        <v>1685.712</v>
      </c>
      <c r="M37">
        <v>1904.211</v>
      </c>
      <c r="N37">
        <v>2138.3449999999998</v>
      </c>
      <c r="O37">
        <v>2385.8820000000001</v>
      </c>
      <c r="P37">
        <v>2643.011</v>
      </c>
      <c r="Q37">
        <v>2909.4859999999999</v>
      </c>
      <c r="R37">
        <v>3181.1570000000002</v>
      </c>
      <c r="S37">
        <v>3455.2420000000002</v>
      </c>
      <c r="T37">
        <v>3730.2020000000002</v>
      </c>
      <c r="U37">
        <v>4003.7489999999998</v>
      </c>
    </row>
    <row r="38" spans="1:21" x14ac:dyDescent="0.25">
      <c r="A38">
        <v>0.59</v>
      </c>
      <c r="B38">
        <v>0.67700000000000005</v>
      </c>
      <c r="C38">
        <v>0.72299999999999998</v>
      </c>
      <c r="D38">
        <v>0.83699999999999997</v>
      </c>
      <c r="E38">
        <v>1.038</v>
      </c>
      <c r="F38">
        <v>1.397</v>
      </c>
      <c r="G38">
        <v>1.92</v>
      </c>
      <c r="H38">
        <v>2.613</v>
      </c>
      <c r="I38">
        <v>3.53</v>
      </c>
      <c r="J38">
        <v>4.7190000000000003</v>
      </c>
      <c r="K38">
        <v>6.2489999999999997</v>
      </c>
      <c r="L38">
        <v>8.2080000000000002</v>
      </c>
      <c r="M38">
        <v>10.654</v>
      </c>
      <c r="N38">
        <v>13.62</v>
      </c>
      <c r="O38">
        <v>17.114000000000001</v>
      </c>
      <c r="P38">
        <v>21.167000000000002</v>
      </c>
      <c r="Q38">
        <v>25.86</v>
      </c>
      <c r="R38">
        <v>31.257000000000001</v>
      </c>
      <c r="S38">
        <v>37.345999999999997</v>
      </c>
      <c r="T38">
        <v>44.07</v>
      </c>
      <c r="U38">
        <v>51.353000000000002</v>
      </c>
    </row>
    <row r="39" spans="1:21" x14ac:dyDescent="0.25">
      <c r="A39">
        <v>0.95599999999999996</v>
      </c>
      <c r="B39">
        <v>1.2430000000000001</v>
      </c>
      <c r="C39">
        <v>1.7230000000000001</v>
      </c>
      <c r="D39">
        <v>2.14</v>
      </c>
      <c r="E39">
        <v>2.6970000000000001</v>
      </c>
      <c r="F39">
        <v>3.3290000000000002</v>
      </c>
      <c r="G39">
        <v>4.016</v>
      </c>
      <c r="H39">
        <v>4.7610000000000001</v>
      </c>
      <c r="I39">
        <v>5.5970000000000004</v>
      </c>
      <c r="J39">
        <v>6.5090000000000003</v>
      </c>
      <c r="K39">
        <v>7.4740000000000002</v>
      </c>
      <c r="L39">
        <v>8.4860000000000007</v>
      </c>
      <c r="M39">
        <v>9.5660000000000007</v>
      </c>
      <c r="N39">
        <v>10.78</v>
      </c>
      <c r="O39">
        <v>12.144</v>
      </c>
      <c r="P39">
        <v>13.648</v>
      </c>
      <c r="Q39">
        <v>15.269</v>
      </c>
      <c r="R39">
        <v>17.021000000000001</v>
      </c>
      <c r="S39">
        <v>18.93</v>
      </c>
      <c r="T39">
        <v>21.018999999999998</v>
      </c>
      <c r="U39">
        <v>23.294</v>
      </c>
    </row>
    <row r="40" spans="1:21" x14ac:dyDescent="0.25">
      <c r="A40">
        <v>31.890999999999998</v>
      </c>
      <c r="B40">
        <v>38.963999999999999</v>
      </c>
      <c r="C40">
        <v>48.697000000000003</v>
      </c>
      <c r="D40">
        <v>60.654000000000003</v>
      </c>
      <c r="E40">
        <v>75.296000000000006</v>
      </c>
      <c r="F40">
        <v>90.947999999999993</v>
      </c>
      <c r="G40">
        <v>107.08</v>
      </c>
      <c r="H40">
        <v>124.166</v>
      </c>
      <c r="I40">
        <v>142.71600000000001</v>
      </c>
      <c r="J40">
        <v>162.239</v>
      </c>
      <c r="K40">
        <v>182.40100000000001</v>
      </c>
      <c r="L40">
        <v>203.41300000000001</v>
      </c>
      <c r="M40">
        <v>226.071</v>
      </c>
      <c r="N40">
        <v>249.886</v>
      </c>
      <c r="O40">
        <v>274.53699999999998</v>
      </c>
      <c r="P40">
        <v>299.73</v>
      </c>
      <c r="Q40">
        <v>324.81799999999998</v>
      </c>
      <c r="R40">
        <v>349.411</v>
      </c>
      <c r="S40">
        <v>373.20699999999999</v>
      </c>
      <c r="T40">
        <v>396.06700000000001</v>
      </c>
      <c r="U40">
        <v>418.04199999999997</v>
      </c>
    </row>
    <row r="41" spans="1:21" x14ac:dyDescent="0.25">
      <c r="A41">
        <v>39.078000000000003</v>
      </c>
      <c r="B41">
        <v>49.927</v>
      </c>
      <c r="C41">
        <v>64.7</v>
      </c>
      <c r="D41">
        <v>76.263000000000005</v>
      </c>
      <c r="E41">
        <v>85.198999999999998</v>
      </c>
      <c r="F41">
        <v>94.947000000000003</v>
      </c>
      <c r="G41">
        <v>104.175</v>
      </c>
      <c r="H41">
        <v>113.32</v>
      </c>
      <c r="I41">
        <v>123.751</v>
      </c>
      <c r="J41">
        <v>135.989</v>
      </c>
      <c r="K41">
        <v>148.21700000000001</v>
      </c>
      <c r="L41">
        <v>159.494</v>
      </c>
      <c r="M41">
        <v>170.33199999999999</v>
      </c>
      <c r="N41">
        <v>180.96700000000001</v>
      </c>
      <c r="O41">
        <v>191.55199999999999</v>
      </c>
      <c r="P41">
        <v>202.97</v>
      </c>
      <c r="Q41">
        <v>214.619</v>
      </c>
      <c r="R41">
        <v>226.17</v>
      </c>
      <c r="S41">
        <v>237.77699999999999</v>
      </c>
      <c r="T41">
        <v>249.65199999999999</v>
      </c>
      <c r="U41">
        <v>262.12099999999998</v>
      </c>
    </row>
    <row r="42" spans="1:21" x14ac:dyDescent="0.25">
      <c r="A42">
        <v>15.776</v>
      </c>
      <c r="B42">
        <v>18.495999999999999</v>
      </c>
      <c r="C42">
        <v>20.867000000000001</v>
      </c>
      <c r="D42">
        <v>20.882000000000001</v>
      </c>
      <c r="E42">
        <v>22.937999999999999</v>
      </c>
      <c r="F42">
        <v>25.19</v>
      </c>
      <c r="G42">
        <v>27.823</v>
      </c>
      <c r="H42">
        <v>30.736000000000001</v>
      </c>
      <c r="I42">
        <v>33.972000000000001</v>
      </c>
      <c r="J42">
        <v>37.390999999999998</v>
      </c>
      <c r="K42">
        <v>40.890999999999998</v>
      </c>
      <c r="L42">
        <v>44.707999999999998</v>
      </c>
      <c r="M42">
        <v>48.994</v>
      </c>
      <c r="N42">
        <v>53.695999999999998</v>
      </c>
      <c r="O42">
        <v>58.631</v>
      </c>
      <c r="P42">
        <v>63.515000000000001</v>
      </c>
      <c r="Q42">
        <v>68.210999999999999</v>
      </c>
      <c r="R42">
        <v>72.662999999999997</v>
      </c>
      <c r="S42">
        <v>76.975999999999999</v>
      </c>
      <c r="T42">
        <v>81.262</v>
      </c>
      <c r="U42">
        <v>85.519000000000005</v>
      </c>
    </row>
    <row r="43" spans="1:21" x14ac:dyDescent="0.25">
      <c r="A43">
        <v>178.131</v>
      </c>
      <c r="B43">
        <v>217.66</v>
      </c>
      <c r="C43">
        <v>248.63900000000001</v>
      </c>
      <c r="D43">
        <v>285.61099999999999</v>
      </c>
      <c r="E43">
        <v>336.69499999999999</v>
      </c>
      <c r="F43">
        <v>391.50799999999998</v>
      </c>
      <c r="G43">
        <v>452.35199999999998</v>
      </c>
      <c r="H43">
        <v>516.92899999999997</v>
      </c>
      <c r="I43">
        <v>582.1</v>
      </c>
      <c r="J43">
        <v>643.22799999999995</v>
      </c>
      <c r="K43">
        <v>707.38699999999994</v>
      </c>
      <c r="L43">
        <v>771.96299999999997</v>
      </c>
      <c r="M43">
        <v>839.99699999999996</v>
      </c>
      <c r="N43">
        <v>914.82399999999996</v>
      </c>
      <c r="O43">
        <v>990.32799999999997</v>
      </c>
      <c r="P43">
        <v>1060.586</v>
      </c>
      <c r="Q43">
        <v>1127.32</v>
      </c>
      <c r="R43">
        <v>1192.193</v>
      </c>
      <c r="S43">
        <v>1256.1769999999999</v>
      </c>
      <c r="T43">
        <v>1321.001</v>
      </c>
      <c r="U43">
        <v>1387.0730000000001</v>
      </c>
    </row>
    <row r="44" spans="1:21" x14ac:dyDescent="0.25">
      <c r="A44">
        <v>2491.6260000000002</v>
      </c>
      <c r="B44">
        <v>2562.1959999999999</v>
      </c>
      <c r="C44">
        <v>2727.3290000000002</v>
      </c>
      <c r="D44">
        <v>2984.875</v>
      </c>
      <c r="E44">
        <v>3175.183</v>
      </c>
      <c r="F44">
        <v>3337.9650000000001</v>
      </c>
      <c r="G44">
        <v>3487.7719999999999</v>
      </c>
      <c r="H44">
        <v>3668.52</v>
      </c>
      <c r="I44">
        <v>3907.28</v>
      </c>
      <c r="J44">
        <v>4154.085</v>
      </c>
      <c r="K44">
        <v>4391.6639999999998</v>
      </c>
      <c r="L44">
        <v>4629.7849999999999</v>
      </c>
      <c r="M44">
        <v>4896.4189999999999</v>
      </c>
      <c r="N44">
        <v>5169.7539999999999</v>
      </c>
      <c r="O44">
        <v>5452.625</v>
      </c>
      <c r="P44">
        <v>5734.9679999999998</v>
      </c>
      <c r="Q44">
        <v>6012.6660000000002</v>
      </c>
      <c r="R44">
        <v>6278.9989999999998</v>
      </c>
      <c r="S44">
        <v>6534.7939999999999</v>
      </c>
      <c r="T44">
        <v>6784.6570000000002</v>
      </c>
      <c r="U44">
        <v>7026.1769999999997</v>
      </c>
    </row>
    <row r="45" spans="1:21" x14ac:dyDescent="0.25">
      <c r="A45">
        <v>1.2849999999999999</v>
      </c>
      <c r="B45">
        <v>1.488</v>
      </c>
      <c r="C45">
        <v>1.8839999999999999</v>
      </c>
      <c r="D45">
        <v>2.3809999999999998</v>
      </c>
      <c r="E45">
        <v>3.1709999999999998</v>
      </c>
      <c r="F45">
        <v>4.33</v>
      </c>
      <c r="G45">
        <v>5.883</v>
      </c>
      <c r="H45">
        <v>7.851</v>
      </c>
      <c r="I45">
        <v>10.266</v>
      </c>
      <c r="J45">
        <v>13.129</v>
      </c>
      <c r="K45">
        <v>16.440000000000001</v>
      </c>
      <c r="L45">
        <v>20.172000000000001</v>
      </c>
      <c r="M45">
        <v>24.341999999999999</v>
      </c>
      <c r="N45">
        <v>28.969000000000001</v>
      </c>
      <c r="O45">
        <v>33.985999999999997</v>
      </c>
      <c r="P45">
        <v>39.335999999999999</v>
      </c>
      <c r="Q45">
        <v>44.985999999999997</v>
      </c>
      <c r="R45">
        <v>50.938000000000002</v>
      </c>
      <c r="S45">
        <v>57.143000000000001</v>
      </c>
      <c r="T45">
        <v>63.57</v>
      </c>
      <c r="U45">
        <v>70.164000000000001</v>
      </c>
    </row>
    <row r="46" spans="1:21" x14ac:dyDescent="0.25">
      <c r="A46">
        <v>169.001</v>
      </c>
      <c r="B46">
        <v>179.876</v>
      </c>
      <c r="C46">
        <v>180.16800000000001</v>
      </c>
      <c r="D46">
        <v>194.08</v>
      </c>
      <c r="E46">
        <v>211.42</v>
      </c>
      <c r="F46">
        <v>227.15100000000001</v>
      </c>
      <c r="G46">
        <v>243.01499999999999</v>
      </c>
      <c r="H46">
        <v>261.01</v>
      </c>
      <c r="I46">
        <v>282.88799999999998</v>
      </c>
      <c r="J46">
        <v>309.11399999999998</v>
      </c>
      <c r="K46">
        <v>338.98099999999999</v>
      </c>
      <c r="L46">
        <v>370.73399999999998</v>
      </c>
      <c r="M46">
        <v>404.61500000000001</v>
      </c>
      <c r="N46">
        <v>441.04</v>
      </c>
      <c r="O46">
        <v>480.017</v>
      </c>
      <c r="P46">
        <v>521.55999999999995</v>
      </c>
      <c r="Q46">
        <v>566.16399999999999</v>
      </c>
      <c r="R46">
        <v>612.79399999999998</v>
      </c>
      <c r="S46">
        <v>660.70299999999997</v>
      </c>
      <c r="T46">
        <v>709.81100000000004</v>
      </c>
      <c r="U46">
        <v>760.62199999999996</v>
      </c>
    </row>
    <row r="47" spans="1:21" x14ac:dyDescent="0.25">
      <c r="A47">
        <v>49.704999999999998</v>
      </c>
      <c r="B47">
        <v>59.109000000000002</v>
      </c>
      <c r="C47">
        <v>83.26</v>
      </c>
      <c r="D47">
        <v>103.97499999999999</v>
      </c>
      <c r="E47">
        <v>128.565</v>
      </c>
      <c r="F47">
        <v>153.93</v>
      </c>
      <c r="G47">
        <v>181.029</v>
      </c>
      <c r="H47">
        <v>209.62700000000001</v>
      </c>
      <c r="I47">
        <v>240.75</v>
      </c>
      <c r="J47">
        <v>274.01100000000002</v>
      </c>
      <c r="K47">
        <v>309.048</v>
      </c>
      <c r="L47">
        <v>345.82499999999999</v>
      </c>
      <c r="M47">
        <v>383.84199999999998</v>
      </c>
      <c r="N47">
        <v>423.39299999999997</v>
      </c>
      <c r="O47">
        <v>464.06799999999998</v>
      </c>
      <c r="P47">
        <v>505.78899999999999</v>
      </c>
      <c r="Q47">
        <v>548.48099999999999</v>
      </c>
      <c r="R47">
        <v>591.69799999999998</v>
      </c>
      <c r="S47">
        <v>635.07000000000005</v>
      </c>
      <c r="T47">
        <v>678.31299999999999</v>
      </c>
      <c r="U47">
        <v>721.149</v>
      </c>
    </row>
    <row r="48" spans="1:21" x14ac:dyDescent="0.25">
      <c r="A48">
        <v>185.68899999999999</v>
      </c>
      <c r="B48">
        <v>235.76300000000001</v>
      </c>
      <c r="C48">
        <v>268.29500000000002</v>
      </c>
      <c r="D48">
        <v>312.43799999999999</v>
      </c>
      <c r="E48">
        <v>380.32400000000001</v>
      </c>
      <c r="F48">
        <v>463.91699999999997</v>
      </c>
      <c r="G48">
        <v>545.47699999999998</v>
      </c>
      <c r="H48">
        <v>612.16899999999998</v>
      </c>
      <c r="I48">
        <v>671.98800000000006</v>
      </c>
      <c r="J48">
        <v>743.58399999999995</v>
      </c>
      <c r="K48">
        <v>833.75400000000002</v>
      </c>
      <c r="L48">
        <v>940.42200000000003</v>
      </c>
      <c r="M48">
        <v>1063.992</v>
      </c>
      <c r="N48">
        <v>1205.104</v>
      </c>
      <c r="O48">
        <v>1354.5550000000001</v>
      </c>
      <c r="P48">
        <v>1508.4449999999999</v>
      </c>
      <c r="Q48">
        <v>1665.4069999999999</v>
      </c>
      <c r="R48">
        <v>1826.0540000000001</v>
      </c>
      <c r="S48">
        <v>1994.087</v>
      </c>
      <c r="T48">
        <v>2170.7950000000001</v>
      </c>
      <c r="U48">
        <v>2351.9160000000002</v>
      </c>
    </row>
    <row r="49" spans="1:21" x14ac:dyDescent="0.25">
      <c r="A49">
        <v>66.430999999999997</v>
      </c>
      <c r="B49">
        <v>87.411000000000001</v>
      </c>
      <c r="C49">
        <v>104.16</v>
      </c>
      <c r="D49">
        <v>127.048</v>
      </c>
      <c r="E49">
        <v>150.959</v>
      </c>
      <c r="F49">
        <v>180.709</v>
      </c>
      <c r="G49">
        <v>215.20099999999999</v>
      </c>
      <c r="H49">
        <v>253.59700000000001</v>
      </c>
      <c r="I49">
        <v>298.43700000000001</v>
      </c>
      <c r="J49">
        <v>349.74</v>
      </c>
      <c r="K49">
        <v>407.37900000000002</v>
      </c>
      <c r="L49">
        <v>471.88</v>
      </c>
      <c r="M49">
        <v>542.91800000000001</v>
      </c>
      <c r="N49">
        <v>619.69100000000003</v>
      </c>
      <c r="O49">
        <v>701.90300000000002</v>
      </c>
      <c r="P49">
        <v>788.73699999999997</v>
      </c>
      <c r="Q49">
        <v>879.64300000000003</v>
      </c>
      <c r="R49">
        <v>973.85199999999998</v>
      </c>
      <c r="S49">
        <v>1070.6220000000001</v>
      </c>
      <c r="T49">
        <v>1169.6310000000001</v>
      </c>
      <c r="U49">
        <v>1269.9469999999999</v>
      </c>
    </row>
    <row r="50" spans="1:21" x14ac:dyDescent="0.25">
      <c r="A50">
        <v>280.154</v>
      </c>
      <c r="B50">
        <v>333.21800000000002</v>
      </c>
      <c r="C50">
        <v>449.69799999999998</v>
      </c>
      <c r="D50">
        <v>532.19100000000003</v>
      </c>
      <c r="E50">
        <v>713.42200000000003</v>
      </c>
      <c r="F50">
        <v>938.51800000000003</v>
      </c>
      <c r="G50">
        <v>1212.5999999999999</v>
      </c>
      <c r="H50">
        <v>1538.8219999999999</v>
      </c>
      <c r="I50">
        <v>1918.4770000000001</v>
      </c>
      <c r="J50">
        <v>2340.8789999999999</v>
      </c>
      <c r="K50">
        <v>2798.5360000000001</v>
      </c>
      <c r="L50">
        <v>3301.1089999999999</v>
      </c>
      <c r="M50">
        <v>3849.5549999999998</v>
      </c>
      <c r="N50">
        <v>4432.067</v>
      </c>
      <c r="O50">
        <v>5032.3649999999998</v>
      </c>
      <c r="P50">
        <v>5644.2709999999997</v>
      </c>
      <c r="Q50">
        <v>6266.9669999999996</v>
      </c>
      <c r="R50">
        <v>6902.366</v>
      </c>
      <c r="S50">
        <v>7546.8029999999999</v>
      </c>
      <c r="T50">
        <v>8191.2120000000004</v>
      </c>
      <c r="U50">
        <v>8826.9779999999992</v>
      </c>
    </row>
    <row r="51" spans="1:21" x14ac:dyDescent="0.25">
      <c r="A51">
        <v>2.1139999999999999</v>
      </c>
      <c r="B51">
        <v>2.6739999999999999</v>
      </c>
      <c r="C51">
        <v>2.573</v>
      </c>
      <c r="D51">
        <v>3.2330000000000001</v>
      </c>
      <c r="E51">
        <v>3.5619999999999998</v>
      </c>
      <c r="F51">
        <v>4.383</v>
      </c>
      <c r="G51">
        <v>5.4930000000000003</v>
      </c>
      <c r="H51">
        <v>6.9370000000000003</v>
      </c>
      <c r="I51">
        <v>8.952</v>
      </c>
      <c r="J51">
        <v>11.762</v>
      </c>
      <c r="K51">
        <v>15.686</v>
      </c>
      <c r="L51">
        <v>21.106000000000002</v>
      </c>
      <c r="M51">
        <v>28.478000000000002</v>
      </c>
      <c r="N51">
        <v>38.241</v>
      </c>
      <c r="O51">
        <v>50.808999999999997</v>
      </c>
      <c r="P51">
        <v>66.616</v>
      </c>
      <c r="Q51">
        <v>86.286000000000001</v>
      </c>
      <c r="R51">
        <v>110.44799999999999</v>
      </c>
      <c r="S51">
        <v>139.63</v>
      </c>
      <c r="T51">
        <v>174.03200000000001</v>
      </c>
      <c r="U51">
        <v>213.554</v>
      </c>
    </row>
    <row r="52" spans="1:21" x14ac:dyDescent="0.25">
      <c r="A52">
        <v>1012.375</v>
      </c>
      <c r="B52">
        <v>1188.6099999999999</v>
      </c>
      <c r="C52">
        <v>1242.3019999999999</v>
      </c>
      <c r="D52">
        <v>1310.597</v>
      </c>
      <c r="E52">
        <v>1392.1320000000001</v>
      </c>
      <c r="F52">
        <v>1472.78</v>
      </c>
      <c r="G52">
        <v>1569.9880000000001</v>
      </c>
      <c r="H52">
        <v>1675.9169999999999</v>
      </c>
      <c r="I52">
        <v>1784.0119999999999</v>
      </c>
      <c r="J52">
        <v>1892.213</v>
      </c>
      <c r="K52">
        <v>2013.412</v>
      </c>
      <c r="L52">
        <v>2158.096</v>
      </c>
      <c r="M52">
        <v>2326.826</v>
      </c>
      <c r="N52">
        <v>2510.4169999999999</v>
      </c>
      <c r="O52">
        <v>2691.4140000000002</v>
      </c>
      <c r="P52">
        <v>2865.134</v>
      </c>
      <c r="Q52">
        <v>3044.37</v>
      </c>
      <c r="R52">
        <v>3231.1109999999999</v>
      </c>
      <c r="S52">
        <v>3430.4490000000001</v>
      </c>
      <c r="T52">
        <v>3637.335</v>
      </c>
      <c r="U52">
        <v>3839.14</v>
      </c>
    </row>
    <row r="53" spans="1:21" x14ac:dyDescent="0.25">
      <c r="A53">
        <v>15.757</v>
      </c>
      <c r="B53">
        <v>22.262</v>
      </c>
      <c r="C53">
        <v>22.253</v>
      </c>
      <c r="D53">
        <v>27.713000000000001</v>
      </c>
      <c r="E53">
        <v>32.636000000000003</v>
      </c>
      <c r="F53">
        <v>37.393999999999998</v>
      </c>
      <c r="G53">
        <v>42.481000000000002</v>
      </c>
      <c r="H53">
        <v>48.05</v>
      </c>
      <c r="I53">
        <v>53.844000000000001</v>
      </c>
      <c r="J53">
        <v>59.57</v>
      </c>
      <c r="K53">
        <v>64.84</v>
      </c>
      <c r="L53">
        <v>69.581000000000003</v>
      </c>
      <c r="M53">
        <v>75.024000000000001</v>
      </c>
      <c r="N53">
        <v>81.046000000000006</v>
      </c>
      <c r="O53">
        <v>87.12</v>
      </c>
      <c r="P53">
        <v>92.784000000000006</v>
      </c>
      <c r="Q53">
        <v>98.277000000000001</v>
      </c>
      <c r="R53">
        <v>103.69499999999999</v>
      </c>
      <c r="S53">
        <v>109.339</v>
      </c>
      <c r="T53">
        <v>115.44199999999999</v>
      </c>
      <c r="U53">
        <v>121.80500000000001</v>
      </c>
    </row>
    <row r="54" spans="1:21" x14ac:dyDescent="0.25">
      <c r="A54">
        <v>34.58</v>
      </c>
      <c r="B54">
        <v>47.237000000000002</v>
      </c>
      <c r="C54">
        <v>77.328000000000003</v>
      </c>
      <c r="D54">
        <v>107.93600000000001</v>
      </c>
      <c r="E54">
        <v>149.84299999999999</v>
      </c>
      <c r="F54">
        <v>203.589</v>
      </c>
      <c r="G54">
        <v>275.65899999999999</v>
      </c>
      <c r="H54">
        <v>369.26499999999999</v>
      </c>
      <c r="I54">
        <v>497.62900000000002</v>
      </c>
      <c r="J54">
        <v>670.221</v>
      </c>
      <c r="K54">
        <v>895.67</v>
      </c>
      <c r="L54">
        <v>1183.6379999999999</v>
      </c>
      <c r="M54">
        <v>1543.8589999999999</v>
      </c>
      <c r="N54">
        <v>1988.0840000000001</v>
      </c>
      <c r="O54">
        <v>2529.5749999999998</v>
      </c>
      <c r="P54">
        <v>3178.509</v>
      </c>
      <c r="Q54">
        <v>3936.8009999999999</v>
      </c>
      <c r="R54">
        <v>4806.6030000000001</v>
      </c>
      <c r="S54">
        <v>5789.0839999999998</v>
      </c>
      <c r="T54">
        <v>6887.7579999999998</v>
      </c>
      <c r="U54">
        <v>8100.5450000000001</v>
      </c>
    </row>
    <row r="55" spans="1:21" x14ac:dyDescent="0.25">
      <c r="A55">
        <v>141.38900000000001</v>
      </c>
      <c r="B55">
        <v>160.99299999999999</v>
      </c>
      <c r="C55">
        <v>170.072</v>
      </c>
      <c r="D55">
        <v>190.274</v>
      </c>
      <c r="E55">
        <v>208.1</v>
      </c>
      <c r="F55">
        <v>225.13499999999999</v>
      </c>
      <c r="G55">
        <v>243.30500000000001</v>
      </c>
      <c r="H55">
        <v>263.74200000000002</v>
      </c>
      <c r="I55">
        <v>286.73399999999998</v>
      </c>
      <c r="J55">
        <v>310.53100000000001</v>
      </c>
      <c r="K55">
        <v>335.642</v>
      </c>
      <c r="L55">
        <v>362.52199999999999</v>
      </c>
      <c r="M55">
        <v>391.387</v>
      </c>
      <c r="N55">
        <v>423.42399999999998</v>
      </c>
      <c r="O55">
        <v>457.74900000000002</v>
      </c>
      <c r="P55">
        <v>493.52</v>
      </c>
      <c r="Q55">
        <v>530.65899999999999</v>
      </c>
      <c r="R55">
        <v>568.87300000000005</v>
      </c>
      <c r="S55">
        <v>608.32600000000002</v>
      </c>
      <c r="T55">
        <v>649.43899999999996</v>
      </c>
      <c r="U55">
        <v>692.23400000000004</v>
      </c>
    </row>
    <row r="56" spans="1:21" x14ac:dyDescent="0.25">
      <c r="A56">
        <v>3.1539999999999999</v>
      </c>
      <c r="B56">
        <v>3.556</v>
      </c>
      <c r="C56">
        <v>3.5750000000000002</v>
      </c>
      <c r="D56">
        <v>3.9550000000000001</v>
      </c>
      <c r="E56">
        <v>4.4160000000000004</v>
      </c>
      <c r="F56">
        <v>5.0999999999999996</v>
      </c>
      <c r="G56">
        <v>5.98</v>
      </c>
      <c r="H56">
        <v>7.0140000000000002</v>
      </c>
      <c r="I56">
        <v>8.2439999999999998</v>
      </c>
      <c r="J56">
        <v>9.6760000000000002</v>
      </c>
      <c r="K56">
        <v>11.33</v>
      </c>
      <c r="L56">
        <v>13.227</v>
      </c>
      <c r="M56">
        <v>15.356</v>
      </c>
      <c r="N56">
        <v>17.771000000000001</v>
      </c>
      <c r="O56">
        <v>20.445</v>
      </c>
      <c r="P56">
        <v>23.349</v>
      </c>
      <c r="Q56">
        <v>26.53</v>
      </c>
      <c r="R56">
        <v>30.015999999999998</v>
      </c>
      <c r="S56">
        <v>33.823999999999998</v>
      </c>
      <c r="T56">
        <v>37.94</v>
      </c>
      <c r="U56">
        <v>42.343000000000004</v>
      </c>
    </row>
    <row r="57" spans="1:21" x14ac:dyDescent="0.25">
      <c r="A57">
        <v>1719.732</v>
      </c>
      <c r="B57">
        <v>1858.6279999999999</v>
      </c>
      <c r="C57">
        <v>1921.7940000000001</v>
      </c>
      <c r="D57">
        <v>2046.183</v>
      </c>
      <c r="E57">
        <v>2233.7730000000001</v>
      </c>
      <c r="F57">
        <v>2438.5929999999998</v>
      </c>
      <c r="G57">
        <v>2668.7730000000001</v>
      </c>
      <c r="H57">
        <v>2923.7809999999999</v>
      </c>
      <c r="I57">
        <v>3201.2489999999998</v>
      </c>
      <c r="J57">
        <v>3494.0320000000002</v>
      </c>
      <c r="K57">
        <v>3789.86</v>
      </c>
      <c r="L57">
        <v>4098.2489999999998</v>
      </c>
      <c r="M57">
        <v>4432.07</v>
      </c>
      <c r="N57">
        <v>4783.0150000000003</v>
      </c>
      <c r="O57">
        <v>5142.0010000000002</v>
      </c>
      <c r="P57">
        <v>5506.9989999999998</v>
      </c>
      <c r="Q57">
        <v>5882.241</v>
      </c>
      <c r="R57">
        <v>6268.0069999999996</v>
      </c>
      <c r="S57">
        <v>6662.6019999999999</v>
      </c>
      <c r="T57">
        <v>7066.0129999999999</v>
      </c>
      <c r="U57">
        <v>7475.29</v>
      </c>
    </row>
    <row r="58" spans="1:21" x14ac:dyDescent="0.25">
      <c r="A58">
        <v>16.369</v>
      </c>
      <c r="B58">
        <v>17.838999999999999</v>
      </c>
      <c r="C58">
        <v>20.49</v>
      </c>
      <c r="D58">
        <v>24.131</v>
      </c>
      <c r="E58">
        <v>27.786999999999999</v>
      </c>
      <c r="F58">
        <v>32.683</v>
      </c>
      <c r="G58">
        <v>38.22</v>
      </c>
      <c r="H58">
        <v>44.307000000000002</v>
      </c>
      <c r="I58">
        <v>51.281999999999996</v>
      </c>
      <c r="J58">
        <v>59.131999999999998</v>
      </c>
      <c r="K58">
        <v>67.733999999999995</v>
      </c>
      <c r="L58">
        <v>77.046000000000006</v>
      </c>
      <c r="M58">
        <v>86.997</v>
      </c>
      <c r="N58">
        <v>97.629000000000005</v>
      </c>
      <c r="O58">
        <v>108.785</v>
      </c>
      <c r="P58">
        <v>120.29300000000001</v>
      </c>
      <c r="Q58">
        <v>132.16399999999999</v>
      </c>
      <c r="R58">
        <v>144.215</v>
      </c>
      <c r="S58">
        <v>156.25299999999999</v>
      </c>
      <c r="T58">
        <v>168.137</v>
      </c>
      <c r="U58">
        <v>179.756</v>
      </c>
    </row>
    <row r="59" spans="1:21" x14ac:dyDescent="0.25">
      <c r="A59">
        <v>1711.123</v>
      </c>
      <c r="B59">
        <v>1971.5219999999999</v>
      </c>
      <c r="C59">
        <v>2014.2919999999999</v>
      </c>
      <c r="D59">
        <v>2186.4670000000001</v>
      </c>
      <c r="E59">
        <v>2469.6529999999998</v>
      </c>
      <c r="F59">
        <v>2733.3690000000001</v>
      </c>
      <c r="G59">
        <v>2989.88</v>
      </c>
      <c r="H59">
        <v>3255.24</v>
      </c>
      <c r="I59">
        <v>3550.3090000000002</v>
      </c>
      <c r="J59">
        <v>3872.1379999999999</v>
      </c>
      <c r="K59">
        <v>4196.6670000000004</v>
      </c>
      <c r="L59">
        <v>4528.8649999999998</v>
      </c>
      <c r="M59">
        <v>4894.7439999999997</v>
      </c>
      <c r="N59">
        <v>5297.05</v>
      </c>
      <c r="O59">
        <v>5727.2089999999998</v>
      </c>
      <c r="P59">
        <v>6162.32</v>
      </c>
      <c r="Q59">
        <v>6601.6229999999996</v>
      </c>
      <c r="R59">
        <v>7049.6289999999999</v>
      </c>
      <c r="S59">
        <v>7511.5479999999998</v>
      </c>
      <c r="T59">
        <v>7994.3050000000003</v>
      </c>
      <c r="U59">
        <v>8497.518</v>
      </c>
    </row>
    <row r="60" spans="1:21" x14ac:dyDescent="0.25">
      <c r="A60">
        <v>11.055999999999999</v>
      </c>
      <c r="B60">
        <v>15.747</v>
      </c>
      <c r="C60">
        <v>20.242000000000001</v>
      </c>
      <c r="D60">
        <v>27.292000000000002</v>
      </c>
      <c r="E60">
        <v>34.527999999999999</v>
      </c>
      <c r="F60">
        <v>41.357999999999997</v>
      </c>
      <c r="G60">
        <v>47.927999999999997</v>
      </c>
      <c r="H60">
        <v>54.704999999999998</v>
      </c>
      <c r="I60">
        <v>61.915999999999997</v>
      </c>
      <c r="J60">
        <v>69.007000000000005</v>
      </c>
      <c r="K60">
        <v>75.647999999999996</v>
      </c>
      <c r="L60">
        <v>81.784999999999997</v>
      </c>
      <c r="M60">
        <v>87.923000000000002</v>
      </c>
      <c r="N60">
        <v>94.816999999999993</v>
      </c>
      <c r="O60">
        <v>101.771</v>
      </c>
      <c r="P60">
        <v>108.21899999999999</v>
      </c>
      <c r="Q60">
        <v>113.836</v>
      </c>
      <c r="R60">
        <v>119.568</v>
      </c>
      <c r="S60">
        <v>125.864</v>
      </c>
      <c r="T60">
        <v>132.82900000000001</v>
      </c>
      <c r="U60">
        <v>140.18299999999999</v>
      </c>
    </row>
    <row r="61" spans="1:21" x14ac:dyDescent="0.25">
      <c r="A61">
        <v>20.446000000000002</v>
      </c>
      <c r="B61">
        <v>26.140999999999998</v>
      </c>
      <c r="C61">
        <v>36.061999999999998</v>
      </c>
      <c r="D61">
        <v>55.798999999999999</v>
      </c>
      <c r="E61">
        <v>78.909000000000006</v>
      </c>
      <c r="F61">
        <v>108.797</v>
      </c>
      <c r="G61">
        <v>146.22399999999999</v>
      </c>
      <c r="H61">
        <v>192.465</v>
      </c>
      <c r="I61">
        <v>250.97200000000001</v>
      </c>
      <c r="J61">
        <v>324.13400000000001</v>
      </c>
      <c r="K61">
        <v>414.34500000000003</v>
      </c>
      <c r="L61">
        <v>525.28599999999994</v>
      </c>
      <c r="M61">
        <v>660.20100000000002</v>
      </c>
      <c r="N61">
        <v>821.23699999999997</v>
      </c>
      <c r="O61">
        <v>1008.735</v>
      </c>
      <c r="P61">
        <v>1221.9280000000001</v>
      </c>
      <c r="Q61">
        <v>1460.9179999999999</v>
      </c>
      <c r="R61">
        <v>1725.3969999999999</v>
      </c>
      <c r="S61">
        <v>2013.7329999999999</v>
      </c>
      <c r="T61">
        <v>2322.3220000000001</v>
      </c>
      <c r="U61">
        <v>2646.944</v>
      </c>
    </row>
    <row r="62" spans="1:21" x14ac:dyDescent="0.25">
      <c r="A62">
        <v>5.5330000000000004</v>
      </c>
      <c r="B62">
        <v>8.7780000000000005</v>
      </c>
      <c r="C62">
        <v>9.766</v>
      </c>
      <c r="D62">
        <v>13.521000000000001</v>
      </c>
      <c r="E62">
        <v>25.584</v>
      </c>
      <c r="F62">
        <v>41.832999999999998</v>
      </c>
      <c r="G62">
        <v>63.253</v>
      </c>
      <c r="H62">
        <v>89.87</v>
      </c>
      <c r="I62">
        <v>123.679</v>
      </c>
      <c r="J62">
        <v>165.55199999999999</v>
      </c>
      <c r="K62">
        <v>216.26599999999999</v>
      </c>
      <c r="L62">
        <v>276.16899999999998</v>
      </c>
      <c r="M62">
        <v>345.11099999999999</v>
      </c>
      <c r="N62">
        <v>423.995</v>
      </c>
      <c r="O62">
        <v>512.60699999999997</v>
      </c>
      <c r="P62">
        <v>610.31600000000003</v>
      </c>
      <c r="Q62">
        <v>717.33799999999997</v>
      </c>
      <c r="R62">
        <v>833.89300000000003</v>
      </c>
      <c r="S62">
        <v>959.85299999999995</v>
      </c>
      <c r="T62">
        <v>1094.8779999999999</v>
      </c>
      <c r="U62">
        <v>1238.1769999999999</v>
      </c>
    </row>
    <row r="63" spans="1:21" x14ac:dyDescent="0.25">
      <c r="A63">
        <v>2.048</v>
      </c>
      <c r="B63">
        <v>2.4039999999999999</v>
      </c>
      <c r="C63">
        <v>3.169</v>
      </c>
      <c r="D63">
        <v>4.1239999999999997</v>
      </c>
      <c r="E63">
        <v>5.3869999999999996</v>
      </c>
      <c r="F63">
        <v>7.2069999999999999</v>
      </c>
      <c r="G63">
        <v>9.6620000000000008</v>
      </c>
      <c r="H63">
        <v>12.750999999999999</v>
      </c>
      <c r="I63">
        <v>16.693999999999999</v>
      </c>
      <c r="J63">
        <v>21.614000000000001</v>
      </c>
      <c r="K63">
        <v>27.68</v>
      </c>
      <c r="L63">
        <v>35.06</v>
      </c>
      <c r="M63">
        <v>43.884</v>
      </c>
      <c r="N63">
        <v>54.286999999999999</v>
      </c>
      <c r="O63">
        <v>66.332999999999998</v>
      </c>
      <c r="P63">
        <v>80.022999999999996</v>
      </c>
      <c r="Q63">
        <v>95.427000000000007</v>
      </c>
      <c r="R63">
        <v>112.629</v>
      </c>
      <c r="S63">
        <v>131.62299999999999</v>
      </c>
      <c r="T63">
        <v>152.32599999999999</v>
      </c>
      <c r="U63">
        <v>174.51</v>
      </c>
    </row>
    <row r="64" spans="1:21" x14ac:dyDescent="0.25">
      <c r="A64">
        <v>1.421</v>
      </c>
      <c r="B64">
        <v>1.391</v>
      </c>
      <c r="C64">
        <v>1.6120000000000001</v>
      </c>
      <c r="D64">
        <v>2.016</v>
      </c>
      <c r="E64">
        <v>2.5179999999999998</v>
      </c>
      <c r="F64">
        <v>3.3410000000000002</v>
      </c>
      <c r="G64">
        <v>4.5810000000000004</v>
      </c>
      <c r="H64">
        <v>6.32</v>
      </c>
      <c r="I64">
        <v>8.718</v>
      </c>
      <c r="J64">
        <v>11.943</v>
      </c>
      <c r="K64">
        <v>16.16</v>
      </c>
      <c r="L64">
        <v>21.542999999999999</v>
      </c>
      <c r="M64">
        <v>28.245999999999999</v>
      </c>
      <c r="N64">
        <v>36.417999999999999</v>
      </c>
      <c r="O64">
        <v>46.161000000000001</v>
      </c>
      <c r="P64">
        <v>57.51</v>
      </c>
      <c r="Q64">
        <v>70.509</v>
      </c>
      <c r="R64">
        <v>85.149000000000001</v>
      </c>
      <c r="S64">
        <v>101.48</v>
      </c>
      <c r="T64">
        <v>119.441</v>
      </c>
      <c r="U64">
        <v>138.869</v>
      </c>
    </row>
    <row r="65" spans="1:21" x14ac:dyDescent="0.25">
      <c r="A65">
        <v>4.5179999999999998</v>
      </c>
      <c r="B65">
        <v>15.08</v>
      </c>
      <c r="C65">
        <v>21.538</v>
      </c>
      <c r="D65">
        <v>25.350999999999999</v>
      </c>
      <c r="E65">
        <v>27.974</v>
      </c>
      <c r="F65">
        <v>33.415999999999997</v>
      </c>
      <c r="G65">
        <v>39.15</v>
      </c>
      <c r="H65">
        <v>45.328000000000003</v>
      </c>
      <c r="I65">
        <v>52.177</v>
      </c>
      <c r="J65">
        <v>59.679000000000002</v>
      </c>
      <c r="K65">
        <v>67.725999999999999</v>
      </c>
      <c r="L65">
        <v>76.230999999999995</v>
      </c>
      <c r="M65">
        <v>85.281999999999996</v>
      </c>
      <c r="N65">
        <v>94.671000000000006</v>
      </c>
      <c r="O65">
        <v>104.242</v>
      </c>
      <c r="P65">
        <v>113.67400000000001</v>
      </c>
      <c r="Q65">
        <v>122.93600000000001</v>
      </c>
      <c r="R65">
        <v>131.93600000000001</v>
      </c>
      <c r="S65">
        <v>140.71100000000001</v>
      </c>
      <c r="T65">
        <v>149.13999999999999</v>
      </c>
      <c r="U65">
        <v>157.14699999999999</v>
      </c>
    </row>
    <row r="66" spans="1:21" x14ac:dyDescent="0.25">
      <c r="A66">
        <v>221.79</v>
      </c>
      <c r="B66">
        <v>270.34300000000002</v>
      </c>
      <c r="C66">
        <v>273.89699999999999</v>
      </c>
      <c r="D66">
        <v>256.69200000000001</v>
      </c>
      <c r="E66">
        <v>288.60599999999999</v>
      </c>
      <c r="F66">
        <v>317.214</v>
      </c>
      <c r="G66">
        <v>350.33600000000001</v>
      </c>
      <c r="H66">
        <v>385.16500000000002</v>
      </c>
      <c r="I66">
        <v>421.38299999999998</v>
      </c>
      <c r="J66">
        <v>458.21600000000001</v>
      </c>
      <c r="K66">
        <v>496.95299999999997</v>
      </c>
      <c r="L66">
        <v>539.13099999999997</v>
      </c>
      <c r="M66">
        <v>584.91300000000001</v>
      </c>
      <c r="N66">
        <v>632.13800000000003</v>
      </c>
      <c r="O66">
        <v>678.86599999999999</v>
      </c>
      <c r="P66">
        <v>723.19100000000003</v>
      </c>
      <c r="Q66">
        <v>766.55899999999997</v>
      </c>
      <c r="R66">
        <v>809.68499999999995</v>
      </c>
      <c r="S66">
        <v>853.04600000000005</v>
      </c>
      <c r="T66">
        <v>895.92200000000003</v>
      </c>
      <c r="U66">
        <v>936.54700000000003</v>
      </c>
    </row>
    <row r="67" spans="1:21" x14ac:dyDescent="0.25">
      <c r="A67">
        <v>44.497</v>
      </c>
      <c r="B67">
        <v>51.652000000000001</v>
      </c>
      <c r="C67">
        <v>61.823</v>
      </c>
      <c r="D67">
        <v>71.471999999999994</v>
      </c>
      <c r="E67">
        <v>85.516999999999996</v>
      </c>
      <c r="F67">
        <v>107.494</v>
      </c>
      <c r="G67">
        <v>135.96799999999999</v>
      </c>
      <c r="H67">
        <v>170.35</v>
      </c>
      <c r="I67">
        <v>212.34100000000001</v>
      </c>
      <c r="J67">
        <v>263.33199999999999</v>
      </c>
      <c r="K67">
        <v>324.48899999999998</v>
      </c>
      <c r="L67">
        <v>396.54300000000001</v>
      </c>
      <c r="M67">
        <v>479.65</v>
      </c>
      <c r="N67">
        <v>575.12900000000002</v>
      </c>
      <c r="O67">
        <v>683.53899999999999</v>
      </c>
      <c r="P67">
        <v>805.11199999999997</v>
      </c>
      <c r="Q67">
        <v>940.75400000000002</v>
      </c>
      <c r="R67">
        <v>1090.771</v>
      </c>
      <c r="S67">
        <v>1254.336</v>
      </c>
      <c r="T67">
        <v>1430.367</v>
      </c>
      <c r="U67">
        <v>1617.796</v>
      </c>
    </row>
    <row r="68" spans="1:21" x14ac:dyDescent="0.25">
      <c r="A68">
        <v>1.827</v>
      </c>
      <c r="B68">
        <v>1.893</v>
      </c>
      <c r="C68">
        <v>2.3420000000000001</v>
      </c>
      <c r="D68">
        <v>3.0289999999999999</v>
      </c>
      <c r="E68">
        <v>3.6949999999999998</v>
      </c>
      <c r="F68">
        <v>4.4619999999999997</v>
      </c>
      <c r="G68">
        <v>5.1970000000000001</v>
      </c>
      <c r="H68">
        <v>5.9249999999999998</v>
      </c>
      <c r="I68">
        <v>6.734</v>
      </c>
      <c r="J68">
        <v>7.7110000000000003</v>
      </c>
      <c r="K68">
        <v>8.8569999999999993</v>
      </c>
      <c r="L68">
        <v>10.109</v>
      </c>
      <c r="M68">
        <v>11.34</v>
      </c>
      <c r="N68">
        <v>12.577999999999999</v>
      </c>
      <c r="O68">
        <v>13.994</v>
      </c>
      <c r="P68">
        <v>15.701000000000001</v>
      </c>
      <c r="Q68">
        <v>17.559000000000001</v>
      </c>
      <c r="R68">
        <v>19.510999999999999</v>
      </c>
      <c r="S68">
        <v>21.533999999999999</v>
      </c>
      <c r="T68">
        <v>23.684999999999999</v>
      </c>
      <c r="U68">
        <v>26.045999999999999</v>
      </c>
    </row>
    <row r="69" spans="1:21" x14ac:dyDescent="0.25">
      <c r="A69">
        <v>198.517</v>
      </c>
      <c r="B69">
        <v>243.08099999999999</v>
      </c>
      <c r="C69">
        <v>294.82600000000002</v>
      </c>
      <c r="D69">
        <v>352.012</v>
      </c>
      <c r="E69">
        <v>421.25200000000001</v>
      </c>
      <c r="F69">
        <v>480.012</v>
      </c>
      <c r="G69">
        <v>536.30499999999995</v>
      </c>
      <c r="H69">
        <v>594.64800000000002</v>
      </c>
      <c r="I69">
        <v>651.48099999999999</v>
      </c>
      <c r="J69">
        <v>703.78399999999999</v>
      </c>
      <c r="K69">
        <v>750.41</v>
      </c>
      <c r="L69">
        <v>793.40499999999997</v>
      </c>
      <c r="M69">
        <v>835.29899999999998</v>
      </c>
      <c r="N69">
        <v>874.29399999999998</v>
      </c>
      <c r="O69">
        <v>909.63199999999995</v>
      </c>
      <c r="P69">
        <v>938.12599999999998</v>
      </c>
      <c r="Q69">
        <v>959.08600000000001</v>
      </c>
      <c r="R69">
        <v>973.37800000000004</v>
      </c>
      <c r="S69">
        <v>980.52300000000002</v>
      </c>
      <c r="T69">
        <v>981.52</v>
      </c>
      <c r="U69">
        <v>977.78700000000003</v>
      </c>
    </row>
    <row r="70" spans="1:21" x14ac:dyDescent="0.25">
      <c r="A70">
        <v>17.957000000000001</v>
      </c>
      <c r="B70">
        <v>22.542000000000002</v>
      </c>
      <c r="C70">
        <v>26.744</v>
      </c>
      <c r="D70">
        <v>31.506</v>
      </c>
      <c r="E70">
        <v>38.095999999999997</v>
      </c>
      <c r="F70">
        <v>47.465000000000003</v>
      </c>
      <c r="G70">
        <v>59.622999999999998</v>
      </c>
      <c r="H70">
        <v>74.337999999999994</v>
      </c>
      <c r="I70">
        <v>92.513999999999996</v>
      </c>
      <c r="J70">
        <v>114.54900000000001</v>
      </c>
      <c r="K70">
        <v>140.74700000000001</v>
      </c>
      <c r="L70">
        <v>171.423</v>
      </c>
      <c r="M70">
        <v>206.745</v>
      </c>
      <c r="N70">
        <v>247.322</v>
      </c>
      <c r="O70">
        <v>293.39999999999998</v>
      </c>
      <c r="P70">
        <v>345.11599999999999</v>
      </c>
      <c r="Q70">
        <v>402.767</v>
      </c>
      <c r="R70">
        <v>466.16500000000002</v>
      </c>
      <c r="S70">
        <v>534.94200000000001</v>
      </c>
      <c r="T70">
        <v>608.928</v>
      </c>
      <c r="U70">
        <v>687.65099999999995</v>
      </c>
    </row>
    <row r="71" spans="1:21" x14ac:dyDescent="0.25">
      <c r="A71">
        <v>54.752000000000002</v>
      </c>
      <c r="B71">
        <v>68.103999999999999</v>
      </c>
      <c r="C71">
        <v>71.254999999999995</v>
      </c>
      <c r="D71">
        <v>73.795000000000002</v>
      </c>
      <c r="E71">
        <v>81.695999999999998</v>
      </c>
      <c r="F71">
        <v>88.661000000000001</v>
      </c>
      <c r="G71">
        <v>95.724000000000004</v>
      </c>
      <c r="H71">
        <v>102.911</v>
      </c>
      <c r="I71">
        <v>109.931</v>
      </c>
      <c r="J71">
        <v>116.277</v>
      </c>
      <c r="K71">
        <v>122.113</v>
      </c>
      <c r="L71">
        <v>128.09</v>
      </c>
      <c r="M71">
        <v>134.35300000000001</v>
      </c>
      <c r="N71">
        <v>140.6</v>
      </c>
      <c r="O71">
        <v>146.745</v>
      </c>
      <c r="P71">
        <v>152.28</v>
      </c>
      <c r="Q71">
        <v>157.22</v>
      </c>
      <c r="R71">
        <v>161.774</v>
      </c>
      <c r="S71">
        <v>166.10300000000001</v>
      </c>
      <c r="T71">
        <v>170.30099999999999</v>
      </c>
      <c r="U71">
        <v>174.327</v>
      </c>
    </row>
    <row r="72" spans="1:21" x14ac:dyDescent="0.25">
      <c r="A72">
        <v>9.83</v>
      </c>
      <c r="B72">
        <v>9.5640000000000001</v>
      </c>
      <c r="C72">
        <v>9.9179999999999993</v>
      </c>
      <c r="D72">
        <v>13.013</v>
      </c>
      <c r="E72">
        <v>16.97</v>
      </c>
      <c r="F72">
        <v>22.832000000000001</v>
      </c>
      <c r="G72">
        <v>30.812999999999999</v>
      </c>
      <c r="H72">
        <v>41.119</v>
      </c>
      <c r="I72">
        <v>54.567999999999998</v>
      </c>
      <c r="J72">
        <v>71.576999999999998</v>
      </c>
      <c r="K72">
        <v>92.46</v>
      </c>
      <c r="L72">
        <v>117.693</v>
      </c>
      <c r="M72">
        <v>147.37899999999999</v>
      </c>
      <c r="N72">
        <v>181.85599999999999</v>
      </c>
      <c r="O72">
        <v>221.21600000000001</v>
      </c>
      <c r="P72">
        <v>265.262</v>
      </c>
      <c r="Q72">
        <v>314.00099999999998</v>
      </c>
      <c r="R72">
        <v>366.93</v>
      </c>
      <c r="S72">
        <v>423.642</v>
      </c>
      <c r="T72">
        <v>483.791</v>
      </c>
      <c r="U72">
        <v>547.01599999999996</v>
      </c>
    </row>
    <row r="73" spans="1:21" x14ac:dyDescent="0.25">
      <c r="A73">
        <v>139.59100000000001</v>
      </c>
      <c r="B73">
        <v>171.18700000000001</v>
      </c>
      <c r="C73">
        <v>169.548</v>
      </c>
      <c r="D73">
        <v>177.62200000000001</v>
      </c>
      <c r="E73">
        <v>192.69</v>
      </c>
      <c r="F73">
        <v>213.07499999999999</v>
      </c>
      <c r="G73">
        <v>237.053</v>
      </c>
      <c r="H73">
        <v>263.10399999999998</v>
      </c>
      <c r="I73">
        <v>288.85000000000002</v>
      </c>
      <c r="J73">
        <v>315.06799999999998</v>
      </c>
      <c r="K73">
        <v>342.69200000000001</v>
      </c>
      <c r="L73">
        <v>370.86599999999999</v>
      </c>
      <c r="M73">
        <v>400.61799999999999</v>
      </c>
      <c r="N73">
        <v>431.82600000000002</v>
      </c>
      <c r="O73">
        <v>462.13400000000001</v>
      </c>
      <c r="P73">
        <v>491.84100000000001</v>
      </c>
      <c r="Q73">
        <v>522.38400000000001</v>
      </c>
      <c r="R73">
        <v>552.827</v>
      </c>
      <c r="S73">
        <v>582.92600000000004</v>
      </c>
      <c r="T73">
        <v>612.80999999999995</v>
      </c>
      <c r="U73">
        <v>642.58699999999999</v>
      </c>
    </row>
    <row r="74" spans="1:21" x14ac:dyDescent="0.25">
      <c r="A74">
        <v>559.26900000000001</v>
      </c>
      <c r="B74">
        <v>704.56100000000004</v>
      </c>
      <c r="C74">
        <v>929.86500000000001</v>
      </c>
      <c r="D74">
        <v>1266.7819999999999</v>
      </c>
      <c r="E74">
        <v>1751.519</v>
      </c>
      <c r="F74">
        <v>2364.5569999999998</v>
      </c>
      <c r="G74">
        <v>3044.9870000000001</v>
      </c>
      <c r="H74">
        <v>3783.1060000000002</v>
      </c>
      <c r="I74">
        <v>4599.0429999999997</v>
      </c>
      <c r="J74">
        <v>5456.4530000000004</v>
      </c>
      <c r="K74">
        <v>6334.9629999999997</v>
      </c>
      <c r="L74">
        <v>7237.8419999999996</v>
      </c>
      <c r="M74">
        <v>8153.6880000000001</v>
      </c>
      <c r="N74">
        <v>9065.7479999999996</v>
      </c>
      <c r="O74">
        <v>9952.2610000000004</v>
      </c>
      <c r="P74">
        <v>10823.781999999999</v>
      </c>
      <c r="Q74">
        <v>11685.501</v>
      </c>
      <c r="R74">
        <v>12535.415000000001</v>
      </c>
      <c r="S74">
        <v>13370.424000000001</v>
      </c>
      <c r="T74">
        <v>14189</v>
      </c>
      <c r="U74">
        <v>14987.226000000001</v>
      </c>
    </row>
    <row r="75" spans="1:21" x14ac:dyDescent="0.25">
      <c r="A75">
        <v>1768.7380000000001</v>
      </c>
      <c r="B75">
        <v>2431.6759999999999</v>
      </c>
      <c r="C75">
        <v>3653.1019999999999</v>
      </c>
      <c r="D75">
        <v>5016.9750000000004</v>
      </c>
      <c r="E75">
        <v>6971.7259999999997</v>
      </c>
      <c r="F75">
        <v>9403.7479999999996</v>
      </c>
      <c r="G75">
        <v>12207.681</v>
      </c>
      <c r="H75">
        <v>15398.356</v>
      </c>
      <c r="I75">
        <v>19051.050999999999</v>
      </c>
      <c r="J75">
        <v>23112.684000000001</v>
      </c>
      <c r="K75">
        <v>27538.481</v>
      </c>
      <c r="L75">
        <v>32332.830999999998</v>
      </c>
      <c r="M75">
        <v>37477.357000000004</v>
      </c>
      <c r="N75">
        <v>42904.262000000002</v>
      </c>
      <c r="O75">
        <v>48503.481</v>
      </c>
      <c r="P75">
        <v>54182.608999999997</v>
      </c>
      <c r="Q75">
        <v>59878.232000000004</v>
      </c>
      <c r="R75">
        <v>65534.146999999997</v>
      </c>
      <c r="S75">
        <v>71141.077000000005</v>
      </c>
      <c r="T75">
        <v>76662.285000000003</v>
      </c>
      <c r="U75">
        <v>81989.538</v>
      </c>
    </row>
    <row r="76" spans="1:21" x14ac:dyDescent="0.25">
      <c r="A76">
        <v>127.10899999999999</v>
      </c>
      <c r="B76">
        <v>161.779</v>
      </c>
      <c r="C76">
        <v>160.98099999999999</v>
      </c>
      <c r="D76">
        <v>178.935</v>
      </c>
      <c r="E76">
        <v>201.36500000000001</v>
      </c>
      <c r="F76">
        <v>223.97399999999999</v>
      </c>
      <c r="G76">
        <v>249.74</v>
      </c>
      <c r="H76">
        <v>276.96699999999998</v>
      </c>
      <c r="I76">
        <v>304.65100000000001</v>
      </c>
      <c r="J76">
        <v>331.95400000000001</v>
      </c>
      <c r="K76">
        <v>360.36900000000003</v>
      </c>
      <c r="L76">
        <v>391.63099999999997</v>
      </c>
      <c r="M76">
        <v>426.26499999999999</v>
      </c>
      <c r="N76">
        <v>463.11</v>
      </c>
      <c r="O76">
        <v>500.63799999999998</v>
      </c>
      <c r="P76">
        <v>536.79</v>
      </c>
      <c r="Q76">
        <v>573.42200000000003</v>
      </c>
      <c r="R76">
        <v>611.11099999999999</v>
      </c>
      <c r="S76">
        <v>650.70899999999995</v>
      </c>
      <c r="T76">
        <v>692.23</v>
      </c>
      <c r="U76">
        <v>734.56899999999996</v>
      </c>
    </row>
    <row r="77" spans="1:21" x14ac:dyDescent="0.25">
      <c r="A77">
        <v>490.245</v>
      </c>
      <c r="B77">
        <v>643.50300000000004</v>
      </c>
      <c r="C77">
        <v>810.31500000000005</v>
      </c>
      <c r="D77">
        <v>857.11599999999999</v>
      </c>
      <c r="E77">
        <v>982.78099999999995</v>
      </c>
      <c r="F77">
        <v>1159.7629999999999</v>
      </c>
      <c r="G77">
        <v>1348.08</v>
      </c>
      <c r="H77">
        <v>1563.885</v>
      </c>
      <c r="I77">
        <v>1800.546</v>
      </c>
      <c r="J77">
        <v>2031.0609999999999</v>
      </c>
      <c r="K77">
        <v>2248.2579999999998</v>
      </c>
      <c r="L77">
        <v>2463.8539999999998</v>
      </c>
      <c r="M77">
        <v>2681.7979999999998</v>
      </c>
      <c r="N77">
        <v>2918.777</v>
      </c>
      <c r="O77">
        <v>3154.6550000000002</v>
      </c>
      <c r="P77">
        <v>3374.4140000000002</v>
      </c>
      <c r="Q77">
        <v>3577.8780000000002</v>
      </c>
      <c r="R77">
        <v>3775.2809999999999</v>
      </c>
      <c r="S77">
        <v>3980.491</v>
      </c>
      <c r="T77">
        <v>4197.0959999999995</v>
      </c>
      <c r="U77">
        <v>4416.3990000000003</v>
      </c>
    </row>
    <row r="78" spans="1:21" x14ac:dyDescent="0.25">
      <c r="A78">
        <v>112.203</v>
      </c>
      <c r="B78">
        <v>82.51</v>
      </c>
      <c r="C78">
        <v>102.337</v>
      </c>
      <c r="D78">
        <v>170.22399999999999</v>
      </c>
      <c r="E78">
        <v>257.024</v>
      </c>
      <c r="F78">
        <v>319.952</v>
      </c>
      <c r="G78">
        <v>404.01799999999997</v>
      </c>
      <c r="H78">
        <v>496.48200000000003</v>
      </c>
      <c r="I78">
        <v>576.39200000000005</v>
      </c>
      <c r="J78">
        <v>662.928</v>
      </c>
      <c r="K78">
        <v>753.01400000000001</v>
      </c>
      <c r="L78">
        <v>851.29499999999996</v>
      </c>
      <c r="M78">
        <v>965.22199999999998</v>
      </c>
      <c r="N78">
        <v>1102.095</v>
      </c>
      <c r="O78">
        <v>1266.3530000000001</v>
      </c>
      <c r="P78">
        <v>1463.1130000000001</v>
      </c>
      <c r="Q78">
        <v>1698.1949999999999</v>
      </c>
      <c r="R78">
        <v>1973.6110000000001</v>
      </c>
      <c r="S78">
        <v>2288.4920000000002</v>
      </c>
      <c r="T78">
        <v>2640.259</v>
      </c>
      <c r="U78">
        <v>3025.8530000000001</v>
      </c>
    </row>
    <row r="79" spans="1:21" x14ac:dyDescent="0.25">
      <c r="A79">
        <v>8.3989999999999991</v>
      </c>
      <c r="B79">
        <v>10.352</v>
      </c>
      <c r="C79">
        <v>10.423999999999999</v>
      </c>
      <c r="D79">
        <v>12.016</v>
      </c>
      <c r="E79">
        <v>13.986000000000001</v>
      </c>
      <c r="F79">
        <v>16.109000000000002</v>
      </c>
      <c r="G79">
        <v>18.509</v>
      </c>
      <c r="H79">
        <v>21.181999999999999</v>
      </c>
      <c r="I79">
        <v>24.204000000000001</v>
      </c>
      <c r="J79">
        <v>27.484000000000002</v>
      </c>
      <c r="K79">
        <v>30.89</v>
      </c>
      <c r="L79">
        <v>34.466000000000001</v>
      </c>
      <c r="M79">
        <v>38.24</v>
      </c>
      <c r="N79">
        <v>42.335000000000001</v>
      </c>
      <c r="O79">
        <v>46.698</v>
      </c>
      <c r="P79">
        <v>51.146999999999998</v>
      </c>
      <c r="Q79">
        <v>55.637</v>
      </c>
      <c r="R79">
        <v>60.155999999999999</v>
      </c>
      <c r="S79">
        <v>64.777000000000001</v>
      </c>
      <c r="T79">
        <v>69.55</v>
      </c>
      <c r="U79">
        <v>74.447000000000003</v>
      </c>
    </row>
    <row r="80" spans="1:21" x14ac:dyDescent="0.25">
      <c r="A80">
        <v>146.00800000000001</v>
      </c>
      <c r="B80">
        <v>161.726</v>
      </c>
      <c r="C80">
        <v>198.14500000000001</v>
      </c>
      <c r="D80">
        <v>245.999</v>
      </c>
      <c r="E80">
        <v>301.96300000000002</v>
      </c>
      <c r="F80">
        <v>363.36599999999999</v>
      </c>
      <c r="G80">
        <v>430.69099999999997</v>
      </c>
      <c r="H80">
        <v>505.18700000000001</v>
      </c>
      <c r="I80">
        <v>589.19799999999998</v>
      </c>
      <c r="J80">
        <v>681.24</v>
      </c>
      <c r="K80">
        <v>779.74099999999999</v>
      </c>
      <c r="L80">
        <v>885.42700000000002</v>
      </c>
      <c r="M80">
        <v>1000.902</v>
      </c>
      <c r="N80">
        <v>1129.6179999999999</v>
      </c>
      <c r="O80">
        <v>1271.3679999999999</v>
      </c>
      <c r="P80">
        <v>1424.963</v>
      </c>
      <c r="Q80">
        <v>1590.6679999999999</v>
      </c>
      <c r="R80">
        <v>1770.8219999999999</v>
      </c>
      <c r="S80">
        <v>1967.961</v>
      </c>
      <c r="T80">
        <v>2183.8789999999999</v>
      </c>
      <c r="U80">
        <v>2417.5630000000001</v>
      </c>
    </row>
    <row r="81" spans="1:21" x14ac:dyDescent="0.25">
      <c r="A81">
        <v>1578.2159999999999</v>
      </c>
      <c r="B81">
        <v>1657.345</v>
      </c>
      <c r="C81">
        <v>1641.252</v>
      </c>
      <c r="D81">
        <v>1687.624</v>
      </c>
      <c r="E81">
        <v>1791.989</v>
      </c>
      <c r="F81">
        <v>1903.886</v>
      </c>
      <c r="G81">
        <v>2025.2429999999999</v>
      </c>
      <c r="H81">
        <v>2154.6190000000001</v>
      </c>
      <c r="I81">
        <v>2293.3939999999998</v>
      </c>
      <c r="J81">
        <v>2444.8000000000002</v>
      </c>
      <c r="K81">
        <v>2609.6329999999998</v>
      </c>
      <c r="L81">
        <v>2789.1210000000001</v>
      </c>
      <c r="M81">
        <v>2983.473</v>
      </c>
      <c r="N81">
        <v>3183.4769999999999</v>
      </c>
      <c r="O81">
        <v>3378.172</v>
      </c>
      <c r="P81">
        <v>3569.491</v>
      </c>
      <c r="Q81">
        <v>3770.09</v>
      </c>
      <c r="R81">
        <v>3976.873</v>
      </c>
      <c r="S81">
        <v>4185.4769999999999</v>
      </c>
      <c r="T81">
        <v>4389.96</v>
      </c>
      <c r="U81">
        <v>4587.0789999999997</v>
      </c>
    </row>
    <row r="82" spans="1:21" x14ac:dyDescent="0.25">
      <c r="A82">
        <v>17.390999999999998</v>
      </c>
      <c r="B82">
        <v>19.146999999999998</v>
      </c>
      <c r="C82">
        <v>18.919</v>
      </c>
      <c r="D82">
        <v>20.024000000000001</v>
      </c>
      <c r="E82">
        <v>21.745999999999999</v>
      </c>
      <c r="F82">
        <v>23.878</v>
      </c>
      <c r="G82">
        <v>26.181000000000001</v>
      </c>
      <c r="H82">
        <v>28.683</v>
      </c>
      <c r="I82">
        <v>31.760999999999999</v>
      </c>
      <c r="J82">
        <v>35.441000000000003</v>
      </c>
      <c r="K82">
        <v>39.549999999999997</v>
      </c>
      <c r="L82">
        <v>44</v>
      </c>
      <c r="M82">
        <v>48.566000000000003</v>
      </c>
      <c r="N82">
        <v>53.493000000000002</v>
      </c>
      <c r="O82">
        <v>59.173999999999999</v>
      </c>
      <c r="P82">
        <v>65.417000000000002</v>
      </c>
      <c r="Q82">
        <v>72.161000000000001</v>
      </c>
      <c r="R82">
        <v>79.316000000000003</v>
      </c>
      <c r="S82">
        <v>86.936000000000007</v>
      </c>
      <c r="T82">
        <v>95.168000000000006</v>
      </c>
      <c r="U82">
        <v>103.98</v>
      </c>
    </row>
    <row r="83" spans="1:21" x14ac:dyDescent="0.25">
      <c r="A83">
        <v>17.225999999999999</v>
      </c>
      <c r="B83">
        <v>23.456</v>
      </c>
      <c r="C83">
        <v>31.744</v>
      </c>
      <c r="D83">
        <v>39.234999999999999</v>
      </c>
      <c r="E83">
        <v>51.771000000000001</v>
      </c>
      <c r="F83">
        <v>70.855999999999995</v>
      </c>
      <c r="G83">
        <v>96.548000000000002</v>
      </c>
      <c r="H83">
        <v>128.994</v>
      </c>
      <c r="I83">
        <v>168.81200000000001</v>
      </c>
      <c r="J83">
        <v>215.95599999999999</v>
      </c>
      <c r="K83">
        <v>269.745</v>
      </c>
      <c r="L83">
        <v>330.37099999999998</v>
      </c>
      <c r="M83">
        <v>398.38200000000001</v>
      </c>
      <c r="N83">
        <v>472.40499999999997</v>
      </c>
      <c r="O83">
        <v>550.72</v>
      </c>
      <c r="P83">
        <v>632.85500000000002</v>
      </c>
      <c r="Q83">
        <v>719.01700000000005</v>
      </c>
      <c r="R83">
        <v>806.53</v>
      </c>
      <c r="S83">
        <v>894.25199999999995</v>
      </c>
      <c r="T83">
        <v>981.18899999999996</v>
      </c>
      <c r="U83">
        <v>1066.356</v>
      </c>
    </row>
    <row r="84" spans="1:21" x14ac:dyDescent="0.25">
      <c r="A84">
        <v>3630.2350000000001</v>
      </c>
      <c r="B84">
        <v>3872.9810000000002</v>
      </c>
      <c r="C84">
        <v>3899.299</v>
      </c>
      <c r="D84">
        <v>4122.8590000000004</v>
      </c>
      <c r="E84">
        <v>4320.8419999999996</v>
      </c>
      <c r="F84">
        <v>4551.2389999999996</v>
      </c>
      <c r="G84">
        <v>4764.4319999999998</v>
      </c>
      <c r="H84">
        <v>4923.4189999999999</v>
      </c>
      <c r="I84">
        <v>5049.3519999999999</v>
      </c>
      <c r="J84">
        <v>5186.4440000000004</v>
      </c>
      <c r="K84">
        <v>5319.2280000000001</v>
      </c>
      <c r="L84">
        <v>5467.8729999999996</v>
      </c>
      <c r="M84">
        <v>5630.8040000000001</v>
      </c>
      <c r="N84">
        <v>5790.0230000000001</v>
      </c>
      <c r="O84">
        <v>5944.1059999999998</v>
      </c>
      <c r="P84">
        <v>6087.7079999999996</v>
      </c>
      <c r="Q84">
        <v>6224.9709999999995</v>
      </c>
      <c r="R84">
        <v>6363.8810000000003</v>
      </c>
      <c r="S84">
        <v>6507.1279999999997</v>
      </c>
      <c r="T84">
        <v>6652.2939999999999</v>
      </c>
      <c r="U84">
        <v>6795.2520000000004</v>
      </c>
    </row>
    <row r="85" spans="1:21" x14ac:dyDescent="0.25">
      <c r="A85">
        <v>80.456999999999994</v>
      </c>
      <c r="B85">
        <v>131.76499999999999</v>
      </c>
      <c r="C85">
        <v>178.18</v>
      </c>
      <c r="D85">
        <v>240.31399999999999</v>
      </c>
      <c r="E85">
        <v>318.62900000000002</v>
      </c>
      <c r="F85">
        <v>423.40899999999999</v>
      </c>
      <c r="G85">
        <v>515.18200000000002</v>
      </c>
      <c r="H85">
        <v>599.78499999999997</v>
      </c>
      <c r="I85">
        <v>672.13499999999999</v>
      </c>
      <c r="J85">
        <v>724.11699999999996</v>
      </c>
      <c r="K85">
        <v>751.29</v>
      </c>
      <c r="L85">
        <v>768.327</v>
      </c>
      <c r="M85">
        <v>792.35799999999995</v>
      </c>
      <c r="N85">
        <v>826.55799999999999</v>
      </c>
      <c r="O85">
        <v>862.452</v>
      </c>
      <c r="P85">
        <v>893.76400000000001</v>
      </c>
      <c r="Q85">
        <v>926.51300000000003</v>
      </c>
      <c r="R85">
        <v>961.71500000000003</v>
      </c>
      <c r="S85">
        <v>999.59699999999998</v>
      </c>
      <c r="T85">
        <v>1038.1369999999999</v>
      </c>
      <c r="U85">
        <v>1073.3689999999999</v>
      </c>
    </row>
    <row r="86" spans="1:21" x14ac:dyDescent="0.25">
      <c r="A86">
        <v>40.106999999999999</v>
      </c>
      <c r="B86">
        <v>47.951000000000001</v>
      </c>
      <c r="C86">
        <v>60.006999999999998</v>
      </c>
      <c r="D86">
        <v>77.364000000000004</v>
      </c>
      <c r="E86">
        <v>102.303</v>
      </c>
      <c r="F86">
        <v>135.97900000000001</v>
      </c>
      <c r="G86">
        <v>180.06</v>
      </c>
      <c r="H86">
        <v>235.291</v>
      </c>
      <c r="I86">
        <v>306.36700000000002</v>
      </c>
      <c r="J86">
        <v>396.726</v>
      </c>
      <c r="K86">
        <v>509.87099999999998</v>
      </c>
      <c r="L86">
        <v>650.48400000000004</v>
      </c>
      <c r="M86">
        <v>823.17600000000004</v>
      </c>
      <c r="N86">
        <v>1031.3340000000001</v>
      </c>
      <c r="O86">
        <v>1276.3040000000001</v>
      </c>
      <c r="P86">
        <v>1558.2760000000001</v>
      </c>
      <c r="Q86">
        <v>1879.8530000000001</v>
      </c>
      <c r="R86">
        <v>2242.6129999999998</v>
      </c>
      <c r="S86">
        <v>2646.28</v>
      </c>
      <c r="T86">
        <v>3088.0990000000002</v>
      </c>
      <c r="U86">
        <v>3563.46</v>
      </c>
    </row>
    <row r="87" spans="1:21" x14ac:dyDescent="0.25">
      <c r="A87">
        <v>7.38</v>
      </c>
      <c r="B87">
        <v>8.8870000000000005</v>
      </c>
      <c r="C87">
        <v>10.941000000000001</v>
      </c>
      <c r="D87">
        <v>14.204000000000001</v>
      </c>
      <c r="E87">
        <v>17.911000000000001</v>
      </c>
      <c r="F87">
        <v>23.082999999999998</v>
      </c>
      <c r="G87">
        <v>29.731999999999999</v>
      </c>
      <c r="H87">
        <v>38.040999999999997</v>
      </c>
      <c r="I87">
        <v>47.81</v>
      </c>
      <c r="J87">
        <v>58.807000000000002</v>
      </c>
      <c r="K87">
        <v>70.619</v>
      </c>
      <c r="L87">
        <v>83.25</v>
      </c>
      <c r="M87">
        <v>97.027000000000001</v>
      </c>
      <c r="N87">
        <v>112.137</v>
      </c>
      <c r="O87">
        <v>128.07599999999999</v>
      </c>
      <c r="P87">
        <v>143.99700000000001</v>
      </c>
      <c r="Q87">
        <v>160.23699999999999</v>
      </c>
      <c r="R87">
        <v>177.08699999999999</v>
      </c>
      <c r="S87">
        <v>194.75200000000001</v>
      </c>
      <c r="T87">
        <v>213.042</v>
      </c>
      <c r="U87">
        <v>231.45099999999999</v>
      </c>
    </row>
    <row r="88" spans="1:21" x14ac:dyDescent="0.25">
      <c r="A88">
        <v>12.888999999999999</v>
      </c>
      <c r="B88">
        <v>20.143000000000001</v>
      </c>
      <c r="C88">
        <v>27.826000000000001</v>
      </c>
      <c r="D88">
        <v>38.597000000000001</v>
      </c>
      <c r="E88">
        <v>54.689</v>
      </c>
      <c r="F88">
        <v>72.733000000000004</v>
      </c>
      <c r="G88">
        <v>92.85</v>
      </c>
      <c r="H88">
        <v>114.71899999999999</v>
      </c>
      <c r="I88">
        <v>140.369</v>
      </c>
      <c r="J88">
        <v>170.624</v>
      </c>
      <c r="K88">
        <v>204.173</v>
      </c>
      <c r="L88">
        <v>242.06899999999999</v>
      </c>
      <c r="M88">
        <v>283.52800000000002</v>
      </c>
      <c r="N88">
        <v>330.49299999999999</v>
      </c>
      <c r="O88">
        <v>383.35399999999998</v>
      </c>
      <c r="P88">
        <v>441.30500000000001</v>
      </c>
      <c r="Q88">
        <v>503.85599999999999</v>
      </c>
      <c r="R88">
        <v>571.69399999999996</v>
      </c>
      <c r="S88">
        <v>645.99199999999996</v>
      </c>
      <c r="T88">
        <v>727.60599999999999</v>
      </c>
      <c r="U88">
        <v>816.26599999999996</v>
      </c>
    </row>
    <row r="89" spans="1:21" x14ac:dyDescent="0.25">
      <c r="A89">
        <v>880.44600000000003</v>
      </c>
      <c r="B89">
        <v>1096.6990000000001</v>
      </c>
      <c r="C89">
        <v>1320.884</v>
      </c>
      <c r="D89">
        <v>1595.57</v>
      </c>
      <c r="E89">
        <v>1918.038</v>
      </c>
      <c r="F89">
        <v>2242.8040000000001</v>
      </c>
      <c r="G89">
        <v>2542.5940000000001</v>
      </c>
      <c r="H89">
        <v>2810.0590000000002</v>
      </c>
      <c r="I89">
        <v>3043.7669999999998</v>
      </c>
      <c r="J89">
        <v>3249.0059999999999</v>
      </c>
      <c r="K89">
        <v>3421.8539999999998</v>
      </c>
      <c r="L89">
        <v>3577.0279999999998</v>
      </c>
      <c r="M89">
        <v>3689.248</v>
      </c>
      <c r="N89">
        <v>3777.8760000000002</v>
      </c>
      <c r="O89">
        <v>3866.8879999999999</v>
      </c>
      <c r="P89">
        <v>3937.0990000000002</v>
      </c>
      <c r="Q89">
        <v>4004.2570000000001</v>
      </c>
      <c r="R89">
        <v>4063.0329999999999</v>
      </c>
      <c r="S89">
        <v>4110.6540000000005</v>
      </c>
      <c r="T89">
        <v>4147.9390000000003</v>
      </c>
      <c r="U89">
        <v>4177.6000000000004</v>
      </c>
    </row>
    <row r="90" spans="1:21" x14ac:dyDescent="0.25">
      <c r="A90">
        <v>74.445999999999998</v>
      </c>
      <c r="B90">
        <v>110.44499999999999</v>
      </c>
      <c r="C90">
        <v>124.857</v>
      </c>
      <c r="D90">
        <v>161.679</v>
      </c>
      <c r="E90">
        <v>197.214</v>
      </c>
      <c r="F90">
        <v>238.68299999999999</v>
      </c>
      <c r="G90">
        <v>287.51100000000002</v>
      </c>
      <c r="H90">
        <v>338.90100000000001</v>
      </c>
      <c r="I90">
        <v>394.59500000000003</v>
      </c>
      <c r="J90">
        <v>443.94799999999998</v>
      </c>
      <c r="K90">
        <v>489.16</v>
      </c>
      <c r="L90">
        <v>529.93799999999999</v>
      </c>
      <c r="M90">
        <v>568.69000000000005</v>
      </c>
      <c r="N90">
        <v>603.67499999999995</v>
      </c>
      <c r="O90">
        <v>634.07899999999995</v>
      </c>
      <c r="P90">
        <v>661.51599999999996</v>
      </c>
      <c r="Q90">
        <v>689.64</v>
      </c>
      <c r="R90">
        <v>717.87</v>
      </c>
      <c r="S90">
        <v>746.25300000000004</v>
      </c>
      <c r="T90">
        <v>773.15200000000004</v>
      </c>
      <c r="U90">
        <v>796.81899999999996</v>
      </c>
    </row>
    <row r="91" spans="1:21" x14ac:dyDescent="0.25">
      <c r="A91">
        <v>7.2069999999999999</v>
      </c>
      <c r="B91">
        <v>9.7539999999999996</v>
      </c>
      <c r="C91">
        <v>14.34</v>
      </c>
      <c r="D91">
        <v>21.077000000000002</v>
      </c>
      <c r="E91">
        <v>30.413</v>
      </c>
      <c r="F91">
        <v>41.328000000000003</v>
      </c>
      <c r="G91">
        <v>53.503999999999998</v>
      </c>
      <c r="H91">
        <v>66.822000000000003</v>
      </c>
      <c r="I91">
        <v>82.23</v>
      </c>
      <c r="J91">
        <v>99.753</v>
      </c>
      <c r="K91">
        <v>119.22</v>
      </c>
      <c r="L91">
        <v>140.21100000000001</v>
      </c>
      <c r="M91">
        <v>162.566</v>
      </c>
      <c r="N91">
        <v>187.05500000000001</v>
      </c>
      <c r="O91">
        <v>214.16</v>
      </c>
      <c r="P91">
        <v>243.81100000000001</v>
      </c>
      <c r="Q91">
        <v>275.41500000000002</v>
      </c>
      <c r="R91">
        <v>308.63400000000001</v>
      </c>
      <c r="S91">
        <v>343.62099999999998</v>
      </c>
      <c r="T91">
        <v>380.76499999999999</v>
      </c>
      <c r="U91">
        <v>420.51</v>
      </c>
    </row>
    <row r="92" spans="1:21" x14ac:dyDescent="0.25">
      <c r="A92">
        <v>32.287999999999997</v>
      </c>
      <c r="B92">
        <v>38.884</v>
      </c>
      <c r="C92">
        <v>53.347000000000001</v>
      </c>
      <c r="D92">
        <v>62.158999999999999</v>
      </c>
      <c r="E92">
        <v>75.754999999999995</v>
      </c>
      <c r="F92">
        <v>91.55</v>
      </c>
      <c r="G92">
        <v>108.21599999999999</v>
      </c>
      <c r="H92">
        <v>125.74</v>
      </c>
      <c r="I92">
        <v>144.06299999999999</v>
      </c>
      <c r="J92">
        <v>162.47300000000001</v>
      </c>
      <c r="K92">
        <v>180.446</v>
      </c>
      <c r="L92">
        <v>198.30500000000001</v>
      </c>
      <c r="M92">
        <v>215.48099999999999</v>
      </c>
      <c r="N92">
        <v>231.721</v>
      </c>
      <c r="O92">
        <v>247.49</v>
      </c>
      <c r="P92">
        <v>262.37299999999999</v>
      </c>
      <c r="Q92">
        <v>276.35500000000002</v>
      </c>
      <c r="R92">
        <v>289.06099999999998</v>
      </c>
      <c r="S92">
        <v>300.52699999999999</v>
      </c>
      <c r="T92">
        <v>311.15800000000002</v>
      </c>
      <c r="U92">
        <v>321.44900000000001</v>
      </c>
    </row>
    <row r="93" spans="1:21" x14ac:dyDescent="0.25">
      <c r="A93">
        <v>0.97899999999999998</v>
      </c>
      <c r="B93">
        <v>1.1000000000000001</v>
      </c>
      <c r="C93">
        <v>1.9259999999999999</v>
      </c>
      <c r="D93">
        <v>2.972</v>
      </c>
      <c r="E93">
        <v>4.6369999999999996</v>
      </c>
      <c r="F93">
        <v>7.3979999999999997</v>
      </c>
      <c r="G93">
        <v>11.24</v>
      </c>
      <c r="H93">
        <v>16.515000000000001</v>
      </c>
      <c r="I93">
        <v>23.849</v>
      </c>
      <c r="J93">
        <v>34.017000000000003</v>
      </c>
      <c r="K93">
        <v>47.82</v>
      </c>
      <c r="L93">
        <v>66.171999999999997</v>
      </c>
      <c r="M93">
        <v>90.183999999999997</v>
      </c>
      <c r="N93">
        <v>120.733</v>
      </c>
      <c r="O93">
        <v>158.55099999999999</v>
      </c>
      <c r="P93">
        <v>204.13800000000001</v>
      </c>
      <c r="Q93">
        <v>257.91500000000002</v>
      </c>
      <c r="R93">
        <v>319.97300000000001</v>
      </c>
      <c r="S93">
        <v>390.38200000000001</v>
      </c>
      <c r="T93">
        <v>468.755</v>
      </c>
      <c r="U93">
        <v>554.197</v>
      </c>
    </row>
    <row r="94" spans="1:21" x14ac:dyDescent="0.25">
      <c r="A94">
        <v>66.031999999999996</v>
      </c>
      <c r="B94">
        <v>80.864999999999995</v>
      </c>
      <c r="C94">
        <v>99.765000000000001</v>
      </c>
      <c r="D94">
        <v>128.65199999999999</v>
      </c>
      <c r="E94">
        <v>160.863</v>
      </c>
      <c r="F94">
        <v>196.20099999999999</v>
      </c>
      <c r="G94">
        <v>233.39</v>
      </c>
      <c r="H94">
        <v>271.41000000000003</v>
      </c>
      <c r="I94">
        <v>309.459</v>
      </c>
      <c r="J94">
        <v>344.58499999999998</v>
      </c>
      <c r="K94">
        <v>377.66899999999998</v>
      </c>
      <c r="L94">
        <v>412.9</v>
      </c>
      <c r="M94">
        <v>452.18700000000001</v>
      </c>
      <c r="N94">
        <v>495.73</v>
      </c>
      <c r="O94">
        <v>541.34100000000001</v>
      </c>
      <c r="P94">
        <v>587.50199999999995</v>
      </c>
      <c r="Q94">
        <v>633.56799999999998</v>
      </c>
      <c r="R94">
        <v>680.74599999999998</v>
      </c>
      <c r="S94">
        <v>730.26499999999999</v>
      </c>
      <c r="T94">
        <v>781.42</v>
      </c>
      <c r="U94">
        <v>832.58</v>
      </c>
    </row>
    <row r="95" spans="1:21" x14ac:dyDescent="0.25">
      <c r="A95">
        <v>1.3360000000000001</v>
      </c>
      <c r="B95">
        <v>1.4690000000000001</v>
      </c>
      <c r="C95">
        <v>1.4390000000000001</v>
      </c>
      <c r="D95">
        <v>1.5309999999999999</v>
      </c>
      <c r="E95">
        <v>1.7330000000000001</v>
      </c>
      <c r="F95">
        <v>1.9990000000000001</v>
      </c>
      <c r="G95">
        <v>2.3210000000000002</v>
      </c>
      <c r="H95">
        <v>2.6829999999999998</v>
      </c>
      <c r="I95">
        <v>3.1</v>
      </c>
      <c r="J95">
        <v>3.5720000000000001</v>
      </c>
      <c r="K95">
        <v>4.0910000000000002</v>
      </c>
      <c r="L95">
        <v>4.66</v>
      </c>
      <c r="M95">
        <v>5.2830000000000004</v>
      </c>
      <c r="N95">
        <v>5.9610000000000003</v>
      </c>
      <c r="O95">
        <v>6.6879999999999997</v>
      </c>
      <c r="P95">
        <v>7.4349999999999996</v>
      </c>
      <c r="Q95">
        <v>8.2080000000000002</v>
      </c>
      <c r="R95">
        <v>9.0020000000000007</v>
      </c>
      <c r="S95">
        <v>9.8170000000000002</v>
      </c>
      <c r="T95">
        <v>10.653</v>
      </c>
      <c r="U95">
        <v>11.507</v>
      </c>
    </row>
    <row r="96" spans="1:21" x14ac:dyDescent="0.25">
      <c r="A96">
        <v>57.408999999999999</v>
      </c>
      <c r="B96">
        <v>69.739999999999995</v>
      </c>
      <c r="C96">
        <v>95.022000000000006</v>
      </c>
      <c r="D96">
        <v>133.047</v>
      </c>
      <c r="E96">
        <v>180.56899999999999</v>
      </c>
      <c r="F96">
        <v>235.36600000000001</v>
      </c>
      <c r="G96">
        <v>294.84199999999998</v>
      </c>
      <c r="H96">
        <v>357.09800000000001</v>
      </c>
      <c r="I96">
        <v>423.233</v>
      </c>
      <c r="J96">
        <v>491.70100000000002</v>
      </c>
      <c r="K96">
        <v>563.92200000000003</v>
      </c>
      <c r="L96">
        <v>641.69200000000001</v>
      </c>
      <c r="M96">
        <v>725.822</v>
      </c>
      <c r="N96">
        <v>814.33500000000004</v>
      </c>
      <c r="O96">
        <v>901.86400000000003</v>
      </c>
      <c r="P96">
        <v>987.38900000000001</v>
      </c>
      <c r="Q96">
        <v>1074.46</v>
      </c>
      <c r="R96">
        <v>1163.461</v>
      </c>
      <c r="S96">
        <v>1253.566</v>
      </c>
      <c r="T96">
        <v>1343.037</v>
      </c>
      <c r="U96">
        <v>1429.9549999999999</v>
      </c>
    </row>
    <row r="97" spans="1:21" x14ac:dyDescent="0.25">
      <c r="A97">
        <v>2.161</v>
      </c>
      <c r="B97">
        <v>2.4929999999999999</v>
      </c>
      <c r="C97">
        <v>3.1190000000000002</v>
      </c>
      <c r="D97">
        <v>3.9809999999999999</v>
      </c>
      <c r="E97">
        <v>4.9139999999999997</v>
      </c>
      <c r="F97">
        <v>6.173</v>
      </c>
      <c r="G97">
        <v>7.8259999999999996</v>
      </c>
      <c r="H97">
        <v>9.8879999999999999</v>
      </c>
      <c r="I97">
        <v>12.612</v>
      </c>
      <c r="J97">
        <v>16.119</v>
      </c>
      <c r="K97">
        <v>20.498999999999999</v>
      </c>
      <c r="L97">
        <v>25.866</v>
      </c>
      <c r="M97">
        <v>32.335999999999999</v>
      </c>
      <c r="N97">
        <v>40.043999999999997</v>
      </c>
      <c r="O97">
        <v>49.097999999999999</v>
      </c>
      <c r="P97">
        <v>59.497999999999998</v>
      </c>
      <c r="Q97">
        <v>71.239000000000004</v>
      </c>
      <c r="R97">
        <v>84.283000000000001</v>
      </c>
      <c r="S97">
        <v>98.581999999999994</v>
      </c>
      <c r="T97">
        <v>114.078</v>
      </c>
      <c r="U97">
        <v>130.566</v>
      </c>
    </row>
    <row r="98" spans="1:21" x14ac:dyDescent="0.25">
      <c r="A98">
        <v>33.308999999999997</v>
      </c>
      <c r="B98">
        <v>48.473999999999997</v>
      </c>
      <c r="C98">
        <v>51.058999999999997</v>
      </c>
      <c r="D98">
        <v>61.418999999999997</v>
      </c>
      <c r="E98">
        <v>71.653000000000006</v>
      </c>
      <c r="F98">
        <v>79.16</v>
      </c>
      <c r="G98">
        <v>85.45</v>
      </c>
      <c r="H98">
        <v>92.043999999999997</v>
      </c>
      <c r="I98">
        <v>98.578000000000003</v>
      </c>
      <c r="J98">
        <v>104.28700000000001</v>
      </c>
      <c r="K98">
        <v>108.251</v>
      </c>
      <c r="L98">
        <v>110.92700000000001</v>
      </c>
      <c r="M98">
        <v>113.779</v>
      </c>
      <c r="N98">
        <v>117.742</v>
      </c>
      <c r="O98">
        <v>122.339</v>
      </c>
      <c r="P98">
        <v>126.387</v>
      </c>
      <c r="Q98">
        <v>129.62100000000001</v>
      </c>
      <c r="R98">
        <v>132.52500000000001</v>
      </c>
      <c r="S98">
        <v>135.523</v>
      </c>
      <c r="T98">
        <v>139.21100000000001</v>
      </c>
      <c r="U98">
        <v>143.75299999999999</v>
      </c>
    </row>
    <row r="99" spans="1:21" x14ac:dyDescent="0.25">
      <c r="A99">
        <v>26.64</v>
      </c>
      <c r="B99">
        <v>31.776</v>
      </c>
      <c r="C99">
        <v>34.847999999999999</v>
      </c>
      <c r="D99">
        <v>38.609000000000002</v>
      </c>
      <c r="E99">
        <v>44.008000000000003</v>
      </c>
      <c r="F99">
        <v>49.24</v>
      </c>
      <c r="G99">
        <v>54.186</v>
      </c>
      <c r="H99">
        <v>59.015000000000001</v>
      </c>
      <c r="I99">
        <v>63.848999999999997</v>
      </c>
      <c r="J99">
        <v>68.498999999999995</v>
      </c>
      <c r="K99">
        <v>73.064999999999998</v>
      </c>
      <c r="L99">
        <v>77.733999999999995</v>
      </c>
      <c r="M99">
        <v>82.438000000000002</v>
      </c>
      <c r="N99">
        <v>86.876999999999995</v>
      </c>
      <c r="O99">
        <v>91.135999999999996</v>
      </c>
      <c r="P99">
        <v>95.683000000000007</v>
      </c>
      <c r="Q99">
        <v>100.229</v>
      </c>
      <c r="R99">
        <v>104.627</v>
      </c>
      <c r="S99">
        <v>108.849</v>
      </c>
      <c r="T99">
        <v>112.845</v>
      </c>
      <c r="U99">
        <v>116.53</v>
      </c>
    </row>
    <row r="100" spans="1:21" x14ac:dyDescent="0.25">
      <c r="A100">
        <v>20.239999999999998</v>
      </c>
      <c r="B100">
        <v>30</v>
      </c>
      <c r="C100">
        <v>28.991</v>
      </c>
      <c r="D100">
        <v>35.426000000000002</v>
      </c>
      <c r="E100">
        <v>41.46</v>
      </c>
      <c r="F100">
        <v>46.957999999999998</v>
      </c>
      <c r="G100">
        <v>52.454999999999998</v>
      </c>
      <c r="H100">
        <v>57.293999999999997</v>
      </c>
      <c r="I100">
        <v>61.695999999999998</v>
      </c>
      <c r="J100">
        <v>65.716999999999999</v>
      </c>
      <c r="K100">
        <v>69.072000000000003</v>
      </c>
      <c r="L100">
        <v>72.028999999999996</v>
      </c>
      <c r="M100">
        <v>75.643000000000001</v>
      </c>
      <c r="N100">
        <v>79.638000000000005</v>
      </c>
      <c r="O100">
        <v>83.296000000000006</v>
      </c>
      <c r="P100">
        <v>86.465999999999994</v>
      </c>
      <c r="Q100">
        <v>89.713999999999999</v>
      </c>
      <c r="R100">
        <v>92.778999999999996</v>
      </c>
      <c r="S100">
        <v>95.799000000000007</v>
      </c>
      <c r="T100">
        <v>98.923000000000002</v>
      </c>
      <c r="U100">
        <v>102.075</v>
      </c>
    </row>
    <row r="101" spans="1:21" x14ac:dyDescent="0.25">
      <c r="A101">
        <v>10.316000000000001</v>
      </c>
      <c r="B101">
        <v>17.925000000000001</v>
      </c>
      <c r="C101">
        <v>31.329000000000001</v>
      </c>
      <c r="D101">
        <v>36.316000000000003</v>
      </c>
      <c r="E101">
        <v>40.137999999999998</v>
      </c>
      <c r="F101">
        <v>43.417000000000002</v>
      </c>
      <c r="G101">
        <v>46.798999999999999</v>
      </c>
      <c r="H101">
        <v>50.14</v>
      </c>
      <c r="I101">
        <v>53.210999999999999</v>
      </c>
      <c r="J101">
        <v>55.972000000000001</v>
      </c>
      <c r="K101">
        <v>58.35</v>
      </c>
      <c r="L101">
        <v>60.411000000000001</v>
      </c>
      <c r="M101">
        <v>62.435000000000002</v>
      </c>
      <c r="N101">
        <v>64.156000000000006</v>
      </c>
      <c r="O101">
        <v>65.373000000000005</v>
      </c>
      <c r="P101">
        <v>65.974999999999994</v>
      </c>
      <c r="Q101">
        <v>66.185000000000002</v>
      </c>
      <c r="R101">
        <v>66.073999999999998</v>
      </c>
      <c r="S101">
        <v>65.722999999999999</v>
      </c>
      <c r="T101">
        <v>65.171000000000006</v>
      </c>
      <c r="U101">
        <v>64.385000000000005</v>
      </c>
    </row>
    <row r="102" spans="1:21" x14ac:dyDescent="0.25">
      <c r="A102">
        <v>84.840999999999994</v>
      </c>
      <c r="B102">
        <v>108.17100000000001</v>
      </c>
      <c r="C102">
        <v>137.29300000000001</v>
      </c>
      <c r="D102">
        <v>171.35300000000001</v>
      </c>
      <c r="E102">
        <v>225.655</v>
      </c>
      <c r="F102">
        <v>294.57600000000002</v>
      </c>
      <c r="G102">
        <v>376.64299999999997</v>
      </c>
      <c r="H102">
        <v>471.59300000000002</v>
      </c>
      <c r="I102">
        <v>580.6</v>
      </c>
      <c r="J102">
        <v>700.08</v>
      </c>
      <c r="K102">
        <v>826.476</v>
      </c>
      <c r="L102">
        <v>958.78099999999995</v>
      </c>
      <c r="M102">
        <v>1095.93</v>
      </c>
      <c r="N102">
        <v>1240.48</v>
      </c>
      <c r="O102">
        <v>1389.998</v>
      </c>
      <c r="P102">
        <v>1541.9190000000001</v>
      </c>
      <c r="Q102">
        <v>1695.3050000000001</v>
      </c>
      <c r="R102">
        <v>1849.451</v>
      </c>
      <c r="S102">
        <v>2004.5709999999999</v>
      </c>
      <c r="T102">
        <v>2162.4780000000001</v>
      </c>
      <c r="U102">
        <v>2322.569</v>
      </c>
    </row>
    <row r="103" spans="1:21" x14ac:dyDescent="0.25">
      <c r="A103">
        <v>6.032</v>
      </c>
      <c r="B103">
        <v>8.4920000000000009</v>
      </c>
      <c r="C103">
        <v>9.9510000000000005</v>
      </c>
      <c r="D103">
        <v>12.398999999999999</v>
      </c>
      <c r="E103">
        <v>15.611000000000001</v>
      </c>
      <c r="F103">
        <v>19.579000000000001</v>
      </c>
      <c r="G103">
        <v>23.963999999999999</v>
      </c>
      <c r="H103">
        <v>28.597999999999999</v>
      </c>
      <c r="I103">
        <v>33.148000000000003</v>
      </c>
      <c r="J103">
        <v>37.247</v>
      </c>
      <c r="K103">
        <v>40.618000000000002</v>
      </c>
      <c r="L103">
        <v>43.316000000000003</v>
      </c>
      <c r="M103">
        <v>45.923999999999999</v>
      </c>
      <c r="N103">
        <v>48.85</v>
      </c>
      <c r="O103">
        <v>51.61</v>
      </c>
      <c r="P103">
        <v>53.804000000000002</v>
      </c>
      <c r="Q103">
        <v>55.892000000000003</v>
      </c>
      <c r="R103">
        <v>57.951999999999998</v>
      </c>
      <c r="S103">
        <v>60.18</v>
      </c>
      <c r="T103">
        <v>62.65</v>
      </c>
      <c r="U103">
        <v>65.292000000000002</v>
      </c>
    </row>
    <row r="104" spans="1:21" x14ac:dyDescent="0.25">
      <c r="A104">
        <v>13.884</v>
      </c>
      <c r="B104">
        <v>15.537000000000001</v>
      </c>
      <c r="C104">
        <v>17.998999999999999</v>
      </c>
      <c r="D104">
        <v>20.393999999999998</v>
      </c>
      <c r="E104">
        <v>26.181999999999999</v>
      </c>
      <c r="F104">
        <v>35.564</v>
      </c>
      <c r="G104">
        <v>49.12</v>
      </c>
      <c r="H104">
        <v>67.632999999999996</v>
      </c>
      <c r="I104">
        <v>93.376000000000005</v>
      </c>
      <c r="J104">
        <v>128.81200000000001</v>
      </c>
      <c r="K104">
        <v>176.68299999999999</v>
      </c>
      <c r="L104">
        <v>239.78299999999999</v>
      </c>
      <c r="M104">
        <v>321.01499999999999</v>
      </c>
      <c r="N104">
        <v>423.12900000000002</v>
      </c>
      <c r="O104">
        <v>549.154</v>
      </c>
      <c r="P104">
        <v>701.01800000000003</v>
      </c>
      <c r="Q104">
        <v>880.70399999999995</v>
      </c>
      <c r="R104">
        <v>1089.498</v>
      </c>
      <c r="S104">
        <v>1328.221</v>
      </c>
      <c r="T104">
        <v>1596.8720000000001</v>
      </c>
      <c r="U104">
        <v>1895.135</v>
      </c>
    </row>
    <row r="105" spans="1:21" x14ac:dyDescent="0.25">
      <c r="A105">
        <v>1.1930000000000001</v>
      </c>
      <c r="B105">
        <v>1.5620000000000001</v>
      </c>
      <c r="C105">
        <v>2.3330000000000002</v>
      </c>
      <c r="D105">
        <v>2.8029999999999999</v>
      </c>
      <c r="E105">
        <v>3.383</v>
      </c>
      <c r="F105">
        <v>4.0759999999999996</v>
      </c>
      <c r="G105">
        <v>4.8899999999999997</v>
      </c>
      <c r="H105">
        <v>5.8209999999999997</v>
      </c>
      <c r="I105">
        <v>6.89</v>
      </c>
      <c r="J105">
        <v>8.0549999999999997</v>
      </c>
      <c r="K105">
        <v>9.2620000000000005</v>
      </c>
      <c r="L105">
        <v>10.500999999999999</v>
      </c>
      <c r="M105">
        <v>11.833</v>
      </c>
      <c r="N105">
        <v>13.321</v>
      </c>
      <c r="O105">
        <v>14.933999999999999</v>
      </c>
      <c r="P105">
        <v>16.603999999999999</v>
      </c>
      <c r="Q105">
        <v>18.238</v>
      </c>
      <c r="R105">
        <v>19.818000000000001</v>
      </c>
      <c r="S105">
        <v>21.37</v>
      </c>
      <c r="T105">
        <v>22.949000000000002</v>
      </c>
      <c r="U105">
        <v>24.577999999999999</v>
      </c>
    </row>
    <row r="106" spans="1:21" x14ac:dyDescent="0.25">
      <c r="A106">
        <v>1202.5060000000001</v>
      </c>
      <c r="B106">
        <v>1297.336</v>
      </c>
      <c r="C106">
        <v>1409.6859999999999</v>
      </c>
      <c r="D106">
        <v>1674.739</v>
      </c>
      <c r="E106">
        <v>1971.21</v>
      </c>
      <c r="F106">
        <v>2303.645</v>
      </c>
      <c r="G106">
        <v>2668.2080000000001</v>
      </c>
      <c r="H106">
        <v>3059.4639999999999</v>
      </c>
      <c r="I106">
        <v>3474.3</v>
      </c>
      <c r="J106">
        <v>3923.81</v>
      </c>
      <c r="K106">
        <v>4416.9160000000002</v>
      </c>
      <c r="L106">
        <v>4948.701</v>
      </c>
      <c r="M106">
        <v>5507.3419999999996</v>
      </c>
      <c r="N106">
        <v>6107.3779999999997</v>
      </c>
      <c r="O106">
        <v>6739.3980000000001</v>
      </c>
      <c r="P106">
        <v>7408.33</v>
      </c>
      <c r="Q106">
        <v>8110.1170000000002</v>
      </c>
      <c r="R106">
        <v>8840.4930000000004</v>
      </c>
      <c r="S106">
        <v>9603.2199999999993</v>
      </c>
      <c r="T106">
        <v>10400.49</v>
      </c>
      <c r="U106">
        <v>11226.727999999999</v>
      </c>
    </row>
    <row r="107" spans="1:21" x14ac:dyDescent="0.25">
      <c r="A107">
        <v>14.843999999999999</v>
      </c>
      <c r="B107">
        <v>16.045000000000002</v>
      </c>
      <c r="C107">
        <v>18.931000000000001</v>
      </c>
      <c r="D107">
        <v>21.878</v>
      </c>
      <c r="E107">
        <v>26.71</v>
      </c>
      <c r="F107">
        <v>32.418999999999997</v>
      </c>
      <c r="G107">
        <v>38.807000000000002</v>
      </c>
      <c r="H107">
        <v>45.92</v>
      </c>
      <c r="I107">
        <v>53.412999999999997</v>
      </c>
      <c r="J107">
        <v>60.865000000000002</v>
      </c>
      <c r="K107">
        <v>68.132999999999996</v>
      </c>
      <c r="L107">
        <v>75.513000000000005</v>
      </c>
      <c r="M107">
        <v>83.096000000000004</v>
      </c>
      <c r="N107">
        <v>90.516000000000005</v>
      </c>
      <c r="O107">
        <v>97.442999999999998</v>
      </c>
      <c r="P107">
        <v>103.59099999999999</v>
      </c>
      <c r="Q107">
        <v>108.82599999999999</v>
      </c>
      <c r="R107">
        <v>113.267</v>
      </c>
      <c r="S107">
        <v>117.027</v>
      </c>
      <c r="T107">
        <v>120.24</v>
      </c>
      <c r="U107">
        <v>122.977</v>
      </c>
    </row>
    <row r="108" spans="1:21" x14ac:dyDescent="0.25">
      <c r="A108">
        <v>8.5719999999999992</v>
      </c>
      <c r="B108">
        <v>11.654999999999999</v>
      </c>
      <c r="C108">
        <v>14.86</v>
      </c>
      <c r="D108">
        <v>16.742000000000001</v>
      </c>
      <c r="E108">
        <v>22.314</v>
      </c>
      <c r="F108">
        <v>30.608000000000001</v>
      </c>
      <c r="G108">
        <v>42.271000000000001</v>
      </c>
      <c r="H108">
        <v>58.034999999999997</v>
      </c>
      <c r="I108">
        <v>79.674000000000007</v>
      </c>
      <c r="J108">
        <v>109.002</v>
      </c>
      <c r="K108">
        <v>148.148</v>
      </c>
      <c r="L108">
        <v>199.42400000000001</v>
      </c>
      <c r="M108">
        <v>265.11200000000002</v>
      </c>
      <c r="N108">
        <v>347.56099999999998</v>
      </c>
      <c r="O108">
        <v>448.73899999999998</v>
      </c>
      <c r="P108">
        <v>570.32399999999996</v>
      </c>
      <c r="Q108">
        <v>713.87699999999995</v>
      </c>
      <c r="R108">
        <v>880.80899999999997</v>
      </c>
      <c r="S108">
        <v>1072.0129999999999</v>
      </c>
      <c r="T108">
        <v>1288.0740000000001</v>
      </c>
      <c r="U108">
        <v>1528.867</v>
      </c>
    </row>
    <row r="109" spans="1:21" x14ac:dyDescent="0.25">
      <c r="A109">
        <v>8.1199999999999992</v>
      </c>
      <c r="B109">
        <v>8.4879999999999995</v>
      </c>
      <c r="C109">
        <v>9.4420000000000002</v>
      </c>
      <c r="D109">
        <v>10.446</v>
      </c>
      <c r="E109">
        <v>11.742000000000001</v>
      </c>
      <c r="F109">
        <v>13.254</v>
      </c>
      <c r="G109">
        <v>14.938000000000001</v>
      </c>
      <c r="H109">
        <v>16.779</v>
      </c>
      <c r="I109">
        <v>18.585000000000001</v>
      </c>
      <c r="J109">
        <v>20.245999999999999</v>
      </c>
      <c r="K109">
        <v>21.751999999999999</v>
      </c>
      <c r="L109">
        <v>23.146000000000001</v>
      </c>
      <c r="M109">
        <v>24.521999999999998</v>
      </c>
      <c r="N109">
        <v>25.925999999999998</v>
      </c>
      <c r="O109">
        <v>27.343</v>
      </c>
      <c r="P109">
        <v>28.652999999999999</v>
      </c>
      <c r="Q109">
        <v>29.81</v>
      </c>
      <c r="R109">
        <v>30.84</v>
      </c>
      <c r="S109">
        <v>31.78</v>
      </c>
      <c r="T109">
        <v>32.689</v>
      </c>
      <c r="U109">
        <v>33.604999999999997</v>
      </c>
    </row>
    <row r="110" spans="1:21" x14ac:dyDescent="0.25">
      <c r="A110">
        <v>25.986000000000001</v>
      </c>
      <c r="B110">
        <v>47.593000000000004</v>
      </c>
      <c r="C110">
        <v>69.159000000000006</v>
      </c>
      <c r="D110">
        <v>91.977000000000004</v>
      </c>
      <c r="E110">
        <v>123.458</v>
      </c>
      <c r="F110">
        <v>156.108</v>
      </c>
      <c r="G110">
        <v>187.77799999999999</v>
      </c>
      <c r="H110">
        <v>216.34899999999999</v>
      </c>
      <c r="I110">
        <v>245.113</v>
      </c>
      <c r="J110">
        <v>274.625</v>
      </c>
      <c r="K110">
        <v>304.43299999999999</v>
      </c>
      <c r="L110">
        <v>334.80399999999997</v>
      </c>
      <c r="M110">
        <v>366.17099999999999</v>
      </c>
      <c r="N110">
        <v>398.91500000000002</v>
      </c>
      <c r="O110">
        <v>434.00900000000001</v>
      </c>
      <c r="P110">
        <v>471.22300000000001</v>
      </c>
      <c r="Q110">
        <v>511.214</v>
      </c>
      <c r="R110">
        <v>554.24</v>
      </c>
      <c r="S110">
        <v>600.34799999999996</v>
      </c>
      <c r="T110">
        <v>649.78899999999999</v>
      </c>
      <c r="U110">
        <v>703.17399999999998</v>
      </c>
    </row>
    <row r="111" spans="1:21" x14ac:dyDescent="0.25">
      <c r="A111">
        <v>0</v>
      </c>
      <c r="B111">
        <v>5.1630000000000003</v>
      </c>
      <c r="C111">
        <v>6.4139999999999997</v>
      </c>
      <c r="D111">
        <v>7.0460000000000003</v>
      </c>
      <c r="E111">
        <v>7.9640000000000004</v>
      </c>
      <c r="F111">
        <v>9.0969999999999995</v>
      </c>
      <c r="G111">
        <v>10.339</v>
      </c>
      <c r="H111">
        <v>11.624000000000001</v>
      </c>
      <c r="I111">
        <v>12.913</v>
      </c>
      <c r="J111">
        <v>14.157999999999999</v>
      </c>
      <c r="K111">
        <v>15.368</v>
      </c>
      <c r="L111">
        <v>16.648</v>
      </c>
      <c r="M111">
        <v>18.035</v>
      </c>
      <c r="N111">
        <v>19.381</v>
      </c>
      <c r="O111">
        <v>20.638999999999999</v>
      </c>
      <c r="P111">
        <v>21.780999999999999</v>
      </c>
      <c r="Q111">
        <v>22.808</v>
      </c>
      <c r="R111">
        <v>23.741</v>
      </c>
      <c r="S111">
        <v>24.597999999999999</v>
      </c>
      <c r="T111">
        <v>25.395</v>
      </c>
      <c r="U111">
        <v>26.125</v>
      </c>
    </row>
    <row r="112" spans="1:21" x14ac:dyDescent="0.25">
      <c r="A112">
        <v>5.3250000000000002</v>
      </c>
      <c r="B112">
        <v>7.29</v>
      </c>
      <c r="C112">
        <v>9.9770000000000003</v>
      </c>
      <c r="D112">
        <v>17.763999999999999</v>
      </c>
      <c r="E112">
        <v>28.213999999999999</v>
      </c>
      <c r="F112">
        <v>39.957999999999998</v>
      </c>
      <c r="G112">
        <v>53.374000000000002</v>
      </c>
      <c r="H112">
        <v>68.421999999999997</v>
      </c>
      <c r="I112">
        <v>84.924999999999997</v>
      </c>
      <c r="J112">
        <v>102.03100000000001</v>
      </c>
      <c r="K112">
        <v>118.996</v>
      </c>
      <c r="L112">
        <v>135.697</v>
      </c>
      <c r="M112">
        <v>153.09</v>
      </c>
      <c r="N112">
        <v>171.27799999999999</v>
      </c>
      <c r="O112">
        <v>189.465</v>
      </c>
      <c r="P112">
        <v>206.02</v>
      </c>
      <c r="Q112">
        <v>221.43199999999999</v>
      </c>
      <c r="R112">
        <v>236.14400000000001</v>
      </c>
      <c r="S112">
        <v>250.72800000000001</v>
      </c>
      <c r="T112">
        <v>265.26100000000002</v>
      </c>
      <c r="U112">
        <v>278.96100000000001</v>
      </c>
    </row>
    <row r="113" spans="1:21" x14ac:dyDescent="0.25">
      <c r="A113">
        <v>9.1129999999999995</v>
      </c>
      <c r="B113">
        <v>13.906000000000001</v>
      </c>
      <c r="C113">
        <v>19.244</v>
      </c>
      <c r="D113">
        <v>27.736000000000001</v>
      </c>
      <c r="E113">
        <v>39.953000000000003</v>
      </c>
      <c r="F113">
        <v>55.859000000000002</v>
      </c>
      <c r="G113">
        <v>75.960999999999999</v>
      </c>
      <c r="H113">
        <v>101.02200000000001</v>
      </c>
      <c r="I113">
        <v>134.02500000000001</v>
      </c>
      <c r="J113">
        <v>177.98</v>
      </c>
      <c r="K113">
        <v>235.934</v>
      </c>
      <c r="L113">
        <v>311.15899999999999</v>
      </c>
      <c r="M113">
        <v>407.125</v>
      </c>
      <c r="N113">
        <v>527.298</v>
      </c>
      <c r="O113">
        <v>675.09900000000005</v>
      </c>
      <c r="P113">
        <v>854.21699999999998</v>
      </c>
      <c r="Q113">
        <v>1068.702</v>
      </c>
      <c r="R113">
        <v>1321.481</v>
      </c>
      <c r="S113">
        <v>1614.3109999999999</v>
      </c>
      <c r="T113">
        <v>1948.252</v>
      </c>
      <c r="U113">
        <v>2323.681</v>
      </c>
    </row>
    <row r="114" spans="1:21" x14ac:dyDescent="0.25">
      <c r="A114">
        <v>4.68</v>
      </c>
      <c r="B114">
        <v>5.8680000000000003</v>
      </c>
      <c r="C114">
        <v>7.6239999999999997</v>
      </c>
      <c r="D114">
        <v>10.029999999999999</v>
      </c>
      <c r="E114">
        <v>13.105</v>
      </c>
      <c r="F114">
        <v>16.986999999999998</v>
      </c>
      <c r="G114">
        <v>21.908999999999999</v>
      </c>
      <c r="H114">
        <v>28.099</v>
      </c>
      <c r="I114">
        <v>35.851999999999997</v>
      </c>
      <c r="J114">
        <v>45.594999999999999</v>
      </c>
      <c r="K114">
        <v>57.619</v>
      </c>
      <c r="L114">
        <v>72.11</v>
      </c>
      <c r="M114">
        <v>89.206000000000003</v>
      </c>
      <c r="N114">
        <v>108.837</v>
      </c>
      <c r="O114">
        <v>130.828</v>
      </c>
      <c r="P114">
        <v>155.05799999999999</v>
      </c>
      <c r="Q114">
        <v>181.52099999999999</v>
      </c>
      <c r="R114">
        <v>210.03</v>
      </c>
      <c r="S114">
        <v>240.28700000000001</v>
      </c>
      <c r="T114">
        <v>271.81299999999999</v>
      </c>
      <c r="U114">
        <v>304.214</v>
      </c>
    </row>
    <row r="115" spans="1:21" x14ac:dyDescent="0.25">
      <c r="A115">
        <v>10.864000000000001</v>
      </c>
      <c r="B115">
        <v>12.628</v>
      </c>
      <c r="C115">
        <v>15.734</v>
      </c>
      <c r="D115">
        <v>19.071000000000002</v>
      </c>
      <c r="E115">
        <v>23.742000000000001</v>
      </c>
      <c r="F115">
        <v>28.783000000000001</v>
      </c>
      <c r="G115">
        <v>33.76</v>
      </c>
      <c r="H115">
        <v>38.609000000000002</v>
      </c>
      <c r="I115">
        <v>43.497</v>
      </c>
      <c r="J115">
        <v>48.478999999999999</v>
      </c>
      <c r="K115">
        <v>53.749000000000002</v>
      </c>
      <c r="L115">
        <v>59.01</v>
      </c>
      <c r="M115">
        <v>64.343000000000004</v>
      </c>
      <c r="N115">
        <v>69.837000000000003</v>
      </c>
      <c r="O115">
        <v>75.492000000000004</v>
      </c>
      <c r="P115">
        <v>81.515000000000001</v>
      </c>
      <c r="Q115">
        <v>87.843999999999994</v>
      </c>
      <c r="R115">
        <v>94.293999999999997</v>
      </c>
      <c r="S115">
        <v>100.81399999999999</v>
      </c>
      <c r="T115">
        <v>107.419</v>
      </c>
      <c r="U115">
        <v>114.196</v>
      </c>
    </row>
    <row r="116" spans="1:21" x14ac:dyDescent="0.25">
      <c r="A116">
        <v>7.492</v>
      </c>
      <c r="B116">
        <v>8.2680000000000007</v>
      </c>
      <c r="C116">
        <v>11.853999999999999</v>
      </c>
      <c r="D116">
        <v>15.257</v>
      </c>
      <c r="E116">
        <v>20.975999999999999</v>
      </c>
      <c r="F116">
        <v>29.445</v>
      </c>
      <c r="G116">
        <v>41.371000000000002</v>
      </c>
      <c r="H116">
        <v>57.616999999999997</v>
      </c>
      <c r="I116">
        <v>80.412999999999997</v>
      </c>
      <c r="J116">
        <v>112.336</v>
      </c>
      <c r="K116">
        <v>156.572</v>
      </c>
      <c r="L116">
        <v>217.041</v>
      </c>
      <c r="M116">
        <v>298.262</v>
      </c>
      <c r="N116">
        <v>405.63099999999997</v>
      </c>
      <c r="O116">
        <v>544.91099999999994</v>
      </c>
      <c r="P116">
        <v>721.48400000000004</v>
      </c>
      <c r="Q116">
        <v>940.86900000000003</v>
      </c>
      <c r="R116">
        <v>1208.0119999999999</v>
      </c>
      <c r="S116">
        <v>1526.9079999999999</v>
      </c>
      <c r="T116">
        <v>1899.2080000000001</v>
      </c>
      <c r="U116">
        <v>2325.3620000000001</v>
      </c>
    </row>
    <row r="117" spans="1:21" x14ac:dyDescent="0.25">
      <c r="A117">
        <v>239.035</v>
      </c>
      <c r="B117">
        <v>301.30799999999999</v>
      </c>
      <c r="C117">
        <v>375.28800000000001</v>
      </c>
      <c r="D117">
        <v>475.18099999999998</v>
      </c>
      <c r="E117">
        <v>599.20600000000002</v>
      </c>
      <c r="F117">
        <v>742.31899999999996</v>
      </c>
      <c r="G117">
        <v>903.26499999999999</v>
      </c>
      <c r="H117">
        <v>1080.8489999999999</v>
      </c>
      <c r="I117">
        <v>1273.885</v>
      </c>
      <c r="J117">
        <v>1474.86</v>
      </c>
      <c r="K117">
        <v>1683.414</v>
      </c>
      <c r="L117">
        <v>1906.0809999999999</v>
      </c>
      <c r="M117">
        <v>2139.5990000000002</v>
      </c>
      <c r="N117">
        <v>2376.83</v>
      </c>
      <c r="O117">
        <v>2616.0419999999999</v>
      </c>
      <c r="P117">
        <v>2858.692</v>
      </c>
      <c r="Q117">
        <v>3099.518</v>
      </c>
      <c r="R117">
        <v>3335.6790000000001</v>
      </c>
      <c r="S117">
        <v>3565.9079999999999</v>
      </c>
      <c r="T117">
        <v>3788.4650000000001</v>
      </c>
      <c r="U117">
        <v>4002.2779999999998</v>
      </c>
    </row>
    <row r="118" spans="1:21" x14ac:dyDescent="0.25">
      <c r="A118">
        <v>8.5109999999999992</v>
      </c>
      <c r="B118">
        <v>10.827</v>
      </c>
      <c r="C118">
        <v>13.403</v>
      </c>
      <c r="D118">
        <v>16.271999999999998</v>
      </c>
      <c r="E118">
        <v>20.146999999999998</v>
      </c>
      <c r="F118">
        <v>25.135000000000002</v>
      </c>
      <c r="G118">
        <v>31.085000000000001</v>
      </c>
      <c r="H118">
        <v>37.651000000000003</v>
      </c>
      <c r="I118">
        <v>44.951999999999998</v>
      </c>
      <c r="J118">
        <v>52.984999999999999</v>
      </c>
      <c r="K118">
        <v>61.692</v>
      </c>
      <c r="L118">
        <v>70.962999999999994</v>
      </c>
      <c r="M118">
        <v>80.703000000000003</v>
      </c>
      <c r="N118">
        <v>90.858999999999995</v>
      </c>
      <c r="O118">
        <v>101.358</v>
      </c>
      <c r="P118">
        <v>112.08199999999999</v>
      </c>
      <c r="Q118">
        <v>123.01</v>
      </c>
      <c r="R118">
        <v>133.952</v>
      </c>
      <c r="S118">
        <v>144.785</v>
      </c>
      <c r="T118">
        <v>155.55099999999999</v>
      </c>
      <c r="U118">
        <v>166.23599999999999</v>
      </c>
    </row>
    <row r="119" spans="1:21" x14ac:dyDescent="0.25">
      <c r="A119">
        <v>3.06</v>
      </c>
      <c r="B119">
        <v>3.609</v>
      </c>
      <c r="C119">
        <v>4.25</v>
      </c>
      <c r="D119">
        <v>5.3070000000000004</v>
      </c>
      <c r="E119">
        <v>6.4059999999999997</v>
      </c>
      <c r="F119">
        <v>7.5940000000000003</v>
      </c>
      <c r="G119">
        <v>8.8460000000000001</v>
      </c>
      <c r="H119">
        <v>10.114000000000001</v>
      </c>
      <c r="I119">
        <v>11.432</v>
      </c>
      <c r="J119">
        <v>12.78</v>
      </c>
      <c r="K119">
        <v>14.113</v>
      </c>
      <c r="L119">
        <v>15.45</v>
      </c>
      <c r="M119">
        <v>16.792999999999999</v>
      </c>
      <c r="N119">
        <v>18.143000000000001</v>
      </c>
      <c r="O119">
        <v>19.475999999999999</v>
      </c>
      <c r="P119">
        <v>20.768000000000001</v>
      </c>
      <c r="Q119">
        <v>22.023</v>
      </c>
      <c r="R119">
        <v>23.238</v>
      </c>
      <c r="S119">
        <v>24.423999999999999</v>
      </c>
      <c r="T119">
        <v>25.597999999999999</v>
      </c>
      <c r="U119">
        <v>26.753</v>
      </c>
    </row>
    <row r="120" spans="1:21" x14ac:dyDescent="0.25">
      <c r="A120">
        <v>6.5209999999999999</v>
      </c>
      <c r="B120">
        <v>7.9240000000000004</v>
      </c>
      <c r="C120">
        <v>10.085000000000001</v>
      </c>
      <c r="D120">
        <v>14.406000000000001</v>
      </c>
      <c r="E120">
        <v>19.323</v>
      </c>
      <c r="F120">
        <v>26.492000000000001</v>
      </c>
      <c r="G120">
        <v>36.765000000000001</v>
      </c>
      <c r="H120">
        <v>51.158000000000001</v>
      </c>
      <c r="I120">
        <v>72.001000000000005</v>
      </c>
      <c r="J120">
        <v>102.233</v>
      </c>
      <c r="K120">
        <v>146.041</v>
      </c>
      <c r="L120">
        <v>208.90600000000001</v>
      </c>
      <c r="M120">
        <v>297.73700000000002</v>
      </c>
      <c r="N120">
        <v>420.98700000000002</v>
      </c>
      <c r="O120">
        <v>587.43799999999999</v>
      </c>
      <c r="P120">
        <v>806</v>
      </c>
      <c r="Q120">
        <v>1085.78</v>
      </c>
      <c r="R120">
        <v>1436.45</v>
      </c>
      <c r="S120">
        <v>1867.5070000000001</v>
      </c>
      <c r="T120">
        <v>2385.7829999999999</v>
      </c>
      <c r="U120">
        <v>2994.7179999999998</v>
      </c>
    </row>
    <row r="121" spans="1:21" x14ac:dyDescent="0.25">
      <c r="A121">
        <v>181.73</v>
      </c>
      <c r="B121">
        <v>244.642</v>
      </c>
      <c r="C121">
        <v>338.22500000000002</v>
      </c>
      <c r="D121">
        <v>466.26499999999999</v>
      </c>
      <c r="E121">
        <v>642.96799999999996</v>
      </c>
      <c r="F121">
        <v>880.18399999999997</v>
      </c>
      <c r="G121">
        <v>1192.7280000000001</v>
      </c>
      <c r="H121">
        <v>1592.47</v>
      </c>
      <c r="I121">
        <v>2117.5630000000001</v>
      </c>
      <c r="J121">
        <v>2805.8440000000001</v>
      </c>
      <c r="K121">
        <v>3701.9180000000001</v>
      </c>
      <c r="L121">
        <v>4860.5050000000001</v>
      </c>
      <c r="M121">
        <v>6331.1490000000003</v>
      </c>
      <c r="N121">
        <v>8158.0410000000002</v>
      </c>
      <c r="O121">
        <v>10377.841</v>
      </c>
      <c r="P121">
        <v>13013.365</v>
      </c>
      <c r="Q121">
        <v>16069.791999999999</v>
      </c>
      <c r="R121">
        <v>19545.217000000001</v>
      </c>
      <c r="S121">
        <v>23435.657999999999</v>
      </c>
      <c r="T121">
        <v>27709.968000000001</v>
      </c>
      <c r="U121">
        <v>32322.577000000001</v>
      </c>
    </row>
    <row r="122" spans="1:21" x14ac:dyDescent="0.25">
      <c r="A122">
        <v>10.847</v>
      </c>
      <c r="B122">
        <v>12.669</v>
      </c>
      <c r="C122">
        <v>14.467000000000001</v>
      </c>
      <c r="D122">
        <v>17.344000000000001</v>
      </c>
      <c r="E122">
        <v>21.08</v>
      </c>
      <c r="F122">
        <v>26.923999999999999</v>
      </c>
      <c r="G122">
        <v>34.686</v>
      </c>
      <c r="H122">
        <v>44.298000000000002</v>
      </c>
      <c r="I122">
        <v>56.033999999999999</v>
      </c>
      <c r="J122">
        <v>69.855999999999995</v>
      </c>
      <c r="K122">
        <v>85.863</v>
      </c>
      <c r="L122">
        <v>104.133</v>
      </c>
      <c r="M122">
        <v>124.39100000000001</v>
      </c>
      <c r="N122">
        <v>147.14500000000001</v>
      </c>
      <c r="O122">
        <v>172.43799999999999</v>
      </c>
      <c r="P122">
        <v>200.047</v>
      </c>
      <c r="Q122">
        <v>230.00399999999999</v>
      </c>
      <c r="R122">
        <v>262.36799999999999</v>
      </c>
      <c r="S122">
        <v>297.19</v>
      </c>
      <c r="T122">
        <v>334.411</v>
      </c>
      <c r="U122">
        <v>373.899</v>
      </c>
    </row>
    <row r="123" spans="1:21" x14ac:dyDescent="0.25">
      <c r="A123">
        <v>536.93100000000004</v>
      </c>
      <c r="B123">
        <v>573.16200000000003</v>
      </c>
      <c r="C123">
        <v>614.80899999999997</v>
      </c>
      <c r="D123">
        <v>658.65099999999995</v>
      </c>
      <c r="E123">
        <v>719.39499999999998</v>
      </c>
      <c r="F123">
        <v>778.274</v>
      </c>
      <c r="G123">
        <v>839.55399999999997</v>
      </c>
      <c r="H123">
        <v>904.61900000000003</v>
      </c>
      <c r="I123">
        <v>978.39200000000005</v>
      </c>
      <c r="J123">
        <v>1060.652</v>
      </c>
      <c r="K123">
        <v>1146.3810000000001</v>
      </c>
      <c r="L123">
        <v>1233.867</v>
      </c>
      <c r="M123">
        <v>1325.268</v>
      </c>
      <c r="N123">
        <v>1419.9069999999999</v>
      </c>
      <c r="O123">
        <v>1516.6510000000001</v>
      </c>
      <c r="P123">
        <v>1618.076</v>
      </c>
      <c r="Q123">
        <v>1723.63</v>
      </c>
      <c r="R123">
        <v>1831.654</v>
      </c>
      <c r="S123">
        <v>1940.63</v>
      </c>
      <c r="T123">
        <v>2049.9380000000001</v>
      </c>
      <c r="U123">
        <v>2158.221</v>
      </c>
    </row>
    <row r="124" spans="1:21" x14ac:dyDescent="0.25">
      <c r="A124">
        <v>195.94800000000001</v>
      </c>
      <c r="B124">
        <v>218.65299999999999</v>
      </c>
      <c r="C124">
        <v>228.255</v>
      </c>
      <c r="D124">
        <v>257.37900000000002</v>
      </c>
      <c r="E124">
        <v>288.96100000000001</v>
      </c>
      <c r="F124">
        <v>312.55099999999999</v>
      </c>
      <c r="G124">
        <v>337.96300000000002</v>
      </c>
      <c r="H124">
        <v>363.87299999999999</v>
      </c>
      <c r="I124">
        <v>389.55900000000003</v>
      </c>
      <c r="J124">
        <v>416.73099999999999</v>
      </c>
      <c r="K124">
        <v>449.452</v>
      </c>
      <c r="L124">
        <v>488.012</v>
      </c>
      <c r="M124">
        <v>530.90099999999995</v>
      </c>
      <c r="N124">
        <v>578.26199999999994</v>
      </c>
      <c r="O124">
        <v>629.90800000000002</v>
      </c>
      <c r="P124">
        <v>683.96900000000005</v>
      </c>
      <c r="Q124">
        <v>740.62</v>
      </c>
      <c r="R124">
        <v>798.48199999999997</v>
      </c>
      <c r="S124">
        <v>857.00099999999998</v>
      </c>
      <c r="T124">
        <v>916.11099999999999</v>
      </c>
      <c r="U124">
        <v>975.71100000000001</v>
      </c>
    </row>
    <row r="125" spans="1:21" x14ac:dyDescent="0.25">
      <c r="A125">
        <v>22.024999999999999</v>
      </c>
      <c r="B125">
        <v>26.021999999999998</v>
      </c>
      <c r="C125">
        <v>32.337000000000003</v>
      </c>
      <c r="D125">
        <v>39.533000000000001</v>
      </c>
      <c r="E125">
        <v>50.058</v>
      </c>
      <c r="F125">
        <v>65.31</v>
      </c>
      <c r="G125">
        <v>85.289000000000001</v>
      </c>
      <c r="H125">
        <v>110.208</v>
      </c>
      <c r="I125">
        <v>142.72</v>
      </c>
      <c r="J125">
        <v>184.59</v>
      </c>
      <c r="K125">
        <v>237.57599999999999</v>
      </c>
      <c r="L125">
        <v>303.12400000000002</v>
      </c>
      <c r="M125">
        <v>382.88</v>
      </c>
      <c r="N125">
        <v>478.399</v>
      </c>
      <c r="O125">
        <v>591.58600000000001</v>
      </c>
      <c r="P125">
        <v>724.17700000000002</v>
      </c>
      <c r="Q125">
        <v>874.60900000000004</v>
      </c>
      <c r="R125">
        <v>1041.954</v>
      </c>
      <c r="S125">
        <v>1225.874</v>
      </c>
      <c r="T125">
        <v>1426.5550000000001</v>
      </c>
      <c r="U125">
        <v>1642.164</v>
      </c>
    </row>
    <row r="126" spans="1:21" x14ac:dyDescent="0.25">
      <c r="A126">
        <v>85.974000000000004</v>
      </c>
      <c r="B126">
        <v>103.32299999999999</v>
      </c>
      <c r="C126">
        <v>110.886</v>
      </c>
      <c r="D126">
        <v>125.333</v>
      </c>
      <c r="E126">
        <v>140.48099999999999</v>
      </c>
      <c r="F126">
        <v>155.40799999999999</v>
      </c>
      <c r="G126">
        <v>170.48099999999999</v>
      </c>
      <c r="H126">
        <v>187.55</v>
      </c>
      <c r="I126">
        <v>207.97800000000001</v>
      </c>
      <c r="J126">
        <v>232.345</v>
      </c>
      <c r="K126">
        <v>259.56700000000001</v>
      </c>
      <c r="L126">
        <v>288.80599999999998</v>
      </c>
      <c r="M126">
        <v>321.08499999999998</v>
      </c>
      <c r="N126">
        <v>357.06400000000002</v>
      </c>
      <c r="O126">
        <v>396.25200000000001</v>
      </c>
      <c r="P126">
        <v>437.21699999999998</v>
      </c>
      <c r="Q126">
        <v>479.928</v>
      </c>
      <c r="R126">
        <v>523.89700000000005</v>
      </c>
      <c r="S126">
        <v>569.14800000000002</v>
      </c>
      <c r="T126">
        <v>616.21199999999999</v>
      </c>
      <c r="U126">
        <v>664.60599999999999</v>
      </c>
    </row>
    <row r="127" spans="1:21" x14ac:dyDescent="0.25">
      <c r="A127">
        <v>43.006999999999998</v>
      </c>
      <c r="B127">
        <v>51.134999999999998</v>
      </c>
      <c r="C127">
        <v>68.334000000000003</v>
      </c>
      <c r="D127">
        <v>84.751000000000005</v>
      </c>
      <c r="E127">
        <v>102.907</v>
      </c>
      <c r="F127">
        <v>122.92400000000001</v>
      </c>
      <c r="G127">
        <v>145.06</v>
      </c>
      <c r="H127">
        <v>169.084</v>
      </c>
      <c r="I127">
        <v>194.02500000000001</v>
      </c>
      <c r="J127">
        <v>217.631</v>
      </c>
      <c r="K127">
        <v>240.52199999999999</v>
      </c>
      <c r="L127">
        <v>268.96100000000001</v>
      </c>
      <c r="M127">
        <v>301.21300000000002</v>
      </c>
      <c r="N127">
        <v>336.05500000000001</v>
      </c>
      <c r="O127">
        <v>371.41199999999998</v>
      </c>
      <c r="P127">
        <v>406.39800000000002</v>
      </c>
      <c r="Q127">
        <v>441.09899999999999</v>
      </c>
      <c r="R127">
        <v>475.33</v>
      </c>
      <c r="S127">
        <v>509.26499999999999</v>
      </c>
      <c r="T127">
        <v>542.72799999999995</v>
      </c>
      <c r="U127">
        <v>575.47299999999996</v>
      </c>
    </row>
    <row r="128" spans="1:21" x14ac:dyDescent="0.25">
      <c r="A128">
        <v>266.68</v>
      </c>
      <c r="B128">
        <v>340.262</v>
      </c>
      <c r="C128">
        <v>418.50799999999998</v>
      </c>
      <c r="D128">
        <v>492.16</v>
      </c>
      <c r="E128">
        <v>603.66399999999999</v>
      </c>
      <c r="F128">
        <v>761.81600000000003</v>
      </c>
      <c r="G128">
        <v>967.87400000000002</v>
      </c>
      <c r="H128">
        <v>1230.3109999999999</v>
      </c>
      <c r="I128">
        <v>1565.2260000000001</v>
      </c>
      <c r="J128">
        <v>1979.7850000000001</v>
      </c>
      <c r="K128">
        <v>2479.5140000000001</v>
      </c>
      <c r="L128">
        <v>3073.5450000000001</v>
      </c>
      <c r="M128">
        <v>3773.7620000000002</v>
      </c>
      <c r="N128">
        <v>4593.54</v>
      </c>
      <c r="O128">
        <v>5542.4549999999999</v>
      </c>
      <c r="P128">
        <v>6606.0720000000001</v>
      </c>
      <c r="Q128">
        <v>7770.174</v>
      </c>
      <c r="R128">
        <v>9026.4210000000003</v>
      </c>
      <c r="S128">
        <v>10374.156999999999</v>
      </c>
      <c r="T128">
        <v>11814.634</v>
      </c>
      <c r="U128">
        <v>13333.728999999999</v>
      </c>
    </row>
    <row r="129" spans="1:21" x14ac:dyDescent="0.25">
      <c r="A129">
        <v>24.039000000000001</v>
      </c>
      <c r="B129">
        <v>29.684000000000001</v>
      </c>
      <c r="C129">
        <v>44.448</v>
      </c>
      <c r="D129">
        <v>64.91</v>
      </c>
      <c r="E129">
        <v>85.948999999999998</v>
      </c>
      <c r="F129">
        <v>109.17100000000001</v>
      </c>
      <c r="G129">
        <v>133.197</v>
      </c>
      <c r="H129">
        <v>157.89400000000001</v>
      </c>
      <c r="I129">
        <v>183.68</v>
      </c>
      <c r="J129">
        <v>210.613</v>
      </c>
      <c r="K129">
        <v>238.21299999999999</v>
      </c>
      <c r="L129">
        <v>266.16500000000002</v>
      </c>
      <c r="M129">
        <v>294.31</v>
      </c>
      <c r="N129">
        <v>322.00799999999998</v>
      </c>
      <c r="O129">
        <v>348.95299999999997</v>
      </c>
      <c r="P129">
        <v>375.06200000000001</v>
      </c>
      <c r="Q129">
        <v>400.58499999999998</v>
      </c>
      <c r="R129">
        <v>425.15</v>
      </c>
      <c r="S129">
        <v>448.45299999999997</v>
      </c>
      <c r="T129">
        <v>470.29300000000001</v>
      </c>
      <c r="U129">
        <v>490.80500000000001</v>
      </c>
    </row>
    <row r="130" spans="1:21" x14ac:dyDescent="0.25">
      <c r="A130">
        <v>143.35300000000001</v>
      </c>
      <c r="B130">
        <v>176.017</v>
      </c>
      <c r="C130">
        <v>248.84700000000001</v>
      </c>
      <c r="D130">
        <v>331.24700000000001</v>
      </c>
      <c r="E130">
        <v>432.16300000000001</v>
      </c>
      <c r="F130">
        <v>541.93299999999999</v>
      </c>
      <c r="G130">
        <v>653.71100000000001</v>
      </c>
      <c r="H130">
        <v>766.08299999999997</v>
      </c>
      <c r="I130">
        <v>883.48800000000006</v>
      </c>
      <c r="J130">
        <v>1004.647</v>
      </c>
      <c r="K130">
        <v>1129.376</v>
      </c>
      <c r="L130">
        <v>1256.2149999999999</v>
      </c>
      <c r="M130">
        <v>1381.9860000000001</v>
      </c>
      <c r="N130">
        <v>1509.04</v>
      </c>
      <c r="O130">
        <v>1637.558</v>
      </c>
      <c r="P130">
        <v>1766.2819999999999</v>
      </c>
      <c r="Q130">
        <v>1895.6790000000001</v>
      </c>
      <c r="R130">
        <v>2026.384</v>
      </c>
      <c r="S130">
        <v>2158.4969999999998</v>
      </c>
      <c r="T130">
        <v>2291.902</v>
      </c>
      <c r="U130">
        <v>2426.8020000000001</v>
      </c>
    </row>
    <row r="131" spans="1:21" x14ac:dyDescent="0.25">
      <c r="A131">
        <v>208.53899999999999</v>
      </c>
      <c r="B131">
        <v>260.98700000000002</v>
      </c>
      <c r="C131">
        <v>332.05500000000001</v>
      </c>
      <c r="D131">
        <v>416.72199999999998</v>
      </c>
      <c r="E131">
        <v>528.14</v>
      </c>
      <c r="F131">
        <v>661.23099999999999</v>
      </c>
      <c r="G131">
        <v>818.91</v>
      </c>
      <c r="H131">
        <v>1000.371</v>
      </c>
      <c r="I131">
        <v>1222.5740000000001</v>
      </c>
      <c r="J131">
        <v>1489.05</v>
      </c>
      <c r="K131">
        <v>1802.913</v>
      </c>
      <c r="L131">
        <v>2166.5830000000001</v>
      </c>
      <c r="M131">
        <v>2581.1619999999998</v>
      </c>
      <c r="N131">
        <v>3044.866</v>
      </c>
      <c r="O131">
        <v>3555.2</v>
      </c>
      <c r="P131">
        <v>4113.8909999999996</v>
      </c>
      <c r="Q131">
        <v>4716.7849999999999</v>
      </c>
      <c r="R131">
        <v>5357.6589999999997</v>
      </c>
      <c r="S131">
        <v>6029.6769999999997</v>
      </c>
      <c r="T131">
        <v>6729.7520000000004</v>
      </c>
      <c r="U131">
        <v>7450.7849999999999</v>
      </c>
    </row>
    <row r="132" spans="1:21" x14ac:dyDescent="0.25">
      <c r="A132">
        <v>10.492000000000001</v>
      </c>
      <c r="B132">
        <v>11.374000000000001</v>
      </c>
      <c r="C132">
        <v>15.207000000000001</v>
      </c>
      <c r="D132">
        <v>23.756</v>
      </c>
      <c r="E132">
        <v>29.847000000000001</v>
      </c>
      <c r="F132">
        <v>38.475999999999999</v>
      </c>
      <c r="G132">
        <v>50.036000000000001</v>
      </c>
      <c r="H132">
        <v>64.316999999999993</v>
      </c>
      <c r="I132">
        <v>82.274000000000001</v>
      </c>
      <c r="J132">
        <v>104.70099999999999</v>
      </c>
      <c r="K132">
        <v>132.21299999999999</v>
      </c>
      <c r="L132">
        <v>165.227</v>
      </c>
      <c r="M132">
        <v>203.78800000000001</v>
      </c>
      <c r="N132">
        <v>247.69300000000001</v>
      </c>
      <c r="O132">
        <v>297.06</v>
      </c>
      <c r="P132">
        <v>351.67099999999999</v>
      </c>
      <c r="Q132">
        <v>411.73899999999998</v>
      </c>
      <c r="R132">
        <v>476.57400000000001</v>
      </c>
      <c r="S132">
        <v>545.16399999999999</v>
      </c>
      <c r="T132">
        <v>616.59199999999998</v>
      </c>
      <c r="U132">
        <v>690.57899999999995</v>
      </c>
    </row>
    <row r="133" spans="1:21" x14ac:dyDescent="0.25">
      <c r="A133">
        <v>451.64400000000001</v>
      </c>
      <c r="B133">
        <v>525.72199999999998</v>
      </c>
      <c r="C133">
        <v>660.47799999999995</v>
      </c>
      <c r="D133">
        <v>767.34</v>
      </c>
      <c r="E133">
        <v>897.64800000000002</v>
      </c>
      <c r="F133">
        <v>1017.735</v>
      </c>
      <c r="G133">
        <v>1129.0309999999999</v>
      </c>
      <c r="H133">
        <v>1236.731</v>
      </c>
      <c r="I133">
        <v>1335.0989999999999</v>
      </c>
      <c r="J133">
        <v>1417.386</v>
      </c>
      <c r="K133">
        <v>1486.2940000000001</v>
      </c>
      <c r="L133">
        <v>1551.6469999999999</v>
      </c>
      <c r="M133">
        <v>1620.694</v>
      </c>
      <c r="N133">
        <v>1696.7840000000001</v>
      </c>
      <c r="O133">
        <v>1773.739</v>
      </c>
      <c r="P133">
        <v>1842.46</v>
      </c>
      <c r="Q133">
        <v>1903.864</v>
      </c>
      <c r="R133">
        <v>1961.9829999999999</v>
      </c>
      <c r="S133">
        <v>2021.2</v>
      </c>
      <c r="T133">
        <v>2086.8780000000002</v>
      </c>
      <c r="U133">
        <v>2160.71</v>
      </c>
    </row>
    <row r="134" spans="1:21" x14ac:dyDescent="0.25">
      <c r="A134">
        <v>63.476999999999997</v>
      </c>
      <c r="B134">
        <v>70.781000000000006</v>
      </c>
      <c r="C134">
        <v>64.751999999999995</v>
      </c>
      <c r="D134">
        <v>72.004999999999995</v>
      </c>
      <c r="E134">
        <v>78.873000000000005</v>
      </c>
      <c r="F134">
        <v>85.796999999999997</v>
      </c>
      <c r="G134">
        <v>92.248000000000005</v>
      </c>
      <c r="H134">
        <v>98.385000000000005</v>
      </c>
      <c r="I134">
        <v>103.979</v>
      </c>
      <c r="J134">
        <v>108.709</v>
      </c>
      <c r="K134">
        <v>112.69199999999999</v>
      </c>
      <c r="L134">
        <v>115.82899999999999</v>
      </c>
      <c r="M134">
        <v>117.874</v>
      </c>
      <c r="N134">
        <v>119.587</v>
      </c>
      <c r="O134">
        <v>121.182</v>
      </c>
      <c r="P134">
        <v>122.66</v>
      </c>
      <c r="Q134">
        <v>124.277</v>
      </c>
      <c r="R134">
        <v>126.084</v>
      </c>
      <c r="S134">
        <v>128.16200000000001</v>
      </c>
      <c r="T134">
        <v>130.63999999999999</v>
      </c>
      <c r="U134">
        <v>133.417</v>
      </c>
    </row>
    <row r="135" spans="1:21" x14ac:dyDescent="0.25">
      <c r="A135">
        <v>215.791</v>
      </c>
      <c r="B135">
        <v>224.643</v>
      </c>
      <c r="C135">
        <v>230.60599999999999</v>
      </c>
      <c r="D135">
        <v>229.81100000000001</v>
      </c>
      <c r="E135">
        <v>252.43199999999999</v>
      </c>
      <c r="F135">
        <v>275.98200000000003</v>
      </c>
      <c r="G135">
        <v>301.27100000000002</v>
      </c>
      <c r="H135">
        <v>327.69</v>
      </c>
      <c r="I135">
        <v>355.14299999999997</v>
      </c>
      <c r="J135">
        <v>384.76499999999999</v>
      </c>
      <c r="K135">
        <v>417.93700000000001</v>
      </c>
      <c r="L135">
        <v>455.49900000000002</v>
      </c>
      <c r="M135">
        <v>496.82299999999998</v>
      </c>
      <c r="N135">
        <v>539.96</v>
      </c>
      <c r="O135">
        <v>583.49599999999998</v>
      </c>
      <c r="P135">
        <v>627.89</v>
      </c>
      <c r="Q135">
        <v>673.28</v>
      </c>
      <c r="R135">
        <v>719.66399999999999</v>
      </c>
      <c r="S135">
        <v>766.803</v>
      </c>
      <c r="T135">
        <v>813.89400000000001</v>
      </c>
      <c r="U135">
        <v>859.50099999999998</v>
      </c>
    </row>
    <row r="136" spans="1:21" x14ac:dyDescent="0.25">
      <c r="A136">
        <v>20.276</v>
      </c>
      <c r="B136">
        <v>23.006</v>
      </c>
      <c r="C136">
        <v>30.001000000000001</v>
      </c>
      <c r="D136">
        <v>37.146000000000001</v>
      </c>
      <c r="E136">
        <v>46.722000000000001</v>
      </c>
      <c r="F136">
        <v>60.084000000000003</v>
      </c>
      <c r="G136">
        <v>77.042000000000002</v>
      </c>
      <c r="H136">
        <v>97.427999999999997</v>
      </c>
      <c r="I136">
        <v>121.946</v>
      </c>
      <c r="J136">
        <v>150.506</v>
      </c>
      <c r="K136">
        <v>183.047</v>
      </c>
      <c r="L136">
        <v>219.732</v>
      </c>
      <c r="M136">
        <v>260.44600000000003</v>
      </c>
      <c r="N136">
        <v>305.05599999999998</v>
      </c>
      <c r="O136">
        <v>353.29300000000001</v>
      </c>
      <c r="P136">
        <v>404.64600000000002</v>
      </c>
      <c r="Q136">
        <v>458.697</v>
      </c>
      <c r="R136">
        <v>514.78700000000003</v>
      </c>
      <c r="S136">
        <v>572.73099999999999</v>
      </c>
      <c r="T136">
        <v>632.36400000000003</v>
      </c>
      <c r="U136">
        <v>693.19600000000003</v>
      </c>
    </row>
    <row r="137" spans="1:21" x14ac:dyDescent="0.25">
      <c r="A137">
        <v>9.5990000000000002</v>
      </c>
      <c r="B137">
        <v>8.8119999999999994</v>
      </c>
      <c r="C137">
        <v>11.097</v>
      </c>
      <c r="D137">
        <v>14.788</v>
      </c>
      <c r="E137">
        <v>20.222999999999999</v>
      </c>
      <c r="F137">
        <v>27.844999999999999</v>
      </c>
      <c r="G137">
        <v>37.652000000000001</v>
      </c>
      <c r="H137">
        <v>49.548000000000002</v>
      </c>
      <c r="I137">
        <v>63.636000000000003</v>
      </c>
      <c r="J137">
        <v>79.641999999999996</v>
      </c>
      <c r="K137">
        <v>97.454999999999998</v>
      </c>
      <c r="L137">
        <v>117.00700000000001</v>
      </c>
      <c r="M137">
        <v>138.06800000000001</v>
      </c>
      <c r="N137">
        <v>161.29599999999999</v>
      </c>
      <c r="O137">
        <v>186.49600000000001</v>
      </c>
      <c r="P137">
        <v>213.678</v>
      </c>
      <c r="Q137">
        <v>243.036</v>
      </c>
      <c r="R137">
        <v>274.90600000000001</v>
      </c>
      <c r="S137">
        <v>309.56</v>
      </c>
      <c r="T137">
        <v>347.26499999999999</v>
      </c>
      <c r="U137">
        <v>388.20699999999999</v>
      </c>
    </row>
    <row r="138" spans="1:21" x14ac:dyDescent="0.25">
      <c r="A138">
        <v>4.1440000000000001</v>
      </c>
      <c r="B138">
        <v>4.593</v>
      </c>
      <c r="C138">
        <v>4.4930000000000003</v>
      </c>
      <c r="D138">
        <v>4.9450000000000003</v>
      </c>
      <c r="E138">
        <v>5.3129999999999997</v>
      </c>
      <c r="F138">
        <v>5.6890000000000001</v>
      </c>
      <c r="G138">
        <v>6.0890000000000004</v>
      </c>
      <c r="H138">
        <v>6.5860000000000003</v>
      </c>
      <c r="I138">
        <v>7.2169999999999996</v>
      </c>
      <c r="J138">
        <v>7.9539999999999997</v>
      </c>
      <c r="K138">
        <v>8.76</v>
      </c>
      <c r="L138">
        <v>9.6210000000000004</v>
      </c>
      <c r="M138">
        <v>10.571999999999999</v>
      </c>
      <c r="N138">
        <v>11.613</v>
      </c>
      <c r="O138">
        <v>12.769</v>
      </c>
      <c r="P138">
        <v>13.997</v>
      </c>
      <c r="Q138">
        <v>15.266999999999999</v>
      </c>
      <c r="R138">
        <v>16.591999999999999</v>
      </c>
      <c r="S138">
        <v>17.991</v>
      </c>
      <c r="T138">
        <v>19.483000000000001</v>
      </c>
      <c r="U138">
        <v>21.07</v>
      </c>
    </row>
    <row r="139" spans="1:21" x14ac:dyDescent="0.25">
      <c r="A139">
        <v>38.311</v>
      </c>
      <c r="B139">
        <v>57.069000000000003</v>
      </c>
      <c r="C139">
        <v>122.76</v>
      </c>
      <c r="D139">
        <v>206.04599999999999</v>
      </c>
      <c r="E139">
        <v>266.06700000000001</v>
      </c>
      <c r="F139">
        <v>316.47199999999998</v>
      </c>
      <c r="G139">
        <v>355.35399999999998</v>
      </c>
      <c r="H139">
        <v>382.91500000000002</v>
      </c>
      <c r="I139">
        <v>405.20499999999998</v>
      </c>
      <c r="J139">
        <v>426.505</v>
      </c>
      <c r="K139">
        <v>448.09300000000002</v>
      </c>
      <c r="L139">
        <v>473.762</v>
      </c>
      <c r="M139">
        <v>504.07</v>
      </c>
      <c r="N139">
        <v>533.96</v>
      </c>
      <c r="O139">
        <v>560.31899999999996</v>
      </c>
      <c r="P139">
        <v>581.32600000000002</v>
      </c>
      <c r="Q139">
        <v>596.673</v>
      </c>
      <c r="R139">
        <v>606.37099999999998</v>
      </c>
      <c r="S139">
        <v>611.23099999999999</v>
      </c>
      <c r="T139">
        <v>611.29700000000003</v>
      </c>
      <c r="U139">
        <v>606.721</v>
      </c>
    </row>
    <row r="140" spans="1:21" x14ac:dyDescent="0.25">
      <c r="A140">
        <v>153.464</v>
      </c>
      <c r="B140">
        <v>202.52600000000001</v>
      </c>
      <c r="C140">
        <v>234.124</v>
      </c>
      <c r="D140">
        <v>255.56200000000001</v>
      </c>
      <c r="E140">
        <v>299.72500000000002</v>
      </c>
      <c r="F140">
        <v>346.69799999999998</v>
      </c>
      <c r="G140">
        <v>392.81599999999997</v>
      </c>
      <c r="H140">
        <v>433.452</v>
      </c>
      <c r="I140">
        <v>470.97899999999998</v>
      </c>
      <c r="J140">
        <v>504.34399999999999</v>
      </c>
      <c r="K140">
        <v>535.89800000000002</v>
      </c>
      <c r="L140">
        <v>564.21100000000001</v>
      </c>
      <c r="M140">
        <v>595.96500000000003</v>
      </c>
      <c r="N140">
        <v>626.274</v>
      </c>
      <c r="O140">
        <v>654.79899999999998</v>
      </c>
      <c r="P140">
        <v>680.529</v>
      </c>
      <c r="Q140">
        <v>705.49800000000005</v>
      </c>
      <c r="R140">
        <v>730.64400000000001</v>
      </c>
      <c r="S140">
        <v>756.73500000000001</v>
      </c>
      <c r="T140">
        <v>783.64700000000005</v>
      </c>
      <c r="U140">
        <v>810.6</v>
      </c>
    </row>
    <row r="141" spans="1:21" x14ac:dyDescent="0.25">
      <c r="A141">
        <v>1260.058</v>
      </c>
      <c r="B141">
        <v>1696.729</v>
      </c>
      <c r="C141">
        <v>2015.1179999999999</v>
      </c>
      <c r="D141">
        <v>2449.8739999999998</v>
      </c>
      <c r="E141">
        <v>2931.9450000000002</v>
      </c>
      <c r="F141">
        <v>3447.3560000000002</v>
      </c>
      <c r="G141">
        <v>3986.7809999999999</v>
      </c>
      <c r="H141">
        <v>4502.3040000000001</v>
      </c>
      <c r="I141">
        <v>4968.223</v>
      </c>
      <c r="J141">
        <v>5347.5029999999997</v>
      </c>
      <c r="K141">
        <v>5655.6180000000004</v>
      </c>
      <c r="L141">
        <v>5974.9009999999998</v>
      </c>
      <c r="M141">
        <v>6391.6540000000005</v>
      </c>
      <c r="N141">
        <v>6832.1469999999999</v>
      </c>
      <c r="O141">
        <v>7263.317</v>
      </c>
      <c r="P141">
        <v>7648.2020000000002</v>
      </c>
      <c r="Q141">
        <v>7993.8140000000003</v>
      </c>
      <c r="R141">
        <v>8326.5540000000001</v>
      </c>
      <c r="S141">
        <v>8663.8729999999996</v>
      </c>
      <c r="T141">
        <v>9003.11</v>
      </c>
      <c r="U141">
        <v>9315.8850000000002</v>
      </c>
    </row>
    <row r="142" spans="1:21" x14ac:dyDescent="0.25">
      <c r="A142">
        <v>5.3529999999999998</v>
      </c>
      <c r="B142">
        <v>7.734</v>
      </c>
      <c r="C142">
        <v>11.057</v>
      </c>
      <c r="D142">
        <v>15.78</v>
      </c>
      <c r="E142">
        <v>22.016999999999999</v>
      </c>
      <c r="F142">
        <v>30.896000000000001</v>
      </c>
      <c r="G142">
        <v>42.639000000000003</v>
      </c>
      <c r="H142">
        <v>57.661000000000001</v>
      </c>
      <c r="I142">
        <v>77.102000000000004</v>
      </c>
      <c r="J142">
        <v>101.893</v>
      </c>
      <c r="K142">
        <v>133.066</v>
      </c>
      <c r="L142">
        <v>172.20500000000001</v>
      </c>
      <c r="M142">
        <v>221.215</v>
      </c>
      <c r="N142">
        <v>281.11900000000003</v>
      </c>
      <c r="O142">
        <v>352.74799999999999</v>
      </c>
      <c r="P142">
        <v>436.12400000000002</v>
      </c>
      <c r="Q142">
        <v>532.15899999999999</v>
      </c>
      <c r="R142">
        <v>641.89</v>
      </c>
      <c r="S142">
        <v>766.45799999999997</v>
      </c>
      <c r="T142">
        <v>905.73800000000006</v>
      </c>
      <c r="U142">
        <v>1058.2629999999999</v>
      </c>
    </row>
    <row r="143" spans="1:21" x14ac:dyDescent="0.25">
      <c r="A143">
        <v>407.34800000000001</v>
      </c>
      <c r="B143">
        <v>490.57799999999997</v>
      </c>
      <c r="C143">
        <v>563.63199999999995</v>
      </c>
      <c r="D143">
        <v>731.94299999999998</v>
      </c>
      <c r="E143">
        <v>901.72199999999998</v>
      </c>
      <c r="F143">
        <v>1095.8630000000001</v>
      </c>
      <c r="G143">
        <v>1321.3150000000001</v>
      </c>
      <c r="H143">
        <v>1529.9749999999999</v>
      </c>
      <c r="I143">
        <v>1746.902</v>
      </c>
      <c r="J143">
        <v>1957.9480000000001</v>
      </c>
      <c r="K143">
        <v>2157.0920000000001</v>
      </c>
      <c r="L143">
        <v>2357.0880000000002</v>
      </c>
      <c r="M143">
        <v>2567.4929999999999</v>
      </c>
      <c r="N143">
        <v>2788.2370000000001</v>
      </c>
      <c r="O143">
        <v>3013.6329999999998</v>
      </c>
      <c r="P143">
        <v>3245.8530000000001</v>
      </c>
      <c r="Q143">
        <v>3492.951</v>
      </c>
      <c r="R143">
        <v>3748.5439999999999</v>
      </c>
      <c r="S143">
        <v>4010.404</v>
      </c>
      <c r="T143">
        <v>4271.5249999999996</v>
      </c>
      <c r="U143">
        <v>4526.3710000000001</v>
      </c>
    </row>
    <row r="144" spans="1:21" x14ac:dyDescent="0.25">
      <c r="A144">
        <v>47.756999999999998</v>
      </c>
      <c r="B144">
        <v>61.954999999999998</v>
      </c>
      <c r="C144">
        <v>88.125</v>
      </c>
      <c r="D144">
        <v>98.953999999999994</v>
      </c>
      <c r="E144">
        <v>143.68</v>
      </c>
      <c r="F144">
        <v>190.67699999999999</v>
      </c>
      <c r="G144">
        <v>251.29599999999999</v>
      </c>
      <c r="H144">
        <v>328.39800000000002</v>
      </c>
      <c r="I144">
        <v>429.30500000000001</v>
      </c>
      <c r="J144">
        <v>559.38800000000003</v>
      </c>
      <c r="K144">
        <v>723.94899999999996</v>
      </c>
      <c r="L144">
        <v>930.14300000000003</v>
      </c>
      <c r="M144">
        <v>1186.836</v>
      </c>
      <c r="N144">
        <v>1502.1759999999999</v>
      </c>
      <c r="O144">
        <v>1882.0070000000001</v>
      </c>
      <c r="P144">
        <v>2330.2890000000002</v>
      </c>
      <c r="Q144">
        <v>2846.779</v>
      </c>
      <c r="R144">
        <v>3432.8180000000002</v>
      </c>
      <c r="S144">
        <v>4088.6660000000002</v>
      </c>
      <c r="T144">
        <v>4812.241</v>
      </c>
      <c r="U144">
        <v>5592.9309999999996</v>
      </c>
    </row>
    <row r="145" spans="1:21" x14ac:dyDescent="0.25">
      <c r="A145">
        <v>14.516999999999999</v>
      </c>
      <c r="B145">
        <v>18.231999999999999</v>
      </c>
      <c r="C145">
        <v>21.61</v>
      </c>
      <c r="D145">
        <v>26.367999999999999</v>
      </c>
      <c r="E145">
        <v>34.502000000000002</v>
      </c>
      <c r="F145">
        <v>45.789000000000001</v>
      </c>
      <c r="G145">
        <v>60.497</v>
      </c>
      <c r="H145">
        <v>79.195999999999998</v>
      </c>
      <c r="I145">
        <v>103.721</v>
      </c>
      <c r="J145">
        <v>135.506</v>
      </c>
      <c r="K145">
        <v>176.21899999999999</v>
      </c>
      <c r="L145">
        <v>227.71199999999999</v>
      </c>
      <c r="M145">
        <v>291.73899999999998</v>
      </c>
      <c r="N145">
        <v>370.08499999999998</v>
      </c>
      <c r="O145">
        <v>464.08600000000001</v>
      </c>
      <c r="P145">
        <v>574.71299999999997</v>
      </c>
      <c r="Q145">
        <v>703.42600000000004</v>
      </c>
      <c r="R145">
        <v>851.40499999999997</v>
      </c>
      <c r="S145">
        <v>1019.207</v>
      </c>
      <c r="T145">
        <v>1206.69</v>
      </c>
      <c r="U145">
        <v>1412.8520000000001</v>
      </c>
    </row>
    <row r="146" spans="1:21" x14ac:dyDescent="0.25">
      <c r="A146">
        <v>153.31399999999999</v>
      </c>
      <c r="B146">
        <v>193.55699999999999</v>
      </c>
      <c r="C146">
        <v>264.851</v>
      </c>
      <c r="D146">
        <v>322.15899999999999</v>
      </c>
      <c r="E146">
        <v>383.62400000000002</v>
      </c>
      <c r="F146">
        <v>437.80099999999999</v>
      </c>
      <c r="G146">
        <v>482.86799999999999</v>
      </c>
      <c r="H146">
        <v>518.60199999999998</v>
      </c>
      <c r="I146">
        <v>549.10299999999995</v>
      </c>
      <c r="J146">
        <v>574.04600000000005</v>
      </c>
      <c r="K146">
        <v>593.14300000000003</v>
      </c>
      <c r="L146">
        <v>610.322</v>
      </c>
      <c r="M146">
        <v>625.02200000000005</v>
      </c>
      <c r="N146">
        <v>634.87699999999995</v>
      </c>
      <c r="O146">
        <v>642.06500000000005</v>
      </c>
      <c r="P146">
        <v>645.71900000000005</v>
      </c>
      <c r="Q146">
        <v>646.64499999999998</v>
      </c>
      <c r="R146">
        <v>643.79700000000003</v>
      </c>
      <c r="S146">
        <v>637.48199999999997</v>
      </c>
      <c r="T146">
        <v>627.91800000000001</v>
      </c>
      <c r="U146">
        <v>615.97799999999995</v>
      </c>
    </row>
    <row r="147" spans="1:21" x14ac:dyDescent="0.25">
      <c r="A147">
        <v>0.92400000000000004</v>
      </c>
      <c r="B147">
        <v>0.97399999999999998</v>
      </c>
      <c r="C147">
        <v>1.3080000000000001</v>
      </c>
      <c r="D147">
        <v>1.708</v>
      </c>
      <c r="E147">
        <v>2.1619999999999999</v>
      </c>
      <c r="F147">
        <v>2.8460000000000001</v>
      </c>
      <c r="G147">
        <v>3.7080000000000002</v>
      </c>
      <c r="H147">
        <v>4.7530000000000001</v>
      </c>
      <c r="I147">
        <v>6.0350000000000001</v>
      </c>
      <c r="J147">
        <v>7.6</v>
      </c>
      <c r="K147">
        <v>9.5039999999999996</v>
      </c>
      <c r="L147">
        <v>11.782999999999999</v>
      </c>
      <c r="M147">
        <v>14.459</v>
      </c>
      <c r="N147">
        <v>17.541</v>
      </c>
      <c r="O147">
        <v>21.018999999999998</v>
      </c>
      <c r="P147">
        <v>24.902999999999999</v>
      </c>
      <c r="Q147">
        <v>29.247</v>
      </c>
      <c r="R147">
        <v>34.048000000000002</v>
      </c>
      <c r="S147">
        <v>39.258000000000003</v>
      </c>
      <c r="T147">
        <v>44.811999999999998</v>
      </c>
      <c r="U147">
        <v>50.643999999999998</v>
      </c>
    </row>
    <row r="148" spans="1:21" x14ac:dyDescent="0.25">
      <c r="A148">
        <v>1.758</v>
      </c>
      <c r="B148">
        <v>3.3340000000000001</v>
      </c>
      <c r="C148">
        <v>4.3520000000000003</v>
      </c>
      <c r="D148">
        <v>7.2149999999999999</v>
      </c>
      <c r="E148">
        <v>9.3130000000000006</v>
      </c>
      <c r="F148">
        <v>12.477</v>
      </c>
      <c r="G148">
        <v>16.928000000000001</v>
      </c>
      <c r="H148">
        <v>22.855</v>
      </c>
      <c r="I148">
        <v>30.844000000000001</v>
      </c>
      <c r="J148">
        <v>41.441000000000003</v>
      </c>
      <c r="K148">
        <v>55.274999999999999</v>
      </c>
      <c r="L148">
        <v>73.084999999999994</v>
      </c>
      <c r="M148">
        <v>95.652000000000001</v>
      </c>
      <c r="N148">
        <v>123.423</v>
      </c>
      <c r="O148">
        <v>156.74199999999999</v>
      </c>
      <c r="P148">
        <v>195.874</v>
      </c>
      <c r="Q148">
        <v>241.35300000000001</v>
      </c>
      <c r="R148">
        <v>293.19299999999998</v>
      </c>
      <c r="S148">
        <v>351.40800000000002</v>
      </c>
      <c r="T148">
        <v>415.84800000000001</v>
      </c>
      <c r="U148">
        <v>486.05</v>
      </c>
    </row>
    <row r="149" spans="1:21" x14ac:dyDescent="0.25">
      <c r="A149">
        <v>30.716999999999999</v>
      </c>
      <c r="B149">
        <v>34.500999999999998</v>
      </c>
      <c r="C149">
        <v>37.018999999999998</v>
      </c>
      <c r="D149">
        <v>40.140999999999998</v>
      </c>
      <c r="E149">
        <v>45.643000000000001</v>
      </c>
      <c r="F149">
        <v>51.784999999999997</v>
      </c>
      <c r="G149">
        <v>58.668999999999997</v>
      </c>
      <c r="H149">
        <v>66.269000000000005</v>
      </c>
      <c r="I149">
        <v>75.069999999999993</v>
      </c>
      <c r="J149">
        <v>84.888999999999996</v>
      </c>
      <c r="K149">
        <v>95.471999999999994</v>
      </c>
      <c r="L149">
        <v>106.592</v>
      </c>
      <c r="M149">
        <v>118.02500000000001</v>
      </c>
      <c r="N149">
        <v>130.517</v>
      </c>
      <c r="O149">
        <v>144.45500000000001</v>
      </c>
      <c r="P149">
        <v>159.482</v>
      </c>
      <c r="Q149">
        <v>175.47200000000001</v>
      </c>
      <c r="R149">
        <v>192.44499999999999</v>
      </c>
      <c r="S149">
        <v>210.529</v>
      </c>
      <c r="T149">
        <v>229.91300000000001</v>
      </c>
      <c r="U149">
        <v>250.601</v>
      </c>
    </row>
    <row r="150" spans="1:21" x14ac:dyDescent="0.25">
      <c r="A150">
        <v>0</v>
      </c>
      <c r="B150">
        <v>0</v>
      </c>
      <c r="C150">
        <v>0.315</v>
      </c>
      <c r="D150">
        <v>0.36099999999999999</v>
      </c>
      <c r="E150">
        <v>0.48699999999999999</v>
      </c>
      <c r="F150">
        <v>0.69699999999999995</v>
      </c>
      <c r="G150">
        <v>1.006</v>
      </c>
      <c r="H150">
        <v>1.431</v>
      </c>
      <c r="I150">
        <v>2.056</v>
      </c>
      <c r="J150">
        <v>2.97</v>
      </c>
      <c r="K150">
        <v>4.2960000000000003</v>
      </c>
      <c r="L150">
        <v>6.1710000000000003</v>
      </c>
      <c r="M150">
        <v>8.74</v>
      </c>
      <c r="N150">
        <v>12.199</v>
      </c>
      <c r="O150">
        <v>16.751000000000001</v>
      </c>
      <c r="P150">
        <v>22.63</v>
      </c>
      <c r="Q150">
        <v>30.08</v>
      </c>
      <c r="R150">
        <v>39.31</v>
      </c>
      <c r="S150">
        <v>50.445999999999998</v>
      </c>
      <c r="T150">
        <v>63.597000000000001</v>
      </c>
      <c r="U150">
        <v>78.843999999999994</v>
      </c>
    </row>
    <row r="151" spans="1:21" x14ac:dyDescent="0.25">
      <c r="A151">
        <v>48.866</v>
      </c>
      <c r="B151">
        <v>63.372999999999998</v>
      </c>
      <c r="C151">
        <v>69.977000000000004</v>
      </c>
      <c r="D151">
        <v>75.596999999999994</v>
      </c>
      <c r="E151">
        <v>85.207999999999998</v>
      </c>
      <c r="F151">
        <v>97.278000000000006</v>
      </c>
      <c r="G151">
        <v>109.76300000000001</v>
      </c>
      <c r="H151">
        <v>121.685</v>
      </c>
      <c r="I151">
        <v>133.625</v>
      </c>
      <c r="J151">
        <v>145.60400000000001</v>
      </c>
      <c r="K151">
        <v>158.024</v>
      </c>
      <c r="L151">
        <v>171.63</v>
      </c>
      <c r="M151">
        <v>186.523</v>
      </c>
      <c r="N151">
        <v>201.46700000000001</v>
      </c>
      <c r="O151">
        <v>215.505</v>
      </c>
      <c r="P151">
        <v>228.81800000000001</v>
      </c>
      <c r="Q151">
        <v>241.77600000000001</v>
      </c>
      <c r="R151">
        <v>253.989</v>
      </c>
      <c r="S151">
        <v>265.39600000000002</v>
      </c>
      <c r="T151">
        <v>275.94900000000001</v>
      </c>
      <c r="U151">
        <v>285.75400000000002</v>
      </c>
    </row>
    <row r="152" spans="1:21" x14ac:dyDescent="0.25">
      <c r="A152">
        <v>0</v>
      </c>
      <c r="B152">
        <v>0.216</v>
      </c>
      <c r="C152">
        <v>0.28999999999999998</v>
      </c>
      <c r="D152">
        <v>0.47799999999999998</v>
      </c>
      <c r="E152">
        <v>0.99399999999999999</v>
      </c>
      <c r="F152">
        <v>1.4390000000000001</v>
      </c>
      <c r="G152">
        <v>1.96</v>
      </c>
      <c r="H152">
        <v>2.5289999999999999</v>
      </c>
      <c r="I152">
        <v>3.153</v>
      </c>
      <c r="J152">
        <v>3.8180000000000001</v>
      </c>
      <c r="K152">
        <v>4.5220000000000002</v>
      </c>
      <c r="L152">
        <v>5.2610000000000001</v>
      </c>
      <c r="M152">
        <v>6.0140000000000002</v>
      </c>
      <c r="N152">
        <v>6.7990000000000004</v>
      </c>
      <c r="O152">
        <v>7.62</v>
      </c>
      <c r="P152">
        <v>8.4879999999999995</v>
      </c>
      <c r="Q152">
        <v>9.4220000000000006</v>
      </c>
      <c r="R152">
        <v>10.436999999999999</v>
      </c>
      <c r="S152">
        <v>11.532</v>
      </c>
      <c r="T152">
        <v>12.702999999999999</v>
      </c>
      <c r="U152">
        <v>13.959</v>
      </c>
    </row>
    <row r="153" spans="1:21" x14ac:dyDescent="0.25">
      <c r="A153">
        <v>2.3170000000000002</v>
      </c>
      <c r="B153">
        <v>3.06</v>
      </c>
      <c r="C153">
        <v>3.73</v>
      </c>
      <c r="D153">
        <v>4.6369999999999996</v>
      </c>
      <c r="E153">
        <v>5.91</v>
      </c>
      <c r="F153">
        <v>7.4169999999999998</v>
      </c>
      <c r="G153">
        <v>9.0790000000000006</v>
      </c>
      <c r="H153">
        <v>10.872</v>
      </c>
      <c r="I153">
        <v>12.845000000000001</v>
      </c>
      <c r="J153">
        <v>15.010999999999999</v>
      </c>
      <c r="K153">
        <v>17.311</v>
      </c>
      <c r="L153">
        <v>19.762</v>
      </c>
      <c r="M153">
        <v>22.344999999999999</v>
      </c>
      <c r="N153">
        <v>24.988</v>
      </c>
      <c r="O153">
        <v>27.725999999999999</v>
      </c>
      <c r="P153">
        <v>30.603000000000002</v>
      </c>
      <c r="Q153">
        <v>33.563000000000002</v>
      </c>
      <c r="R153">
        <v>36.566000000000003</v>
      </c>
      <c r="S153">
        <v>39.569000000000003</v>
      </c>
      <c r="T153">
        <v>42.552</v>
      </c>
      <c r="U153">
        <v>45.548000000000002</v>
      </c>
    </row>
    <row r="154" spans="1:21" x14ac:dyDescent="0.25">
      <c r="A154">
        <v>68.570999999999998</v>
      </c>
      <c r="B154">
        <v>87.123999999999995</v>
      </c>
      <c r="C154">
        <v>109.477</v>
      </c>
      <c r="D154">
        <v>128.352</v>
      </c>
      <c r="E154">
        <v>150.27600000000001</v>
      </c>
      <c r="F154">
        <v>171.45500000000001</v>
      </c>
      <c r="G154">
        <v>193.53700000000001</v>
      </c>
      <c r="H154">
        <v>216.37700000000001</v>
      </c>
      <c r="I154">
        <v>238.83500000000001</v>
      </c>
      <c r="J154">
        <v>259.798</v>
      </c>
      <c r="K154">
        <v>279.48</v>
      </c>
      <c r="L154">
        <v>298.46800000000002</v>
      </c>
      <c r="M154">
        <v>318.21300000000002</v>
      </c>
      <c r="N154">
        <v>338.90699999999998</v>
      </c>
      <c r="O154">
        <v>359.30200000000002</v>
      </c>
      <c r="P154">
        <v>378.25900000000001</v>
      </c>
      <c r="Q154">
        <v>395.52499999999998</v>
      </c>
      <c r="R154">
        <v>411.85500000000002</v>
      </c>
      <c r="S154">
        <v>427.75599999999997</v>
      </c>
      <c r="T154">
        <v>444.04399999999998</v>
      </c>
      <c r="U154">
        <v>461.03699999999998</v>
      </c>
    </row>
    <row r="155" spans="1:21" x14ac:dyDescent="0.25">
      <c r="A155">
        <v>39.311999999999998</v>
      </c>
      <c r="B155">
        <v>46.960999999999999</v>
      </c>
      <c r="C155">
        <v>51.320999999999998</v>
      </c>
      <c r="D155">
        <v>55.258000000000003</v>
      </c>
      <c r="E155">
        <v>61.451000000000001</v>
      </c>
      <c r="F155">
        <v>67.575000000000003</v>
      </c>
      <c r="G155">
        <v>74.277000000000001</v>
      </c>
      <c r="H155">
        <v>81.706000000000003</v>
      </c>
      <c r="I155">
        <v>89.664000000000001</v>
      </c>
      <c r="J155">
        <v>97.688000000000002</v>
      </c>
      <c r="K155">
        <v>105.79300000000001</v>
      </c>
      <c r="L155">
        <v>114.18600000000001</v>
      </c>
      <c r="M155">
        <v>123.307</v>
      </c>
      <c r="N155">
        <v>132.863</v>
      </c>
      <c r="O155">
        <v>142.56100000000001</v>
      </c>
      <c r="P155">
        <v>152.01499999999999</v>
      </c>
      <c r="Q155">
        <v>161.16399999999999</v>
      </c>
      <c r="R155">
        <v>170.23400000000001</v>
      </c>
      <c r="S155">
        <v>179.386</v>
      </c>
      <c r="T155">
        <v>188.69300000000001</v>
      </c>
      <c r="U155">
        <v>197.98599999999999</v>
      </c>
    </row>
    <row r="156" spans="1:21" x14ac:dyDescent="0.25">
      <c r="A156">
        <v>259.11399999999998</v>
      </c>
      <c r="B156">
        <v>295.27</v>
      </c>
      <c r="C156">
        <v>316.69099999999997</v>
      </c>
      <c r="D156">
        <v>364.12700000000001</v>
      </c>
      <c r="E156">
        <v>411.69299999999998</v>
      </c>
      <c r="F156">
        <v>458.67500000000001</v>
      </c>
      <c r="G156">
        <v>506.21600000000001</v>
      </c>
      <c r="H156">
        <v>556.31899999999996</v>
      </c>
      <c r="I156">
        <v>612.43499999999995</v>
      </c>
      <c r="J156">
        <v>674.14499999999998</v>
      </c>
      <c r="K156">
        <v>738.14099999999996</v>
      </c>
      <c r="L156">
        <v>801.68299999999999</v>
      </c>
      <c r="M156">
        <v>870.048</v>
      </c>
      <c r="N156">
        <v>949.16499999999996</v>
      </c>
      <c r="O156">
        <v>1032.8420000000001</v>
      </c>
      <c r="P156">
        <v>1118.222</v>
      </c>
      <c r="Q156">
        <v>1204.8130000000001</v>
      </c>
      <c r="R156">
        <v>1291.0640000000001</v>
      </c>
      <c r="S156">
        <v>1378.471</v>
      </c>
      <c r="T156">
        <v>1469.913</v>
      </c>
      <c r="U156">
        <v>1564.9559999999999</v>
      </c>
    </row>
    <row r="157" spans="1:21" x14ac:dyDescent="0.25">
      <c r="A157">
        <v>4.4960000000000004</v>
      </c>
      <c r="B157">
        <v>4.99</v>
      </c>
      <c r="C157">
        <v>5.6379999999999999</v>
      </c>
      <c r="D157">
        <v>5.4880000000000004</v>
      </c>
      <c r="E157">
        <v>5.8959999999999999</v>
      </c>
      <c r="F157">
        <v>6.8639999999999999</v>
      </c>
      <c r="G157">
        <v>8.18</v>
      </c>
      <c r="H157">
        <v>9.8580000000000005</v>
      </c>
      <c r="I157">
        <v>11.991</v>
      </c>
      <c r="J157">
        <v>14.609</v>
      </c>
      <c r="K157">
        <v>17.710999999999999</v>
      </c>
      <c r="L157">
        <v>21.300999999999998</v>
      </c>
      <c r="M157">
        <v>25.414000000000001</v>
      </c>
      <c r="N157">
        <v>30.111000000000001</v>
      </c>
      <c r="O157">
        <v>35.381999999999998</v>
      </c>
      <c r="P157">
        <v>41.18</v>
      </c>
      <c r="Q157">
        <v>47.457000000000001</v>
      </c>
      <c r="R157">
        <v>54.170999999999999</v>
      </c>
      <c r="S157">
        <v>61.273000000000003</v>
      </c>
      <c r="T157">
        <v>68.736999999999995</v>
      </c>
      <c r="U157">
        <v>76.488</v>
      </c>
    </row>
    <row r="158" spans="1:21" x14ac:dyDescent="0.25">
      <c r="A158">
        <v>60.048000000000002</v>
      </c>
      <c r="B158">
        <v>76.403000000000006</v>
      </c>
      <c r="C158">
        <v>96.933999999999997</v>
      </c>
      <c r="D158">
        <v>109.666</v>
      </c>
      <c r="E158">
        <v>163.696</v>
      </c>
      <c r="F158">
        <v>218.19399999999999</v>
      </c>
      <c r="G158">
        <v>285.66500000000002</v>
      </c>
      <c r="H158">
        <v>365.048</v>
      </c>
      <c r="I158">
        <v>458.30200000000002</v>
      </c>
      <c r="J158">
        <v>566.82100000000003</v>
      </c>
      <c r="K158">
        <v>690.88900000000001</v>
      </c>
      <c r="L158">
        <v>828.86500000000001</v>
      </c>
      <c r="M158">
        <v>978.06799999999998</v>
      </c>
      <c r="N158">
        <v>1137.655</v>
      </c>
      <c r="O158">
        <v>1306.6669999999999</v>
      </c>
      <c r="P158">
        <v>1489.1579999999999</v>
      </c>
      <c r="Q158">
        <v>1685.855</v>
      </c>
      <c r="R158">
        <v>1889.7170000000001</v>
      </c>
      <c r="S158">
        <v>2098.2220000000002</v>
      </c>
      <c r="T158">
        <v>2310.9259999999999</v>
      </c>
      <c r="U158">
        <v>2529.0369999999998</v>
      </c>
    </row>
    <row r="159" spans="1:21" x14ac:dyDescent="0.25">
      <c r="A159">
        <v>6.17</v>
      </c>
      <c r="B159">
        <v>13.445</v>
      </c>
      <c r="C159">
        <v>15.010999999999999</v>
      </c>
      <c r="D159">
        <v>18.283999999999999</v>
      </c>
      <c r="E159">
        <v>21.949000000000002</v>
      </c>
      <c r="F159">
        <v>28.606000000000002</v>
      </c>
      <c r="G159">
        <v>38.514000000000003</v>
      </c>
      <c r="H159">
        <v>52.216000000000001</v>
      </c>
      <c r="I159">
        <v>71.418000000000006</v>
      </c>
      <c r="J159">
        <v>97.471999999999994</v>
      </c>
      <c r="K159">
        <v>132.35900000000001</v>
      </c>
      <c r="L159">
        <v>177.99199999999999</v>
      </c>
      <c r="M159">
        <v>236.38499999999999</v>
      </c>
      <c r="N159">
        <v>309.77800000000002</v>
      </c>
      <c r="O159">
        <v>400.613</v>
      </c>
      <c r="P159">
        <v>510.77</v>
      </c>
      <c r="Q159">
        <v>641.14800000000002</v>
      </c>
      <c r="R159">
        <v>792.67499999999995</v>
      </c>
      <c r="S159">
        <v>965.73500000000001</v>
      </c>
      <c r="T159">
        <v>1160.98</v>
      </c>
      <c r="U159">
        <v>1378.63</v>
      </c>
    </row>
    <row r="160" spans="1:21" x14ac:dyDescent="0.25">
      <c r="A160">
        <v>4.391</v>
      </c>
      <c r="B160">
        <v>4.641</v>
      </c>
      <c r="C160">
        <v>5.4139999999999997</v>
      </c>
      <c r="D160">
        <v>6.9020000000000001</v>
      </c>
      <c r="E160">
        <v>9.0969999999999995</v>
      </c>
      <c r="F160">
        <v>11.996</v>
      </c>
      <c r="G160">
        <v>15.622</v>
      </c>
      <c r="H160">
        <v>20.088999999999999</v>
      </c>
      <c r="I160">
        <v>26.029</v>
      </c>
      <c r="J160">
        <v>33.93</v>
      </c>
      <c r="K160">
        <v>44.356000000000002</v>
      </c>
      <c r="L160">
        <v>57.973999999999997</v>
      </c>
      <c r="M160">
        <v>75.506</v>
      </c>
      <c r="N160">
        <v>97.745000000000005</v>
      </c>
      <c r="O160">
        <v>125.559</v>
      </c>
      <c r="P160">
        <v>159.71899999999999</v>
      </c>
      <c r="Q160">
        <v>200.91</v>
      </c>
      <c r="R160">
        <v>249.68799999999999</v>
      </c>
      <c r="S160">
        <v>306.37</v>
      </c>
      <c r="T160">
        <v>371.15600000000001</v>
      </c>
      <c r="U160">
        <v>443.92899999999997</v>
      </c>
    </row>
    <row r="161" spans="1:21" x14ac:dyDescent="0.25">
      <c r="A161">
        <v>347.154</v>
      </c>
      <c r="B161">
        <v>445.19499999999999</v>
      </c>
      <c r="C161">
        <v>530.36699999999996</v>
      </c>
      <c r="D161">
        <v>651.16800000000001</v>
      </c>
      <c r="E161">
        <v>834.09100000000001</v>
      </c>
      <c r="F161">
        <v>1054.5150000000001</v>
      </c>
      <c r="G161">
        <v>1298.9010000000001</v>
      </c>
      <c r="H161">
        <v>1555.623</v>
      </c>
      <c r="I161">
        <v>1825.866</v>
      </c>
      <c r="J161">
        <v>2105.2379999999998</v>
      </c>
      <c r="K161">
        <v>2389.52</v>
      </c>
      <c r="L161">
        <v>2678.1759999999999</v>
      </c>
      <c r="M161">
        <v>2967.922</v>
      </c>
      <c r="N161">
        <v>3250.6129999999998</v>
      </c>
      <c r="O161">
        <v>3523.1289999999999</v>
      </c>
      <c r="P161">
        <v>3786.0650000000001</v>
      </c>
      <c r="Q161">
        <v>4035.9090000000001</v>
      </c>
      <c r="R161">
        <v>4264.4610000000002</v>
      </c>
      <c r="S161">
        <v>4473.9750000000004</v>
      </c>
      <c r="T161">
        <v>4663.6279999999997</v>
      </c>
      <c r="U161">
        <v>4836.1989999999996</v>
      </c>
    </row>
    <row r="162" spans="1:21" x14ac:dyDescent="0.25">
      <c r="A162">
        <v>5.98</v>
      </c>
      <c r="B162">
        <v>9.6820000000000004</v>
      </c>
      <c r="C162">
        <v>13.333</v>
      </c>
      <c r="D162">
        <v>17.834</v>
      </c>
      <c r="E162">
        <v>22.927</v>
      </c>
      <c r="F162">
        <v>30.154</v>
      </c>
      <c r="G162">
        <v>39.411999999999999</v>
      </c>
      <c r="H162">
        <v>50.305999999999997</v>
      </c>
      <c r="I162">
        <v>63.37</v>
      </c>
      <c r="J162">
        <v>78.197000000000003</v>
      </c>
      <c r="K162">
        <v>94.084999999999994</v>
      </c>
      <c r="L162">
        <v>110.61799999999999</v>
      </c>
      <c r="M162">
        <v>127.77500000000001</v>
      </c>
      <c r="N162">
        <v>146.24199999999999</v>
      </c>
      <c r="O162">
        <v>166</v>
      </c>
      <c r="P162">
        <v>186.94200000000001</v>
      </c>
      <c r="Q162">
        <v>209.15799999999999</v>
      </c>
      <c r="R162">
        <v>232.732</v>
      </c>
      <c r="S162">
        <v>257.93900000000002</v>
      </c>
      <c r="T162">
        <v>285.03399999999999</v>
      </c>
      <c r="U162">
        <v>313.95299999999997</v>
      </c>
    </row>
    <row r="163" spans="1:21" x14ac:dyDescent="0.25">
      <c r="A163">
        <v>10.454000000000001</v>
      </c>
      <c r="B163">
        <v>22.609000000000002</v>
      </c>
      <c r="C163">
        <v>37.42</v>
      </c>
      <c r="D163">
        <v>55.161000000000001</v>
      </c>
      <c r="E163">
        <v>84.227999999999994</v>
      </c>
      <c r="F163">
        <v>119.116</v>
      </c>
      <c r="G163">
        <v>157.97300000000001</v>
      </c>
      <c r="H163">
        <v>198.279</v>
      </c>
      <c r="I163">
        <v>233.13200000000001</v>
      </c>
      <c r="J163">
        <v>264.05700000000002</v>
      </c>
      <c r="K163">
        <v>289.60899999999998</v>
      </c>
      <c r="L163">
        <v>310.49</v>
      </c>
      <c r="M163">
        <v>327.73599999999999</v>
      </c>
      <c r="N163">
        <v>342.096</v>
      </c>
      <c r="O163">
        <v>352.46499999999997</v>
      </c>
      <c r="P163">
        <v>359.54899999999998</v>
      </c>
      <c r="Q163">
        <v>363.73599999999999</v>
      </c>
      <c r="R163">
        <v>366.012</v>
      </c>
      <c r="S163">
        <v>367.37700000000001</v>
      </c>
      <c r="T163">
        <v>368.41399999999999</v>
      </c>
      <c r="U163">
        <v>369.17899999999997</v>
      </c>
    </row>
    <row r="164" spans="1:21" x14ac:dyDescent="0.25">
      <c r="A164">
        <v>0.97499999999999998</v>
      </c>
      <c r="B164">
        <v>0.96799999999999997</v>
      </c>
      <c r="C164">
        <v>1.4810000000000001</v>
      </c>
      <c r="D164">
        <v>2.294</v>
      </c>
      <c r="E164">
        <v>3.41</v>
      </c>
      <c r="F164">
        <v>4.8620000000000001</v>
      </c>
      <c r="G164">
        <v>6.7</v>
      </c>
      <c r="H164">
        <v>8.9740000000000002</v>
      </c>
      <c r="I164">
        <v>11.941000000000001</v>
      </c>
      <c r="J164">
        <v>15.75</v>
      </c>
      <c r="K164">
        <v>20.428000000000001</v>
      </c>
      <c r="L164">
        <v>26.021999999999998</v>
      </c>
      <c r="M164">
        <v>32.46</v>
      </c>
      <c r="N164">
        <v>40.043999999999997</v>
      </c>
      <c r="O164">
        <v>49.037999999999997</v>
      </c>
      <c r="P164">
        <v>59.548999999999999</v>
      </c>
      <c r="Q164">
        <v>71.664000000000001</v>
      </c>
      <c r="R164">
        <v>85.421999999999997</v>
      </c>
      <c r="S164">
        <v>100.94199999999999</v>
      </c>
      <c r="T164">
        <v>118.48</v>
      </c>
      <c r="U164">
        <v>138.28399999999999</v>
      </c>
    </row>
    <row r="165" spans="1:21" x14ac:dyDescent="0.25">
      <c r="A165">
        <v>0.379</v>
      </c>
      <c r="B165">
        <v>0.41799999999999998</v>
      </c>
      <c r="C165">
        <v>0.42299999999999999</v>
      </c>
      <c r="D165">
        <v>0.45700000000000002</v>
      </c>
      <c r="E165">
        <v>0.504</v>
      </c>
      <c r="F165">
        <v>0.57999999999999996</v>
      </c>
      <c r="G165">
        <v>0.67500000000000004</v>
      </c>
      <c r="H165">
        <v>0.77500000000000002</v>
      </c>
      <c r="I165">
        <v>0.88400000000000001</v>
      </c>
      <c r="J165">
        <v>1.01</v>
      </c>
      <c r="K165">
        <v>1.1579999999999999</v>
      </c>
      <c r="L165">
        <v>1.329</v>
      </c>
      <c r="M165">
        <v>1.5089999999999999</v>
      </c>
      <c r="N165">
        <v>1.708</v>
      </c>
      <c r="O165">
        <v>1.923</v>
      </c>
      <c r="P165">
        <v>2.1579999999999999</v>
      </c>
      <c r="Q165">
        <v>2.4260000000000002</v>
      </c>
      <c r="R165">
        <v>2.7349999999999999</v>
      </c>
      <c r="S165">
        <v>3.0819999999999999</v>
      </c>
      <c r="T165">
        <v>3.4630000000000001</v>
      </c>
      <c r="U165">
        <v>3.8809999999999998</v>
      </c>
    </row>
    <row r="166" spans="1:21" x14ac:dyDescent="0.25">
      <c r="A166">
        <v>17.969000000000001</v>
      </c>
      <c r="B166">
        <v>26.384</v>
      </c>
      <c r="C166">
        <v>31.079000000000001</v>
      </c>
      <c r="D166">
        <v>33.343000000000004</v>
      </c>
      <c r="E166">
        <v>38.363999999999997</v>
      </c>
      <c r="F166">
        <v>43.064999999999998</v>
      </c>
      <c r="G166">
        <v>47.267000000000003</v>
      </c>
      <c r="H166">
        <v>51.128</v>
      </c>
      <c r="I166">
        <v>54.488999999999997</v>
      </c>
      <c r="J166">
        <v>56.975999999999999</v>
      </c>
      <c r="K166">
        <v>58.555999999999997</v>
      </c>
      <c r="L166">
        <v>60.003</v>
      </c>
      <c r="M166">
        <v>61.649000000000001</v>
      </c>
      <c r="N166">
        <v>63.232999999999997</v>
      </c>
      <c r="O166">
        <v>64.405000000000001</v>
      </c>
      <c r="P166">
        <v>65.132999999999996</v>
      </c>
      <c r="Q166">
        <v>65.703999999999994</v>
      </c>
      <c r="R166">
        <v>66.292000000000002</v>
      </c>
      <c r="S166">
        <v>67.052000000000007</v>
      </c>
      <c r="T166">
        <v>67.924999999999997</v>
      </c>
      <c r="U166">
        <v>68.78</v>
      </c>
    </row>
    <row r="167" spans="1:21" x14ac:dyDescent="0.25">
      <c r="A167">
        <v>58.121000000000002</v>
      </c>
      <c r="B167">
        <v>72.031999999999996</v>
      </c>
      <c r="C167">
        <v>89.757000000000005</v>
      </c>
      <c r="D167">
        <v>102.22499999999999</v>
      </c>
      <c r="E167">
        <v>134.90899999999999</v>
      </c>
      <c r="F167">
        <v>175.15600000000001</v>
      </c>
      <c r="G167">
        <v>221.62799999999999</v>
      </c>
      <c r="H167">
        <v>272.404</v>
      </c>
      <c r="I167">
        <v>325.99799999999999</v>
      </c>
      <c r="J167">
        <v>379.46699999999998</v>
      </c>
      <c r="K167">
        <v>428.53699999999998</v>
      </c>
      <c r="L167">
        <v>474.31700000000001</v>
      </c>
      <c r="M167">
        <v>518.60900000000004</v>
      </c>
      <c r="N167">
        <v>562.68299999999999</v>
      </c>
      <c r="O167">
        <v>603.495</v>
      </c>
      <c r="P167">
        <v>639.56899999999996</v>
      </c>
      <c r="Q167">
        <v>672.43399999999997</v>
      </c>
      <c r="R167">
        <v>702.36400000000003</v>
      </c>
      <c r="S167">
        <v>730.76</v>
      </c>
      <c r="T167">
        <v>759.23800000000006</v>
      </c>
      <c r="U167">
        <v>788</v>
      </c>
    </row>
    <row r="168" spans="1:21" x14ac:dyDescent="0.25">
      <c r="A168">
        <v>625.06200000000001</v>
      </c>
      <c r="B168">
        <v>780.93299999999999</v>
      </c>
      <c r="C168">
        <v>912.43200000000002</v>
      </c>
      <c r="D168">
        <v>1145.4590000000001</v>
      </c>
      <c r="E168">
        <v>1413.624</v>
      </c>
      <c r="F168">
        <v>1691.5119999999999</v>
      </c>
      <c r="G168">
        <v>1976.546</v>
      </c>
      <c r="H168">
        <v>2269.875</v>
      </c>
      <c r="I168">
        <v>2584.2939999999999</v>
      </c>
      <c r="J168">
        <v>2910.038</v>
      </c>
      <c r="K168">
        <v>3243.8980000000001</v>
      </c>
      <c r="L168">
        <v>3590.5909999999999</v>
      </c>
      <c r="M168">
        <v>3946.1170000000002</v>
      </c>
      <c r="N168">
        <v>4310.4359999999997</v>
      </c>
      <c r="O168">
        <v>4680.0590000000002</v>
      </c>
      <c r="P168">
        <v>5047.04</v>
      </c>
      <c r="Q168">
        <v>5409.6940000000004</v>
      </c>
      <c r="R168">
        <v>5770.116</v>
      </c>
      <c r="S168">
        <v>6130.7560000000003</v>
      </c>
      <c r="T168">
        <v>6489.277</v>
      </c>
      <c r="U168">
        <v>6839.9650000000001</v>
      </c>
    </row>
    <row r="169" spans="1:21" x14ac:dyDescent="0.25">
      <c r="A169">
        <v>0</v>
      </c>
      <c r="B169">
        <v>0</v>
      </c>
      <c r="C169">
        <v>742.81299999999999</v>
      </c>
      <c r="D169">
        <v>889.43899999999996</v>
      </c>
      <c r="E169">
        <v>1073.213</v>
      </c>
      <c r="F169">
        <v>1204.694</v>
      </c>
      <c r="G169">
        <v>1312.704</v>
      </c>
      <c r="H169">
        <v>1414.6569999999999</v>
      </c>
      <c r="I169">
        <v>1507.597</v>
      </c>
      <c r="J169">
        <v>1579.327</v>
      </c>
      <c r="K169">
        <v>1624.9459999999999</v>
      </c>
      <c r="L169">
        <v>1649.451</v>
      </c>
      <c r="M169">
        <v>1672.6610000000001</v>
      </c>
      <c r="N169">
        <v>1751.7619999999999</v>
      </c>
      <c r="O169">
        <v>1830.2650000000001</v>
      </c>
      <c r="P169">
        <v>1901.08</v>
      </c>
      <c r="Q169">
        <v>1961.6669999999999</v>
      </c>
      <c r="R169">
        <v>2006.07</v>
      </c>
      <c r="S169">
        <v>2037.248</v>
      </c>
      <c r="T169">
        <v>2056.3029999999999</v>
      </c>
      <c r="U169">
        <v>2065.384</v>
      </c>
    </row>
    <row r="170" spans="1:21" x14ac:dyDescent="0.25">
      <c r="A170">
        <v>28.707999999999998</v>
      </c>
      <c r="B170">
        <v>40.353999999999999</v>
      </c>
      <c r="C170">
        <v>56.273000000000003</v>
      </c>
      <c r="D170">
        <v>76.647999999999996</v>
      </c>
      <c r="E170">
        <v>106.837</v>
      </c>
      <c r="F170">
        <v>152.23400000000001</v>
      </c>
      <c r="G170">
        <v>213.83099999999999</v>
      </c>
      <c r="H170">
        <v>293.66899999999998</v>
      </c>
      <c r="I170">
        <v>397.54</v>
      </c>
      <c r="J170">
        <v>531.5</v>
      </c>
      <c r="K170">
        <v>702.11300000000006</v>
      </c>
      <c r="L170">
        <v>916.46699999999998</v>
      </c>
      <c r="M170">
        <v>1180.808</v>
      </c>
      <c r="N170">
        <v>1502.396</v>
      </c>
      <c r="O170">
        <v>1886.39</v>
      </c>
      <c r="P170">
        <v>2334.9639999999999</v>
      </c>
      <c r="Q170">
        <v>2853.893</v>
      </c>
      <c r="R170">
        <v>3446.9679999999998</v>
      </c>
      <c r="S170">
        <v>4116.634</v>
      </c>
      <c r="T170">
        <v>4863.7049999999999</v>
      </c>
      <c r="U170">
        <v>5687.9470000000001</v>
      </c>
    </row>
    <row r="171" spans="1:21" x14ac:dyDescent="0.25">
      <c r="A171">
        <v>18.73</v>
      </c>
      <c r="B171">
        <v>25.902999999999999</v>
      </c>
      <c r="C171">
        <v>38.411000000000001</v>
      </c>
      <c r="D171">
        <v>51.476999999999997</v>
      </c>
      <c r="E171">
        <v>73.156000000000006</v>
      </c>
      <c r="F171">
        <v>104.798</v>
      </c>
      <c r="G171">
        <v>148.77099999999999</v>
      </c>
      <c r="H171">
        <v>208.06200000000001</v>
      </c>
      <c r="I171">
        <v>290.16300000000001</v>
      </c>
      <c r="J171">
        <v>402.79899999999998</v>
      </c>
      <c r="K171">
        <v>555.22</v>
      </c>
      <c r="L171">
        <v>758.03700000000003</v>
      </c>
      <c r="M171">
        <v>1022.489</v>
      </c>
      <c r="N171">
        <v>1361.1010000000001</v>
      </c>
      <c r="O171">
        <v>1786.2850000000001</v>
      </c>
      <c r="P171">
        <v>2308.6790000000001</v>
      </c>
      <c r="Q171">
        <v>2938.4360000000001</v>
      </c>
      <c r="R171">
        <v>3684.0149999999999</v>
      </c>
      <c r="S171">
        <v>4551.0749999999998</v>
      </c>
      <c r="T171">
        <v>5541.9549999999999</v>
      </c>
      <c r="U171">
        <v>6655.9089999999997</v>
      </c>
    </row>
    <row r="172" spans="1:21" x14ac:dyDescent="0.25">
      <c r="A172">
        <v>181.77500000000001</v>
      </c>
      <c r="B172">
        <v>263.00700000000001</v>
      </c>
      <c r="C172">
        <v>276.28300000000002</v>
      </c>
      <c r="D172">
        <v>331.34800000000001</v>
      </c>
      <c r="E172">
        <v>393.90100000000001</v>
      </c>
      <c r="F172">
        <v>471.19099999999997</v>
      </c>
      <c r="G172">
        <v>558.995</v>
      </c>
      <c r="H172">
        <v>653.58100000000002</v>
      </c>
      <c r="I172">
        <v>752.798</v>
      </c>
      <c r="J172">
        <v>852.97500000000002</v>
      </c>
      <c r="K172">
        <v>954.25400000000002</v>
      </c>
      <c r="L172">
        <v>1064.723</v>
      </c>
      <c r="M172">
        <v>1190.06</v>
      </c>
      <c r="N172">
        <v>1324.972</v>
      </c>
      <c r="O172">
        <v>1461.338</v>
      </c>
      <c r="P172">
        <v>1591.606</v>
      </c>
      <c r="Q172">
        <v>1717.7619999999999</v>
      </c>
      <c r="R172">
        <v>1841.671</v>
      </c>
      <c r="S172">
        <v>1964.521</v>
      </c>
      <c r="T172">
        <v>2085.3029999999999</v>
      </c>
      <c r="U172">
        <v>2199.9209999999998</v>
      </c>
    </row>
    <row r="173" spans="1:21" x14ac:dyDescent="0.25">
      <c r="A173">
        <v>31.718</v>
      </c>
      <c r="B173">
        <v>32.009</v>
      </c>
      <c r="C173">
        <v>42.433999999999997</v>
      </c>
      <c r="D173">
        <v>51.822000000000003</v>
      </c>
      <c r="E173">
        <v>61.81</v>
      </c>
      <c r="F173">
        <v>72.067999999999998</v>
      </c>
      <c r="G173">
        <v>82.340999999999994</v>
      </c>
      <c r="H173">
        <v>92.412999999999997</v>
      </c>
      <c r="I173">
        <v>102.45399999999999</v>
      </c>
      <c r="J173">
        <v>112.509</v>
      </c>
      <c r="K173">
        <v>122.82599999999999</v>
      </c>
      <c r="L173">
        <v>133.00800000000001</v>
      </c>
      <c r="M173">
        <v>142.81700000000001</v>
      </c>
      <c r="N173">
        <v>152.56899999999999</v>
      </c>
      <c r="O173">
        <v>162.27699999999999</v>
      </c>
      <c r="P173">
        <v>171.89</v>
      </c>
      <c r="Q173">
        <v>181.56100000000001</v>
      </c>
      <c r="R173">
        <v>191.23599999999999</v>
      </c>
      <c r="S173">
        <v>200.828</v>
      </c>
      <c r="T173">
        <v>210.40700000000001</v>
      </c>
      <c r="U173">
        <v>220.1</v>
      </c>
    </row>
    <row r="174" spans="1:21" x14ac:dyDescent="0.25">
      <c r="A174">
        <v>11225.241</v>
      </c>
      <c r="B174">
        <v>12622.125</v>
      </c>
      <c r="C174">
        <v>13087.12</v>
      </c>
      <c r="D174">
        <v>14754.81</v>
      </c>
      <c r="E174">
        <v>17032.556</v>
      </c>
      <c r="F174">
        <v>19086.819</v>
      </c>
      <c r="G174">
        <v>20965.923999999999</v>
      </c>
      <c r="H174">
        <v>22688.692999999999</v>
      </c>
      <c r="I174">
        <v>24320.366999999998</v>
      </c>
      <c r="J174">
        <v>25861.447</v>
      </c>
      <c r="K174">
        <v>27281.87</v>
      </c>
      <c r="L174">
        <v>28710.526999999998</v>
      </c>
      <c r="M174">
        <v>30211.842000000001</v>
      </c>
      <c r="N174">
        <v>31782.732</v>
      </c>
      <c r="O174">
        <v>33291.091</v>
      </c>
      <c r="P174">
        <v>34724.116000000002</v>
      </c>
      <c r="Q174">
        <v>36165.4</v>
      </c>
      <c r="R174">
        <v>37537.165000000001</v>
      </c>
      <c r="S174">
        <v>38852.321000000004</v>
      </c>
      <c r="T174">
        <v>40123.606</v>
      </c>
      <c r="U174">
        <v>41343.754000000001</v>
      </c>
    </row>
    <row r="175" spans="1:21" x14ac:dyDescent="0.25">
      <c r="A175">
        <v>40.237000000000002</v>
      </c>
      <c r="B175">
        <v>52.359000000000002</v>
      </c>
      <c r="C175">
        <v>78.647999999999996</v>
      </c>
      <c r="D175">
        <v>109.214</v>
      </c>
      <c r="E175">
        <v>147.244</v>
      </c>
      <c r="F175">
        <v>196.93100000000001</v>
      </c>
      <c r="G175">
        <v>253.12100000000001</v>
      </c>
      <c r="H175">
        <v>315.471</v>
      </c>
      <c r="I175">
        <v>383.68599999999998</v>
      </c>
      <c r="J175">
        <v>454.89699999999999</v>
      </c>
      <c r="K175">
        <v>526.12</v>
      </c>
      <c r="L175">
        <v>597.88499999999999</v>
      </c>
      <c r="M175">
        <v>671.68700000000001</v>
      </c>
      <c r="N175">
        <v>750.58299999999997</v>
      </c>
      <c r="O175">
        <v>832.31399999999996</v>
      </c>
      <c r="P175">
        <v>912.63</v>
      </c>
      <c r="Q175">
        <v>990.77700000000004</v>
      </c>
      <c r="R175">
        <v>1067.393</v>
      </c>
      <c r="S175">
        <v>1144.1849999999999</v>
      </c>
      <c r="T175">
        <v>1222.47</v>
      </c>
      <c r="U175">
        <v>1301.2829999999999</v>
      </c>
    </row>
    <row r="176" spans="1:21" x14ac:dyDescent="0.25">
      <c r="A176">
        <v>0.80800000000000005</v>
      </c>
      <c r="B176">
        <v>0.96299999999999997</v>
      </c>
      <c r="C176">
        <v>1.0369999999999999</v>
      </c>
      <c r="D176">
        <v>1.1339999999999999</v>
      </c>
      <c r="E176">
        <v>1.3129999999999999</v>
      </c>
      <c r="F176">
        <v>1.464</v>
      </c>
      <c r="G176">
        <v>1.6060000000000001</v>
      </c>
      <c r="H176">
        <v>1.752</v>
      </c>
      <c r="I176">
        <v>1.9219999999999999</v>
      </c>
      <c r="J176">
        <v>2.113</v>
      </c>
      <c r="K176">
        <v>2.3239999999999998</v>
      </c>
      <c r="L176">
        <v>2.5550000000000002</v>
      </c>
      <c r="M176">
        <v>2.8050000000000002</v>
      </c>
      <c r="N176">
        <v>3.0720000000000001</v>
      </c>
      <c r="O176">
        <v>3.3580000000000001</v>
      </c>
      <c r="P176">
        <v>3.6589999999999998</v>
      </c>
      <c r="Q176">
        <v>3.9729999999999999</v>
      </c>
      <c r="R176">
        <v>4.298</v>
      </c>
      <c r="S176">
        <v>4.6310000000000002</v>
      </c>
      <c r="T176">
        <v>4.9770000000000003</v>
      </c>
      <c r="U176">
        <v>5.3390000000000004</v>
      </c>
    </row>
    <row r="177" spans="1:21" x14ac:dyDescent="0.25">
      <c r="A177">
        <v>232.52199999999999</v>
      </c>
      <c r="B177">
        <v>263.762</v>
      </c>
      <c r="C177">
        <v>316.39699999999999</v>
      </c>
      <c r="D177">
        <v>382.149</v>
      </c>
      <c r="E177">
        <v>442.72699999999998</v>
      </c>
      <c r="F177">
        <v>521.19799999999998</v>
      </c>
      <c r="G177">
        <v>607.46900000000005</v>
      </c>
      <c r="H177">
        <v>703.03300000000002</v>
      </c>
      <c r="I177">
        <v>805.83900000000006</v>
      </c>
      <c r="J177">
        <v>918.67499999999995</v>
      </c>
      <c r="K177">
        <v>1041.2950000000001</v>
      </c>
      <c r="L177">
        <v>1173.5540000000001</v>
      </c>
      <c r="M177">
        <v>1314.432</v>
      </c>
      <c r="N177">
        <v>1458.732</v>
      </c>
      <c r="O177">
        <v>1604.144</v>
      </c>
      <c r="P177">
        <v>1751.14</v>
      </c>
      <c r="Q177">
        <v>1902.146</v>
      </c>
      <c r="R177">
        <v>2056.4859999999999</v>
      </c>
      <c r="S177">
        <v>2211.7570000000001</v>
      </c>
      <c r="T177">
        <v>2365.8200000000002</v>
      </c>
      <c r="U177">
        <v>2518.5650000000001</v>
      </c>
    </row>
    <row r="178" spans="1:21" x14ac:dyDescent="0.25">
      <c r="A178">
        <v>123.99299999999999</v>
      </c>
      <c r="B178">
        <v>178.07499999999999</v>
      </c>
      <c r="C178">
        <v>249.923</v>
      </c>
      <c r="D178">
        <v>334.35899999999998</v>
      </c>
      <c r="E178">
        <v>471.17099999999999</v>
      </c>
      <c r="F178">
        <v>621.72199999999998</v>
      </c>
      <c r="G178">
        <v>787.22699999999998</v>
      </c>
      <c r="H178">
        <v>963.96100000000001</v>
      </c>
      <c r="I178">
        <v>1162.048</v>
      </c>
      <c r="J178">
        <v>1378.557</v>
      </c>
      <c r="K178">
        <v>1602.4359999999999</v>
      </c>
      <c r="L178">
        <v>1831.777</v>
      </c>
      <c r="M178">
        <v>2070.2820000000002</v>
      </c>
      <c r="N178">
        <v>2330.1759999999999</v>
      </c>
      <c r="O178">
        <v>2593.4670000000001</v>
      </c>
      <c r="P178">
        <v>2847.7179999999998</v>
      </c>
      <c r="Q178">
        <v>3092.643</v>
      </c>
      <c r="R178">
        <v>3330.8119999999999</v>
      </c>
      <c r="S178">
        <v>3568.9549999999999</v>
      </c>
      <c r="T178">
        <v>3809.1860000000001</v>
      </c>
      <c r="U178">
        <v>4047.154</v>
      </c>
    </row>
    <row r="179" spans="1:21" x14ac:dyDescent="0.25">
      <c r="A179">
        <v>0.70199999999999996</v>
      </c>
      <c r="B179">
        <v>0.73899999999999999</v>
      </c>
      <c r="C179">
        <v>0.95699999999999996</v>
      </c>
      <c r="D179">
        <v>1.145</v>
      </c>
      <c r="E179">
        <v>1.393</v>
      </c>
      <c r="F179">
        <v>1.764</v>
      </c>
      <c r="G179">
        <v>2.2549999999999999</v>
      </c>
      <c r="H179">
        <v>2.8679999999999999</v>
      </c>
      <c r="I179">
        <v>3.649</v>
      </c>
      <c r="J179">
        <v>4.6269999999999998</v>
      </c>
      <c r="K179">
        <v>5.83</v>
      </c>
      <c r="L179">
        <v>7.2880000000000003</v>
      </c>
      <c r="M179">
        <v>9.02</v>
      </c>
      <c r="N179">
        <v>11.034000000000001</v>
      </c>
      <c r="O179">
        <v>13.337999999999999</v>
      </c>
      <c r="P179">
        <v>15.926</v>
      </c>
      <c r="Q179">
        <v>18.815000000000001</v>
      </c>
      <c r="R179">
        <v>21.992999999999999</v>
      </c>
      <c r="S179">
        <v>25.420999999999999</v>
      </c>
      <c r="T179">
        <v>29.052</v>
      </c>
      <c r="U179">
        <v>32.851999999999997</v>
      </c>
    </row>
    <row r="180" spans="1:21" x14ac:dyDescent="0.25">
      <c r="A180">
        <v>0.54</v>
      </c>
      <c r="B180">
        <v>0.69099999999999995</v>
      </c>
      <c r="C180">
        <v>0.72199999999999998</v>
      </c>
      <c r="D180">
        <v>0.78700000000000003</v>
      </c>
      <c r="E180">
        <v>0.88800000000000001</v>
      </c>
      <c r="F180">
        <v>1.0209999999999999</v>
      </c>
      <c r="G180">
        <v>1.1619999999999999</v>
      </c>
      <c r="H180">
        <v>1.3029999999999999</v>
      </c>
      <c r="I180">
        <v>1.4610000000000001</v>
      </c>
      <c r="J180">
        <v>1.653</v>
      </c>
      <c r="K180">
        <v>1.883</v>
      </c>
      <c r="L180">
        <v>2.1360000000000001</v>
      </c>
      <c r="M180">
        <v>2.3889999999999998</v>
      </c>
      <c r="N180">
        <v>2.6539999999999999</v>
      </c>
      <c r="O180">
        <v>2.9449999999999998</v>
      </c>
      <c r="P180">
        <v>3.278</v>
      </c>
      <c r="Q180">
        <v>3.6640000000000001</v>
      </c>
      <c r="R180">
        <v>4.1029999999999998</v>
      </c>
      <c r="S180">
        <v>4.5860000000000003</v>
      </c>
      <c r="T180">
        <v>5.1139999999999999</v>
      </c>
      <c r="U180">
        <v>5.6989999999999998</v>
      </c>
    </row>
    <row r="181" spans="1:21" x14ac:dyDescent="0.25">
      <c r="A181">
        <v>37.573</v>
      </c>
      <c r="B181">
        <v>46.171999999999997</v>
      </c>
      <c r="C181">
        <v>57.076000000000001</v>
      </c>
      <c r="D181">
        <v>56.677</v>
      </c>
      <c r="E181">
        <v>71.668999999999997</v>
      </c>
      <c r="F181">
        <v>94.421999999999997</v>
      </c>
      <c r="G181">
        <v>126.514</v>
      </c>
      <c r="H181">
        <v>169.18899999999999</v>
      </c>
      <c r="I181">
        <v>223.994</v>
      </c>
      <c r="J181">
        <v>291.226</v>
      </c>
      <c r="K181">
        <v>371.68</v>
      </c>
      <c r="L181">
        <v>467.18599999999998</v>
      </c>
      <c r="M181">
        <v>579.32100000000003</v>
      </c>
      <c r="N181">
        <v>709.16800000000001</v>
      </c>
      <c r="O181">
        <v>855.255</v>
      </c>
      <c r="P181">
        <v>1015.1660000000001</v>
      </c>
      <c r="Q181">
        <v>1186.47</v>
      </c>
      <c r="R181">
        <v>1368.106</v>
      </c>
      <c r="S181">
        <v>1559.7149999999999</v>
      </c>
      <c r="T181">
        <v>1760.164</v>
      </c>
      <c r="U181">
        <v>1965.1659999999999</v>
      </c>
    </row>
    <row r="182" spans="1:21" x14ac:dyDescent="0.25">
      <c r="A182">
        <v>336.20400000000001</v>
      </c>
      <c r="B182">
        <v>405.75700000000001</v>
      </c>
      <c r="C182">
        <v>474.76100000000002</v>
      </c>
      <c r="D182">
        <v>571.322</v>
      </c>
      <c r="E182">
        <v>709.19600000000003</v>
      </c>
      <c r="F182">
        <v>862.83100000000002</v>
      </c>
      <c r="G182">
        <v>1024.2909999999999</v>
      </c>
      <c r="H182">
        <v>1192.6220000000001</v>
      </c>
      <c r="I182">
        <v>1369.723</v>
      </c>
      <c r="J182">
        <v>1551.586</v>
      </c>
      <c r="K182">
        <v>1736.3140000000001</v>
      </c>
      <c r="L182">
        <v>1928.6120000000001</v>
      </c>
      <c r="M182">
        <v>2132.3560000000002</v>
      </c>
      <c r="N182">
        <v>2340.7510000000002</v>
      </c>
      <c r="O182">
        <v>2549.3910000000001</v>
      </c>
      <c r="P182">
        <v>2757.7539999999999</v>
      </c>
      <c r="Q182">
        <v>2962.2379999999998</v>
      </c>
      <c r="R182">
        <v>3161.0390000000002</v>
      </c>
      <c r="S182">
        <v>3353.7559999999999</v>
      </c>
      <c r="T182">
        <v>3538.2669999999998</v>
      </c>
      <c r="U182">
        <v>3711.3780000000002</v>
      </c>
    </row>
    <row r="183" spans="1:21" x14ac:dyDescent="0.25">
      <c r="A183">
        <v>10.494999999999999</v>
      </c>
      <c r="B183">
        <v>13.269</v>
      </c>
      <c r="C183">
        <v>18.111999999999998</v>
      </c>
      <c r="D183">
        <v>25.222999999999999</v>
      </c>
      <c r="E183">
        <v>35.450000000000003</v>
      </c>
      <c r="F183">
        <v>49.94</v>
      </c>
      <c r="G183">
        <v>69.834999999999994</v>
      </c>
      <c r="H183">
        <v>95.813000000000002</v>
      </c>
      <c r="I183">
        <v>130.56200000000001</v>
      </c>
      <c r="J183">
        <v>176.52199999999999</v>
      </c>
      <c r="K183">
        <v>236.27099999999999</v>
      </c>
      <c r="L183">
        <v>312.76900000000001</v>
      </c>
      <c r="M183">
        <v>408.87700000000001</v>
      </c>
      <c r="N183">
        <v>527.404</v>
      </c>
      <c r="O183">
        <v>671.3</v>
      </c>
      <c r="P183">
        <v>842.31200000000001</v>
      </c>
      <c r="Q183">
        <v>1041.5029999999999</v>
      </c>
      <c r="R183">
        <v>1269.423</v>
      </c>
      <c r="S183">
        <v>1525.1579999999999</v>
      </c>
      <c r="T183">
        <v>1807.319</v>
      </c>
      <c r="U183">
        <v>2113.875</v>
      </c>
    </row>
    <row r="184" spans="1:21" x14ac:dyDescent="0.25">
      <c r="A184">
        <v>8.6959999999999997</v>
      </c>
      <c r="B184">
        <v>5.9080000000000004</v>
      </c>
      <c r="C184">
        <v>5.2210000000000001</v>
      </c>
      <c r="D184">
        <v>6.3609999999999998</v>
      </c>
      <c r="E184">
        <v>7.3179999999999996</v>
      </c>
      <c r="F184">
        <v>9.1509999999999998</v>
      </c>
      <c r="G184">
        <v>12.007</v>
      </c>
      <c r="H184">
        <v>16.183</v>
      </c>
      <c r="I184">
        <v>22.199000000000002</v>
      </c>
      <c r="J184">
        <v>30.475000000000001</v>
      </c>
      <c r="K184">
        <v>41.405000000000001</v>
      </c>
      <c r="L184">
        <v>55.390999999999998</v>
      </c>
      <c r="M184">
        <v>72.766000000000005</v>
      </c>
      <c r="N184">
        <v>94.188000000000002</v>
      </c>
      <c r="O184">
        <v>120.041</v>
      </c>
      <c r="P184">
        <v>150.47300000000001</v>
      </c>
      <c r="Q184">
        <v>185.74700000000001</v>
      </c>
      <c r="R184">
        <v>226.16</v>
      </c>
      <c r="S184">
        <v>271.93599999999998</v>
      </c>
      <c r="T184">
        <v>323.23899999999998</v>
      </c>
      <c r="U184">
        <v>379.71899999999999</v>
      </c>
    </row>
    <row r="185" spans="1:21" x14ac:dyDescent="0.25">
      <c r="A185" t="s">
        <v>470</v>
      </c>
    </row>
    <row r="186" spans="1:21" x14ac:dyDescent="0.25">
      <c r="A186">
        <f>SUM(A1:A184)</f>
        <v>47518.290000000008</v>
      </c>
      <c r="B186">
        <f t="shared" ref="B186:U186" si="0">SUM(B1:B184)</f>
        <v>56541.908999999963</v>
      </c>
      <c r="C186">
        <f t="shared" si="0"/>
        <v>67556.869999999981</v>
      </c>
      <c r="D186">
        <f t="shared" si="0"/>
        <v>82020.216000000044</v>
      </c>
      <c r="E186">
        <f t="shared" si="0"/>
        <v>101287.71399999995</v>
      </c>
      <c r="F186">
        <f t="shared" si="0"/>
        <v>121988.79499999998</v>
      </c>
      <c r="G186">
        <f t="shared" si="0"/>
        <v>143123.37900000007</v>
      </c>
      <c r="H186">
        <f t="shared" si="0"/>
        <v>164168.14300000001</v>
      </c>
      <c r="I186">
        <f t="shared" si="0"/>
        <v>186000.11800000002</v>
      </c>
      <c r="J186">
        <f t="shared" si="0"/>
        <v>208530.09800000006</v>
      </c>
      <c r="K186">
        <f t="shared" si="0"/>
        <v>231344.48399999994</v>
      </c>
      <c r="L186">
        <f t="shared" si="0"/>
        <v>255032.36199999991</v>
      </c>
      <c r="M186">
        <f t="shared" si="0"/>
        <v>280580.44799999997</v>
      </c>
      <c r="N186">
        <f t="shared" si="0"/>
        <v>308000.04499999993</v>
      </c>
      <c r="O186">
        <f t="shared" si="0"/>
        <v>336916.47300000006</v>
      </c>
      <c r="P186">
        <f t="shared" si="0"/>
        <v>367016.15099999984</v>
      </c>
      <c r="Q186">
        <f t="shared" si="0"/>
        <v>398627.16599999997</v>
      </c>
      <c r="R186">
        <f t="shared" si="0"/>
        <v>431545.57500000001</v>
      </c>
      <c r="S186">
        <f t="shared" si="0"/>
        <v>466014.10599999997</v>
      </c>
      <c r="T186">
        <f t="shared" si="0"/>
        <v>502050.97600000026</v>
      </c>
      <c r="U186">
        <f t="shared" si="0"/>
        <v>539343.63100000017</v>
      </c>
    </row>
    <row r="187" spans="1:21" x14ac:dyDescent="0.25">
      <c r="A187" t="s">
        <v>469</v>
      </c>
    </row>
    <row r="188" spans="1:21" x14ac:dyDescent="0.25">
      <c r="A188">
        <f>SUM(A191:A374)</f>
        <v>6075.6779999999972</v>
      </c>
      <c r="B188">
        <f t="shared" ref="B188:U188" si="1">SUM(B191:B374)</f>
        <v>6457.6750000000011</v>
      </c>
      <c r="C188">
        <f t="shared" si="1"/>
        <v>6868.6789999999974</v>
      </c>
      <c r="D188">
        <f t="shared" si="1"/>
        <v>7246.2099999999964</v>
      </c>
      <c r="E188">
        <f t="shared" si="1"/>
        <v>7612.619999999999</v>
      </c>
      <c r="F188">
        <f t="shared" si="1"/>
        <v>7953.6949999999988</v>
      </c>
      <c r="G188">
        <f t="shared" si="1"/>
        <v>8263.42</v>
      </c>
      <c r="H188">
        <f t="shared" si="1"/>
        <v>8542.2409999999982</v>
      </c>
      <c r="I188">
        <f t="shared" si="1"/>
        <v>8788.5670000000046</v>
      </c>
      <c r="J188">
        <f t="shared" si="1"/>
        <v>8999.4879999999994</v>
      </c>
      <c r="K188">
        <f t="shared" si="1"/>
        <v>9170.6020000000008</v>
      </c>
      <c r="L188">
        <f t="shared" si="1"/>
        <v>9298.9959999999992</v>
      </c>
      <c r="M188">
        <f t="shared" si="1"/>
        <v>9386.1730000000061</v>
      </c>
      <c r="N188">
        <f t="shared" si="1"/>
        <v>9437.9800000000032</v>
      </c>
      <c r="O188">
        <f t="shared" si="1"/>
        <v>9458.3360000000011</v>
      </c>
      <c r="P188">
        <f t="shared" si="1"/>
        <v>9448.1679999999978</v>
      </c>
      <c r="Q188">
        <f t="shared" si="1"/>
        <v>9408.6600000000017</v>
      </c>
      <c r="R188">
        <f t="shared" si="1"/>
        <v>9342.6089999999949</v>
      </c>
      <c r="S188">
        <f t="shared" si="1"/>
        <v>9255.2989999999954</v>
      </c>
      <c r="T188">
        <f t="shared" si="1"/>
        <v>9151.2580000000016</v>
      </c>
      <c r="U188">
        <f t="shared" si="1"/>
        <v>9033.6969999999965</v>
      </c>
    </row>
    <row r="189" spans="1:21" x14ac:dyDescent="0.25">
      <c r="A189" t="s">
        <v>471</v>
      </c>
      <c r="B189">
        <f>B186*1000/B188</f>
        <v>8755.7687557828394</v>
      </c>
      <c r="C189">
        <f t="shared" ref="C189:U189" si="2">C186*1000/C188</f>
        <v>9835.4967527234876</v>
      </c>
      <c r="D189">
        <f t="shared" si="2"/>
        <v>11319.050372539588</v>
      </c>
      <c r="E189">
        <f t="shared" si="2"/>
        <v>13305.237093142698</v>
      </c>
      <c r="F189">
        <f t="shared" si="2"/>
        <v>15337.374012958757</v>
      </c>
      <c r="G189">
        <f t="shared" si="2"/>
        <v>17320.114311023772</v>
      </c>
      <c r="H189">
        <f t="shared" si="2"/>
        <v>19218.392808163575</v>
      </c>
      <c r="I189">
        <f t="shared" si="2"/>
        <v>21163.873245774874</v>
      </c>
      <c r="J189">
        <f t="shared" si="2"/>
        <v>23171.32908005434</v>
      </c>
      <c r="K189">
        <f t="shared" si="2"/>
        <v>25226.749999618336</v>
      </c>
      <c r="L189">
        <f t="shared" si="2"/>
        <v>27425.795429958238</v>
      </c>
      <c r="M189">
        <f t="shared" si="2"/>
        <v>29892.955094690864</v>
      </c>
      <c r="N189">
        <f t="shared" si="2"/>
        <v>32634.106556699615</v>
      </c>
      <c r="O189">
        <f t="shared" si="2"/>
        <v>35621.114855720924</v>
      </c>
      <c r="P189">
        <f t="shared" si="2"/>
        <v>38845.218565122879</v>
      </c>
      <c r="Q189">
        <f t="shared" si="2"/>
        <v>42368.112568633565</v>
      </c>
      <c r="R189">
        <f t="shared" si="2"/>
        <v>46191.120167824665</v>
      </c>
      <c r="S189">
        <f t="shared" si="2"/>
        <v>50351.058998742257</v>
      </c>
      <c r="T189">
        <f t="shared" si="2"/>
        <v>54861.416430396799</v>
      </c>
      <c r="U189">
        <f t="shared" si="2"/>
        <v>59703.533448155315</v>
      </c>
    </row>
    <row r="190" spans="1:21" x14ac:dyDescent="0.25">
      <c r="A190" t="s">
        <v>469</v>
      </c>
    </row>
    <row r="191" spans="1:21" x14ac:dyDescent="0.25">
      <c r="A191">
        <v>0.09</v>
      </c>
      <c r="B191">
        <v>0.10100000000000001</v>
      </c>
      <c r="C191">
        <v>0.107</v>
      </c>
      <c r="D191">
        <v>0.11799999999999999</v>
      </c>
      <c r="E191">
        <v>0.125</v>
      </c>
      <c r="F191">
        <v>0.13200000000000001</v>
      </c>
      <c r="G191">
        <v>0.13800000000000001</v>
      </c>
      <c r="H191">
        <v>0.14299999999999999</v>
      </c>
      <c r="I191">
        <v>0.14799999999999999</v>
      </c>
      <c r="J191">
        <v>0.152</v>
      </c>
      <c r="K191">
        <v>0.156</v>
      </c>
      <c r="L191">
        <v>0.159</v>
      </c>
      <c r="M191">
        <v>0.16200000000000001</v>
      </c>
      <c r="N191">
        <v>0.16400000000000001</v>
      </c>
      <c r="O191">
        <v>0.16500000000000001</v>
      </c>
      <c r="P191">
        <v>0.16500000000000001</v>
      </c>
      <c r="Q191">
        <v>0.16400000000000001</v>
      </c>
      <c r="R191">
        <v>0.161</v>
      </c>
      <c r="S191">
        <v>0.159</v>
      </c>
      <c r="T191">
        <v>0.155</v>
      </c>
      <c r="U191">
        <v>0.151</v>
      </c>
    </row>
    <row r="192" spans="1:21" x14ac:dyDescent="0.25">
      <c r="A192">
        <v>22.856000000000002</v>
      </c>
      <c r="B192">
        <v>27.614999999999998</v>
      </c>
      <c r="C192">
        <v>31.411999999999999</v>
      </c>
      <c r="D192">
        <v>35.753999999999998</v>
      </c>
      <c r="E192">
        <v>40.601999999999997</v>
      </c>
      <c r="F192">
        <v>45.942</v>
      </c>
      <c r="G192">
        <v>51.689</v>
      </c>
      <c r="H192">
        <v>57.639000000000003</v>
      </c>
      <c r="I192">
        <v>63.598999999999997</v>
      </c>
      <c r="J192">
        <v>69.468999999999994</v>
      </c>
      <c r="K192">
        <v>75.162000000000006</v>
      </c>
      <c r="L192">
        <v>80.643000000000001</v>
      </c>
      <c r="M192">
        <v>85.822000000000003</v>
      </c>
      <c r="N192">
        <v>90.688000000000002</v>
      </c>
      <c r="O192">
        <v>95.120999999999995</v>
      </c>
      <c r="P192">
        <v>99.192999999999998</v>
      </c>
      <c r="Q192">
        <v>102.899</v>
      </c>
      <c r="R192">
        <v>106.176</v>
      </c>
      <c r="S192">
        <v>108.98</v>
      </c>
      <c r="T192">
        <v>111.26300000000001</v>
      </c>
      <c r="U192">
        <v>113.086</v>
      </c>
    </row>
    <row r="193" spans="1:21" x14ac:dyDescent="0.25">
      <c r="A193">
        <v>13.926</v>
      </c>
      <c r="B193">
        <v>16.489000000000001</v>
      </c>
      <c r="C193">
        <v>19.082000000000001</v>
      </c>
      <c r="D193">
        <v>22.013000000000002</v>
      </c>
      <c r="E193">
        <v>25.239000000000001</v>
      </c>
      <c r="F193">
        <v>28.561</v>
      </c>
      <c r="G193">
        <v>31.855</v>
      </c>
      <c r="H193">
        <v>35.045000000000002</v>
      </c>
      <c r="I193">
        <v>38.164000000000001</v>
      </c>
      <c r="J193">
        <v>41.145000000000003</v>
      </c>
      <c r="K193">
        <v>43.975999999999999</v>
      </c>
      <c r="L193">
        <v>46.545999999999999</v>
      </c>
      <c r="M193">
        <v>48.856000000000002</v>
      </c>
      <c r="N193">
        <v>50.866999999999997</v>
      </c>
      <c r="O193">
        <v>52.597999999999999</v>
      </c>
      <c r="P193">
        <v>53.997</v>
      </c>
      <c r="Q193">
        <v>55.142000000000003</v>
      </c>
      <c r="R193">
        <v>56.03</v>
      </c>
      <c r="S193">
        <v>56.597999999999999</v>
      </c>
      <c r="T193">
        <v>56.881</v>
      </c>
      <c r="U193">
        <v>56.892000000000003</v>
      </c>
    </row>
    <row r="194" spans="1:21" x14ac:dyDescent="0.25">
      <c r="A194">
        <v>3.0720000000000001</v>
      </c>
      <c r="B194">
        <v>3.1419999999999999</v>
      </c>
      <c r="C194">
        <v>3.2040000000000002</v>
      </c>
      <c r="D194">
        <v>3.24</v>
      </c>
      <c r="E194">
        <v>3.2709999999999999</v>
      </c>
      <c r="F194">
        <v>3.2919999999999998</v>
      </c>
      <c r="G194">
        <v>3.3010000000000002</v>
      </c>
      <c r="H194">
        <v>3.294</v>
      </c>
      <c r="I194">
        <v>3.274</v>
      </c>
      <c r="J194">
        <v>3.2429999999999999</v>
      </c>
      <c r="K194">
        <v>3.2010000000000001</v>
      </c>
      <c r="L194">
        <v>3.1520000000000001</v>
      </c>
      <c r="M194">
        <v>3.0950000000000002</v>
      </c>
      <c r="N194">
        <v>3.0249999999999999</v>
      </c>
      <c r="O194">
        <v>2.9420000000000002</v>
      </c>
      <c r="P194">
        <v>2.8460000000000001</v>
      </c>
      <c r="Q194">
        <v>2.7410000000000001</v>
      </c>
      <c r="R194">
        <v>2.6320000000000001</v>
      </c>
      <c r="S194">
        <v>2.524</v>
      </c>
      <c r="T194">
        <v>2.4180000000000001</v>
      </c>
      <c r="U194">
        <v>2.319</v>
      </c>
    </row>
    <row r="195" spans="1:21" x14ac:dyDescent="0.25">
      <c r="A195">
        <v>3.0329999999999999</v>
      </c>
      <c r="B195">
        <v>4.069</v>
      </c>
      <c r="C195">
        <v>7.5119999999999996</v>
      </c>
      <c r="D195">
        <v>9.7430000000000003</v>
      </c>
      <c r="E195">
        <v>11.042999999999999</v>
      </c>
      <c r="F195">
        <v>12.244</v>
      </c>
      <c r="G195">
        <v>13.359</v>
      </c>
      <c r="H195">
        <v>14.398999999999999</v>
      </c>
      <c r="I195">
        <v>15.356999999999999</v>
      </c>
      <c r="J195">
        <v>16.2</v>
      </c>
      <c r="K195">
        <v>16.914999999999999</v>
      </c>
      <c r="L195">
        <v>17.501000000000001</v>
      </c>
      <c r="M195">
        <v>17.963000000000001</v>
      </c>
      <c r="N195">
        <v>18.23</v>
      </c>
      <c r="O195">
        <v>18.298999999999999</v>
      </c>
      <c r="P195">
        <v>18.196999999999999</v>
      </c>
      <c r="Q195">
        <v>17.97</v>
      </c>
      <c r="R195">
        <v>17.657</v>
      </c>
      <c r="S195">
        <v>17.282</v>
      </c>
      <c r="T195">
        <v>16.841999999999999</v>
      </c>
      <c r="U195">
        <v>16.327000000000002</v>
      </c>
    </row>
    <row r="196" spans="1:21" x14ac:dyDescent="0.25">
      <c r="A196">
        <v>36.930999999999997</v>
      </c>
      <c r="B196">
        <v>38.680999999999997</v>
      </c>
      <c r="C196">
        <v>40.411999999999999</v>
      </c>
      <c r="D196">
        <v>42.045000000000002</v>
      </c>
      <c r="E196">
        <v>43.57</v>
      </c>
      <c r="F196">
        <v>44.939</v>
      </c>
      <c r="G196">
        <v>46.155000000000001</v>
      </c>
      <c r="H196">
        <v>47.219000000000001</v>
      </c>
      <c r="I196">
        <v>48.142000000000003</v>
      </c>
      <c r="J196">
        <v>48.853999999999999</v>
      </c>
      <c r="K196">
        <v>49.377000000000002</v>
      </c>
      <c r="L196">
        <v>49.701999999999998</v>
      </c>
      <c r="M196">
        <v>49.834000000000003</v>
      </c>
      <c r="N196">
        <v>49.83</v>
      </c>
      <c r="O196">
        <v>49.664000000000001</v>
      </c>
      <c r="P196">
        <v>49.35</v>
      </c>
      <c r="Q196">
        <v>48.902000000000001</v>
      </c>
      <c r="R196">
        <v>48.392000000000003</v>
      </c>
      <c r="S196">
        <v>47.83</v>
      </c>
      <c r="T196">
        <v>47.222000000000001</v>
      </c>
      <c r="U196">
        <v>46.575000000000003</v>
      </c>
    </row>
    <row r="197" spans="1:21" x14ac:dyDescent="0.25">
      <c r="A197">
        <v>3.0760000000000001</v>
      </c>
      <c r="B197">
        <v>3.0659999999999998</v>
      </c>
      <c r="C197">
        <v>3.0920000000000001</v>
      </c>
      <c r="D197">
        <v>3.0779999999999998</v>
      </c>
      <c r="E197">
        <v>3.0379999999999998</v>
      </c>
      <c r="F197">
        <v>2.9820000000000002</v>
      </c>
      <c r="G197">
        <v>2.9220000000000002</v>
      </c>
      <c r="H197">
        <v>2.8559999999999999</v>
      </c>
      <c r="I197">
        <v>2.78</v>
      </c>
      <c r="J197">
        <v>2.6920000000000002</v>
      </c>
      <c r="K197">
        <v>2.5939999999999999</v>
      </c>
      <c r="L197">
        <v>2.492</v>
      </c>
      <c r="M197">
        <v>2.3919999999999999</v>
      </c>
      <c r="N197">
        <v>2.2970000000000002</v>
      </c>
      <c r="O197">
        <v>2.206</v>
      </c>
      <c r="P197">
        <v>2.1160000000000001</v>
      </c>
      <c r="Q197">
        <v>2.028</v>
      </c>
      <c r="R197">
        <v>1.9470000000000001</v>
      </c>
      <c r="S197">
        <v>1.8759999999999999</v>
      </c>
      <c r="T197">
        <v>1.8169999999999999</v>
      </c>
      <c r="U197">
        <v>1.768</v>
      </c>
    </row>
    <row r="198" spans="1:21" x14ac:dyDescent="0.25">
      <c r="A198">
        <v>19.164000000000001</v>
      </c>
      <c r="B198">
        <v>20.404</v>
      </c>
      <c r="C198">
        <v>22.268000000000001</v>
      </c>
      <c r="D198">
        <v>24.14</v>
      </c>
      <c r="E198">
        <v>25.986999999999998</v>
      </c>
      <c r="F198">
        <v>27.821000000000002</v>
      </c>
      <c r="G198">
        <v>29.562000000000001</v>
      </c>
      <c r="H198">
        <v>31.227</v>
      </c>
      <c r="I198">
        <v>32.857999999999997</v>
      </c>
      <c r="J198">
        <v>34.466000000000001</v>
      </c>
      <c r="K198">
        <v>36.033000000000001</v>
      </c>
      <c r="L198">
        <v>37.529000000000003</v>
      </c>
      <c r="M198">
        <v>38.929000000000002</v>
      </c>
      <c r="N198">
        <v>40.125</v>
      </c>
      <c r="O198">
        <v>41.124000000000002</v>
      </c>
      <c r="P198">
        <v>41.930999999999997</v>
      </c>
      <c r="Q198">
        <v>42.530999999999999</v>
      </c>
      <c r="R198">
        <v>42.914999999999999</v>
      </c>
      <c r="S198">
        <v>43.055</v>
      </c>
      <c r="T198">
        <v>42.93</v>
      </c>
      <c r="U198">
        <v>42.576999999999998</v>
      </c>
    </row>
    <row r="199" spans="1:21" x14ac:dyDescent="0.25">
      <c r="A199">
        <v>8.0050000000000008</v>
      </c>
      <c r="B199">
        <v>8.2319999999999993</v>
      </c>
      <c r="C199">
        <v>8.3940000000000001</v>
      </c>
      <c r="D199">
        <v>8.5559999999999992</v>
      </c>
      <c r="E199">
        <v>8.6959999999999997</v>
      </c>
      <c r="F199">
        <v>8.8309999999999995</v>
      </c>
      <c r="G199">
        <v>8.9459999999999997</v>
      </c>
      <c r="H199">
        <v>9.0370000000000008</v>
      </c>
      <c r="I199">
        <v>9.11</v>
      </c>
      <c r="J199">
        <v>9.1709999999999994</v>
      </c>
      <c r="K199">
        <v>9.2140000000000004</v>
      </c>
      <c r="L199">
        <v>9.2279999999999998</v>
      </c>
      <c r="M199">
        <v>9.2140000000000004</v>
      </c>
      <c r="N199">
        <v>9.1579999999999995</v>
      </c>
      <c r="O199">
        <v>9.077</v>
      </c>
      <c r="P199">
        <v>8.9770000000000003</v>
      </c>
      <c r="Q199">
        <v>8.8580000000000005</v>
      </c>
      <c r="R199">
        <v>8.7170000000000005</v>
      </c>
      <c r="S199">
        <v>8.5549999999999997</v>
      </c>
      <c r="T199">
        <v>8.3670000000000009</v>
      </c>
      <c r="U199">
        <v>8.1479999999999997</v>
      </c>
    </row>
    <row r="200" spans="1:21" x14ac:dyDescent="0.25">
      <c r="A200">
        <v>8.1110000000000007</v>
      </c>
      <c r="B200">
        <v>8.5879999999999992</v>
      </c>
      <c r="C200">
        <v>9.1880000000000006</v>
      </c>
      <c r="D200">
        <v>9.7050000000000001</v>
      </c>
      <c r="E200">
        <v>10.132</v>
      </c>
      <c r="F200">
        <v>10.423999999999999</v>
      </c>
      <c r="G200">
        <v>10.628</v>
      </c>
      <c r="H200">
        <v>10.795999999999999</v>
      </c>
      <c r="I200">
        <v>10.93</v>
      </c>
      <c r="J200">
        <v>10.997999999999999</v>
      </c>
      <c r="K200">
        <v>10.993</v>
      </c>
      <c r="L200">
        <v>10.93</v>
      </c>
      <c r="M200">
        <v>10.84</v>
      </c>
      <c r="N200">
        <v>10.723000000000001</v>
      </c>
      <c r="O200">
        <v>10.57</v>
      </c>
      <c r="P200">
        <v>10.375</v>
      </c>
      <c r="Q200">
        <v>10.153</v>
      </c>
      <c r="R200">
        <v>9.9260000000000002</v>
      </c>
      <c r="S200">
        <v>9.7129999999999992</v>
      </c>
      <c r="T200">
        <v>9.5079999999999991</v>
      </c>
      <c r="U200">
        <v>9.2919999999999998</v>
      </c>
    </row>
    <row r="201" spans="1:21" x14ac:dyDescent="0.25">
      <c r="A201">
        <v>6.3739999999999997</v>
      </c>
      <c r="B201">
        <v>7.2510000000000003</v>
      </c>
      <c r="C201">
        <v>8.3829999999999991</v>
      </c>
      <c r="D201">
        <v>9.6419999999999995</v>
      </c>
      <c r="E201">
        <v>10.891999999999999</v>
      </c>
      <c r="F201">
        <v>12.037000000000001</v>
      </c>
      <c r="G201">
        <v>13.086</v>
      </c>
      <c r="H201">
        <v>14.086</v>
      </c>
      <c r="I201">
        <v>15.055999999999999</v>
      </c>
      <c r="J201">
        <v>15.974</v>
      </c>
      <c r="K201">
        <v>16.809999999999999</v>
      </c>
      <c r="L201">
        <v>17.530999999999999</v>
      </c>
      <c r="M201">
        <v>18.126000000000001</v>
      </c>
      <c r="N201">
        <v>18.579000000000001</v>
      </c>
      <c r="O201">
        <v>18.937999999999999</v>
      </c>
      <c r="P201">
        <v>19.187999999999999</v>
      </c>
      <c r="Q201">
        <v>19.324000000000002</v>
      </c>
      <c r="R201">
        <v>19.353000000000002</v>
      </c>
      <c r="S201">
        <v>19.289000000000001</v>
      </c>
      <c r="T201">
        <v>19.149000000000001</v>
      </c>
      <c r="U201">
        <v>18.917999999999999</v>
      </c>
    </row>
    <row r="202" spans="1:21" x14ac:dyDescent="0.25">
      <c r="A202">
        <v>10.176</v>
      </c>
      <c r="B202">
        <v>10.414</v>
      </c>
      <c r="C202">
        <v>10.712</v>
      </c>
      <c r="D202">
        <v>11.005000000000001</v>
      </c>
      <c r="E202">
        <v>11.27</v>
      </c>
      <c r="F202">
        <v>11.53</v>
      </c>
      <c r="G202">
        <v>11.775</v>
      </c>
      <c r="H202">
        <v>12.005000000000001</v>
      </c>
      <c r="I202">
        <v>12.222</v>
      </c>
      <c r="J202">
        <v>12.42</v>
      </c>
      <c r="K202">
        <v>12.596</v>
      </c>
      <c r="L202">
        <v>12.749000000000001</v>
      </c>
      <c r="M202">
        <v>12.885</v>
      </c>
      <c r="N202">
        <v>12.989000000000001</v>
      </c>
      <c r="O202">
        <v>13.069000000000001</v>
      </c>
      <c r="P202">
        <v>13.125999999999999</v>
      </c>
      <c r="Q202">
        <v>13.156000000000001</v>
      </c>
      <c r="R202">
        <v>13.156000000000001</v>
      </c>
      <c r="S202">
        <v>13.122999999999999</v>
      </c>
      <c r="T202">
        <v>13.053000000000001</v>
      </c>
      <c r="U202">
        <v>12.923999999999999</v>
      </c>
    </row>
    <row r="203" spans="1:21" x14ac:dyDescent="0.25">
      <c r="A203">
        <v>6.5179999999999998</v>
      </c>
      <c r="B203">
        <v>7.6340000000000003</v>
      </c>
      <c r="C203">
        <v>8.85</v>
      </c>
      <c r="D203">
        <v>10.145</v>
      </c>
      <c r="E203">
        <v>11.513999999999999</v>
      </c>
      <c r="F203">
        <v>12.9</v>
      </c>
      <c r="G203">
        <v>14.254</v>
      </c>
      <c r="H203">
        <v>15.571</v>
      </c>
      <c r="I203">
        <v>16.850000000000001</v>
      </c>
      <c r="J203">
        <v>18.076000000000001</v>
      </c>
      <c r="K203">
        <v>19.213999999999999</v>
      </c>
      <c r="L203">
        <v>20.233000000000001</v>
      </c>
      <c r="M203">
        <v>21.15</v>
      </c>
      <c r="N203">
        <v>21.966999999999999</v>
      </c>
      <c r="O203">
        <v>22.67</v>
      </c>
      <c r="P203">
        <v>23.271000000000001</v>
      </c>
      <c r="Q203">
        <v>23.736000000000001</v>
      </c>
      <c r="R203">
        <v>24.064</v>
      </c>
      <c r="S203">
        <v>24.271999999999998</v>
      </c>
      <c r="T203">
        <v>24.37</v>
      </c>
      <c r="U203">
        <v>24.385000000000002</v>
      </c>
    </row>
    <row r="204" spans="1:21" x14ac:dyDescent="0.25">
      <c r="A204">
        <v>12.294</v>
      </c>
      <c r="B204">
        <v>14.198</v>
      </c>
      <c r="C204">
        <v>16.469000000000001</v>
      </c>
      <c r="D204">
        <v>18.923999999999999</v>
      </c>
      <c r="E204">
        <v>21.567</v>
      </c>
      <c r="F204">
        <v>24.375</v>
      </c>
      <c r="G204">
        <v>27.291</v>
      </c>
      <c r="H204">
        <v>30.23</v>
      </c>
      <c r="I204">
        <v>33.134999999999998</v>
      </c>
      <c r="J204">
        <v>35.924999999999997</v>
      </c>
      <c r="K204">
        <v>38.601999999999997</v>
      </c>
      <c r="L204">
        <v>41.115000000000002</v>
      </c>
      <c r="M204">
        <v>43.42</v>
      </c>
      <c r="N204">
        <v>45.518999999999998</v>
      </c>
      <c r="O204">
        <v>47.468000000000004</v>
      </c>
      <c r="P204">
        <v>49.22</v>
      </c>
      <c r="Q204">
        <v>50.807000000000002</v>
      </c>
      <c r="R204">
        <v>52.215000000000003</v>
      </c>
      <c r="S204">
        <v>53.430999999999997</v>
      </c>
      <c r="T204">
        <v>54.47</v>
      </c>
      <c r="U204">
        <v>55.325000000000003</v>
      </c>
    </row>
    <row r="205" spans="1:21" x14ac:dyDescent="0.25">
      <c r="A205">
        <v>129.59200000000001</v>
      </c>
      <c r="B205">
        <v>140.58799999999999</v>
      </c>
      <c r="C205">
        <v>148.69200000000001</v>
      </c>
      <c r="D205">
        <v>157.346</v>
      </c>
      <c r="E205">
        <v>166.226</v>
      </c>
      <c r="F205">
        <v>174.28899999999999</v>
      </c>
      <c r="G205">
        <v>181.14599999999999</v>
      </c>
      <c r="H205">
        <v>186.73599999999999</v>
      </c>
      <c r="I205">
        <v>191.09200000000001</v>
      </c>
      <c r="J205">
        <v>194.10499999999999</v>
      </c>
      <c r="K205">
        <v>195.77699999999999</v>
      </c>
      <c r="L205">
        <v>196.10499999999999</v>
      </c>
      <c r="M205">
        <v>195.149</v>
      </c>
      <c r="N205">
        <v>193.239</v>
      </c>
      <c r="O205">
        <v>190.649</v>
      </c>
      <c r="P205">
        <v>187.48500000000001</v>
      </c>
      <c r="Q205">
        <v>183.858</v>
      </c>
      <c r="R205">
        <v>179.89599999999999</v>
      </c>
      <c r="S205">
        <v>175.75399999999999</v>
      </c>
      <c r="T205">
        <v>171.589</v>
      </c>
      <c r="U205">
        <v>167.49</v>
      </c>
    </row>
    <row r="206" spans="1:21" x14ac:dyDescent="0.25">
      <c r="A206">
        <v>8.0060000000000002</v>
      </c>
      <c r="B206">
        <v>7.7389999999999999</v>
      </c>
      <c r="C206">
        <v>7.4939999999999998</v>
      </c>
      <c r="D206">
        <v>7.2670000000000003</v>
      </c>
      <c r="E206">
        <v>7.0679999999999996</v>
      </c>
      <c r="F206">
        <v>6.9</v>
      </c>
      <c r="G206">
        <v>6.7539999999999996</v>
      </c>
      <c r="H206">
        <v>6.6239999999999997</v>
      </c>
      <c r="I206">
        <v>6.51</v>
      </c>
      <c r="J206">
        <v>6.4059999999999997</v>
      </c>
      <c r="K206">
        <v>6.3079999999999998</v>
      </c>
      <c r="L206">
        <v>6.2140000000000004</v>
      </c>
      <c r="M206">
        <v>6.1210000000000004</v>
      </c>
      <c r="N206">
        <v>6.0119999999999996</v>
      </c>
      <c r="O206">
        <v>5.891</v>
      </c>
      <c r="P206">
        <v>5.76</v>
      </c>
      <c r="Q206">
        <v>5.6230000000000002</v>
      </c>
      <c r="R206">
        <v>5.4850000000000003</v>
      </c>
      <c r="S206">
        <v>5.3470000000000004</v>
      </c>
      <c r="T206">
        <v>5.2069999999999999</v>
      </c>
      <c r="U206">
        <v>5.0620000000000003</v>
      </c>
    </row>
    <row r="207" spans="1:21" x14ac:dyDescent="0.25">
      <c r="A207">
        <v>0.63800000000000001</v>
      </c>
      <c r="B207">
        <v>0.72499999999999998</v>
      </c>
      <c r="C207">
        <v>1.262</v>
      </c>
      <c r="D207">
        <v>1.6339999999999999</v>
      </c>
      <c r="E207">
        <v>1.883</v>
      </c>
      <c r="F207">
        <v>2.12</v>
      </c>
      <c r="G207">
        <v>2.3490000000000002</v>
      </c>
      <c r="H207">
        <v>2.573</v>
      </c>
      <c r="I207">
        <v>2.7959999999999998</v>
      </c>
      <c r="J207">
        <v>3.0110000000000001</v>
      </c>
      <c r="K207">
        <v>3.2069999999999999</v>
      </c>
      <c r="L207">
        <v>3.3809999999999998</v>
      </c>
      <c r="M207">
        <v>3.53</v>
      </c>
      <c r="N207">
        <v>3.6520000000000001</v>
      </c>
      <c r="O207">
        <v>3.7509999999999999</v>
      </c>
      <c r="P207">
        <v>3.8250000000000002</v>
      </c>
      <c r="Q207">
        <v>3.8730000000000002</v>
      </c>
      <c r="R207">
        <v>3.8969999999999998</v>
      </c>
      <c r="S207">
        <v>3.9</v>
      </c>
      <c r="T207">
        <v>3.8849999999999998</v>
      </c>
      <c r="U207">
        <v>3.8479999999999999</v>
      </c>
    </row>
    <row r="208" spans="1:21" ht="14.25" x14ac:dyDescent="0.45">
      <c r="A208">
        <v>0.29799999999999999</v>
      </c>
      <c r="B208">
        <v>0.31900000000000001</v>
      </c>
      <c r="C208">
        <v>0.34300000000000003</v>
      </c>
      <c r="D208">
        <v>0.36599999999999999</v>
      </c>
      <c r="E208">
        <v>0.38700000000000001</v>
      </c>
      <c r="F208">
        <v>0.40699999999999997</v>
      </c>
      <c r="G208">
        <v>0.42599999999999999</v>
      </c>
      <c r="H208">
        <v>0.442</v>
      </c>
      <c r="I208">
        <v>0.45600000000000002</v>
      </c>
      <c r="J208">
        <v>0.46800000000000003</v>
      </c>
      <c r="K208">
        <v>0.47799999999999998</v>
      </c>
      <c r="L208">
        <v>0.48699999999999999</v>
      </c>
      <c r="M208">
        <v>0.49299999999999999</v>
      </c>
      <c r="N208">
        <v>0.497</v>
      </c>
      <c r="O208">
        <v>0.497</v>
      </c>
      <c r="P208">
        <v>0.495</v>
      </c>
      <c r="Q208">
        <v>0.49099999999999999</v>
      </c>
      <c r="R208">
        <v>0.48599999999999999</v>
      </c>
      <c r="S208">
        <v>0.47899999999999998</v>
      </c>
      <c r="T208">
        <v>0.47099999999999997</v>
      </c>
      <c r="U208">
        <v>0.46200000000000002</v>
      </c>
    </row>
    <row r="209" spans="1:21" ht="14.25" x14ac:dyDescent="0.45">
      <c r="A209">
        <v>3.694</v>
      </c>
      <c r="B209">
        <v>3.7810000000000001</v>
      </c>
      <c r="C209">
        <v>3.76</v>
      </c>
      <c r="D209">
        <v>3.7450000000000001</v>
      </c>
      <c r="E209">
        <v>3.718</v>
      </c>
      <c r="F209">
        <v>3.681</v>
      </c>
      <c r="G209">
        <v>3.633</v>
      </c>
      <c r="H209">
        <v>3.57</v>
      </c>
      <c r="I209">
        <v>3.492</v>
      </c>
      <c r="J209">
        <v>3.4009999999999998</v>
      </c>
      <c r="K209">
        <v>3.3010000000000002</v>
      </c>
      <c r="L209">
        <v>3.1949999999999998</v>
      </c>
      <c r="M209">
        <v>3.0870000000000002</v>
      </c>
      <c r="N209">
        <v>2.972</v>
      </c>
      <c r="O209">
        <v>2.8519999999999999</v>
      </c>
      <c r="P209">
        <v>2.7290000000000001</v>
      </c>
      <c r="Q209">
        <v>2.6080000000000001</v>
      </c>
      <c r="R209">
        <v>2.4929999999999999</v>
      </c>
      <c r="S209">
        <v>2.3849999999999998</v>
      </c>
      <c r="T209">
        <v>2.286</v>
      </c>
      <c r="U209">
        <v>2.194</v>
      </c>
    </row>
    <row r="210" spans="1:21" ht="14.25" x14ac:dyDescent="0.45">
      <c r="A210">
        <v>10.058</v>
      </c>
      <c r="B210">
        <v>9.8249999999999993</v>
      </c>
      <c r="C210">
        <v>9.5950000000000006</v>
      </c>
      <c r="D210">
        <v>9.4309999999999992</v>
      </c>
      <c r="E210">
        <v>9.27</v>
      </c>
      <c r="F210">
        <v>9.0980000000000008</v>
      </c>
      <c r="G210">
        <v>8.9149999999999991</v>
      </c>
      <c r="H210">
        <v>8.7349999999999994</v>
      </c>
      <c r="I210">
        <v>8.5619999999999994</v>
      </c>
      <c r="J210">
        <v>8.3889999999999993</v>
      </c>
      <c r="K210">
        <v>8.2059999999999995</v>
      </c>
      <c r="L210">
        <v>8.0120000000000005</v>
      </c>
      <c r="M210">
        <v>7.8129999999999997</v>
      </c>
      <c r="N210">
        <v>7.6070000000000002</v>
      </c>
      <c r="O210">
        <v>7.399</v>
      </c>
      <c r="P210">
        <v>7.1909999999999998</v>
      </c>
      <c r="Q210">
        <v>6.9829999999999997</v>
      </c>
      <c r="R210">
        <v>6.78</v>
      </c>
      <c r="S210">
        <v>6.5869999999999997</v>
      </c>
      <c r="T210">
        <v>6.4059999999999997</v>
      </c>
      <c r="U210">
        <v>6.2320000000000002</v>
      </c>
    </row>
    <row r="211" spans="1:21" ht="14.25" x14ac:dyDescent="0.45">
      <c r="A211">
        <v>0.251</v>
      </c>
      <c r="B211">
        <v>0.28100000000000003</v>
      </c>
      <c r="C211">
        <v>0.312</v>
      </c>
      <c r="D211">
        <v>0.34</v>
      </c>
      <c r="E211">
        <v>0.36499999999999999</v>
      </c>
      <c r="F211">
        <v>0.38600000000000001</v>
      </c>
      <c r="G211">
        <v>0.40300000000000002</v>
      </c>
      <c r="H211">
        <v>0.41799999999999998</v>
      </c>
      <c r="I211">
        <v>0.43099999999999999</v>
      </c>
      <c r="J211">
        <v>0.44</v>
      </c>
      <c r="K211">
        <v>0.44800000000000001</v>
      </c>
      <c r="L211">
        <v>0.45300000000000001</v>
      </c>
      <c r="M211">
        <v>0.45600000000000002</v>
      </c>
      <c r="N211">
        <v>0.45700000000000002</v>
      </c>
      <c r="O211">
        <v>0.45800000000000002</v>
      </c>
      <c r="P211">
        <v>0.45700000000000002</v>
      </c>
      <c r="Q211">
        <v>0.45600000000000002</v>
      </c>
      <c r="R211">
        <v>0.45400000000000001</v>
      </c>
      <c r="S211">
        <v>0.45200000000000001</v>
      </c>
      <c r="T211">
        <v>0.45</v>
      </c>
      <c r="U211">
        <v>0.44900000000000001</v>
      </c>
    </row>
    <row r="212" spans="1:21" ht="14.25" x14ac:dyDescent="0.45">
      <c r="A212">
        <v>8.3070000000000004</v>
      </c>
      <c r="B212">
        <v>9.1470000000000002</v>
      </c>
      <c r="C212">
        <v>9.93</v>
      </c>
      <c r="D212">
        <v>10.647</v>
      </c>
      <c r="E212">
        <v>11.34</v>
      </c>
      <c r="F212">
        <v>12.000999999999999</v>
      </c>
      <c r="G212">
        <v>12.603</v>
      </c>
      <c r="H212">
        <v>13.13</v>
      </c>
      <c r="I212">
        <v>13.585000000000001</v>
      </c>
      <c r="J212">
        <v>13.962999999999999</v>
      </c>
      <c r="K212">
        <v>14.271000000000001</v>
      </c>
      <c r="L212">
        <v>14.494999999999999</v>
      </c>
      <c r="M212">
        <v>14.646000000000001</v>
      </c>
      <c r="N212">
        <v>14.744999999999999</v>
      </c>
      <c r="O212">
        <v>14.803000000000001</v>
      </c>
      <c r="P212">
        <v>14.819000000000001</v>
      </c>
      <c r="Q212">
        <v>14.79</v>
      </c>
      <c r="R212">
        <v>14.731</v>
      </c>
      <c r="S212">
        <v>14.654</v>
      </c>
      <c r="T212">
        <v>14.567</v>
      </c>
      <c r="U212">
        <v>14.468</v>
      </c>
    </row>
    <row r="213" spans="1:21" ht="14.25" x14ac:dyDescent="0.45">
      <c r="A213">
        <v>174.42500000000001</v>
      </c>
      <c r="B213">
        <v>185.98699999999999</v>
      </c>
      <c r="C213">
        <v>194.946</v>
      </c>
      <c r="D213">
        <v>203.15</v>
      </c>
      <c r="E213">
        <v>210.74299999999999</v>
      </c>
      <c r="F213">
        <v>217.42</v>
      </c>
      <c r="G213">
        <v>222.81899999999999</v>
      </c>
      <c r="H213">
        <v>226.941</v>
      </c>
      <c r="I213">
        <v>229.84100000000001</v>
      </c>
      <c r="J213">
        <v>231.53100000000001</v>
      </c>
      <c r="K213">
        <v>231.86799999999999</v>
      </c>
      <c r="L213">
        <v>230.80199999999999</v>
      </c>
      <c r="M213">
        <v>228.66499999999999</v>
      </c>
      <c r="N213">
        <v>225.548</v>
      </c>
      <c r="O213">
        <v>221.58099999999999</v>
      </c>
      <c r="P213">
        <v>216.85300000000001</v>
      </c>
      <c r="Q213">
        <v>211.583</v>
      </c>
      <c r="R213">
        <v>205.93899999999999</v>
      </c>
      <c r="S213">
        <v>200.12299999999999</v>
      </c>
      <c r="T213">
        <v>194.262</v>
      </c>
      <c r="U213">
        <v>188.41499999999999</v>
      </c>
    </row>
    <row r="214" spans="1:21" ht="14.25" x14ac:dyDescent="0.45">
      <c r="A214">
        <v>0.26800000000000002</v>
      </c>
      <c r="B214">
        <v>0.27100000000000002</v>
      </c>
      <c r="C214">
        <v>0.27300000000000002</v>
      </c>
      <c r="D214">
        <v>0.27600000000000002</v>
      </c>
      <c r="E214">
        <v>0.27900000000000003</v>
      </c>
      <c r="F214">
        <v>0.28000000000000003</v>
      </c>
      <c r="G214">
        <v>0.28100000000000003</v>
      </c>
      <c r="H214">
        <v>0.28000000000000003</v>
      </c>
      <c r="I214">
        <v>0.27700000000000002</v>
      </c>
      <c r="J214">
        <v>0.27300000000000002</v>
      </c>
      <c r="K214">
        <v>0.26800000000000002</v>
      </c>
      <c r="L214">
        <v>0.26100000000000001</v>
      </c>
      <c r="M214">
        <v>0.255</v>
      </c>
      <c r="N214">
        <v>0.248</v>
      </c>
      <c r="O214">
        <v>0.24099999999999999</v>
      </c>
      <c r="P214">
        <v>0.23300000000000001</v>
      </c>
      <c r="Q214">
        <v>0.22600000000000001</v>
      </c>
      <c r="R214">
        <v>0.218</v>
      </c>
      <c r="S214">
        <v>0.21</v>
      </c>
      <c r="T214">
        <v>0.20200000000000001</v>
      </c>
      <c r="U214">
        <v>0.19500000000000001</v>
      </c>
    </row>
    <row r="215" spans="1:21" ht="14.25" x14ac:dyDescent="0.45">
      <c r="A215">
        <v>0.32700000000000001</v>
      </c>
      <c r="B215">
        <v>0.36299999999999999</v>
      </c>
      <c r="C215">
        <v>0.39900000000000002</v>
      </c>
      <c r="D215">
        <v>0.433</v>
      </c>
      <c r="E215">
        <v>0.46600000000000003</v>
      </c>
      <c r="F215">
        <v>0.498</v>
      </c>
      <c r="G215">
        <v>0.52700000000000002</v>
      </c>
      <c r="H215">
        <v>0.55500000000000005</v>
      </c>
      <c r="I215">
        <v>0.57999999999999996</v>
      </c>
      <c r="J215">
        <v>0.60399999999999998</v>
      </c>
      <c r="K215">
        <v>0.627</v>
      </c>
      <c r="L215">
        <v>0.64700000000000002</v>
      </c>
      <c r="M215">
        <v>0.66400000000000003</v>
      </c>
      <c r="N215">
        <v>0.67600000000000005</v>
      </c>
      <c r="O215">
        <v>0.68300000000000005</v>
      </c>
      <c r="P215">
        <v>0.68500000000000005</v>
      </c>
      <c r="Q215">
        <v>0.68300000000000005</v>
      </c>
      <c r="R215">
        <v>0.67800000000000005</v>
      </c>
      <c r="S215">
        <v>0.67100000000000004</v>
      </c>
      <c r="T215">
        <v>0.66</v>
      </c>
      <c r="U215">
        <v>0.64800000000000002</v>
      </c>
    </row>
    <row r="216" spans="1:21" ht="14.25" x14ac:dyDescent="0.45">
      <c r="A216">
        <v>0.57099999999999995</v>
      </c>
      <c r="B216">
        <v>0.65900000000000003</v>
      </c>
      <c r="C216">
        <v>0.72599999999999998</v>
      </c>
      <c r="D216">
        <v>0.79700000000000004</v>
      </c>
      <c r="E216">
        <v>0.86899999999999999</v>
      </c>
      <c r="F216">
        <v>0.93899999999999995</v>
      </c>
      <c r="G216">
        <v>1.006</v>
      </c>
      <c r="H216">
        <v>1.069</v>
      </c>
      <c r="I216">
        <v>1.129</v>
      </c>
      <c r="J216">
        <v>1.1859999999999999</v>
      </c>
      <c r="K216">
        <v>1.2390000000000001</v>
      </c>
      <c r="L216">
        <v>1.284</v>
      </c>
      <c r="M216">
        <v>1.321</v>
      </c>
      <c r="N216">
        <v>1.347</v>
      </c>
      <c r="O216">
        <v>1.3640000000000001</v>
      </c>
      <c r="P216">
        <v>1.3720000000000001</v>
      </c>
      <c r="Q216">
        <v>1.371</v>
      </c>
      <c r="R216">
        <v>1.3620000000000001</v>
      </c>
      <c r="S216">
        <v>1.347</v>
      </c>
      <c r="T216">
        <v>1.3280000000000001</v>
      </c>
      <c r="U216">
        <v>1.3049999999999999</v>
      </c>
    </row>
    <row r="217" spans="1:21" ht="14.25" x14ac:dyDescent="0.45">
      <c r="A217">
        <v>1.758</v>
      </c>
      <c r="B217">
        <v>1.8759999999999999</v>
      </c>
      <c r="C217">
        <v>2.0070000000000001</v>
      </c>
      <c r="D217">
        <v>2.13</v>
      </c>
      <c r="E217">
        <v>2.242</v>
      </c>
      <c r="F217">
        <v>2.34</v>
      </c>
      <c r="G217">
        <v>2.4279999999999999</v>
      </c>
      <c r="H217">
        <v>2.5110000000000001</v>
      </c>
      <c r="I217">
        <v>2.589</v>
      </c>
      <c r="J217">
        <v>2.6629999999999998</v>
      </c>
      <c r="K217">
        <v>2.7360000000000002</v>
      </c>
      <c r="L217">
        <v>2.8050000000000002</v>
      </c>
      <c r="M217">
        <v>2.8719999999999999</v>
      </c>
      <c r="N217">
        <v>2.923</v>
      </c>
      <c r="O217">
        <v>2.9540000000000002</v>
      </c>
      <c r="P217">
        <v>2.964</v>
      </c>
      <c r="Q217">
        <v>2.9569999999999999</v>
      </c>
      <c r="R217">
        <v>2.931</v>
      </c>
      <c r="S217">
        <v>2.89</v>
      </c>
      <c r="T217">
        <v>2.8340000000000001</v>
      </c>
      <c r="U217">
        <v>2.762</v>
      </c>
    </row>
    <row r="218" spans="1:21" ht="14.25" x14ac:dyDescent="0.45">
      <c r="A218">
        <v>3.702</v>
      </c>
      <c r="B218">
        <v>4.0179999999999998</v>
      </c>
      <c r="C218">
        <v>4.4009999999999998</v>
      </c>
      <c r="D218">
        <v>4.8179999999999996</v>
      </c>
      <c r="E218">
        <v>5.2590000000000003</v>
      </c>
      <c r="F218">
        <v>5.6859999999999999</v>
      </c>
      <c r="G218">
        <v>6.0970000000000004</v>
      </c>
      <c r="H218">
        <v>6.4790000000000001</v>
      </c>
      <c r="I218">
        <v>6.8339999999999996</v>
      </c>
      <c r="J218">
        <v>7.1470000000000002</v>
      </c>
      <c r="K218">
        <v>7.4139999999999997</v>
      </c>
      <c r="L218">
        <v>7.6420000000000003</v>
      </c>
      <c r="M218">
        <v>7.8250000000000002</v>
      </c>
      <c r="N218">
        <v>7.96</v>
      </c>
      <c r="O218">
        <v>8.0519999999999996</v>
      </c>
      <c r="P218">
        <v>8.0990000000000002</v>
      </c>
      <c r="Q218">
        <v>8.1110000000000007</v>
      </c>
      <c r="R218">
        <v>8.0920000000000005</v>
      </c>
      <c r="S218">
        <v>8.0419999999999998</v>
      </c>
      <c r="T218">
        <v>7.9729999999999999</v>
      </c>
      <c r="U218">
        <v>7.8860000000000001</v>
      </c>
    </row>
    <row r="219" spans="1:21" x14ac:dyDescent="0.25">
      <c r="A219">
        <v>30.667000000000002</v>
      </c>
      <c r="B219">
        <v>32.283000000000001</v>
      </c>
      <c r="C219">
        <v>34.017000000000003</v>
      </c>
      <c r="D219">
        <v>35.857999999999997</v>
      </c>
      <c r="E219">
        <v>37.764000000000003</v>
      </c>
      <c r="F219">
        <v>39.640999999999998</v>
      </c>
      <c r="G219">
        <v>41.384</v>
      </c>
      <c r="H219">
        <v>42.991999999999997</v>
      </c>
      <c r="I219">
        <v>44.54</v>
      </c>
      <c r="J219">
        <v>46.067999999999998</v>
      </c>
      <c r="K219">
        <v>47.585000000000001</v>
      </c>
      <c r="L219">
        <v>49.052999999999997</v>
      </c>
      <c r="M219">
        <v>50.465000000000003</v>
      </c>
      <c r="N219">
        <v>51.7</v>
      </c>
      <c r="O219">
        <v>52.762</v>
      </c>
      <c r="P219">
        <v>53.646999999999998</v>
      </c>
      <c r="Q219">
        <v>54.322000000000003</v>
      </c>
      <c r="R219">
        <v>54.756999999999998</v>
      </c>
      <c r="S219">
        <v>54.945</v>
      </c>
      <c r="T219">
        <v>54.831000000000003</v>
      </c>
      <c r="U219">
        <v>54.423999999999999</v>
      </c>
    </row>
    <row r="220" spans="1:21" x14ac:dyDescent="0.25">
      <c r="A220">
        <v>7.1680000000000001</v>
      </c>
      <c r="B220">
        <v>7.415</v>
      </c>
      <c r="C220">
        <v>7.6639999999999997</v>
      </c>
      <c r="D220">
        <v>7.9</v>
      </c>
      <c r="E220">
        <v>8.1010000000000009</v>
      </c>
      <c r="F220">
        <v>8.3119999999999994</v>
      </c>
      <c r="G220">
        <v>8.5190000000000001</v>
      </c>
      <c r="H220">
        <v>8.7089999999999996</v>
      </c>
      <c r="I220">
        <v>8.8789999999999996</v>
      </c>
      <c r="J220">
        <v>9.0329999999999995</v>
      </c>
      <c r="K220">
        <v>9.1720000000000006</v>
      </c>
      <c r="L220">
        <v>9.2889999999999997</v>
      </c>
      <c r="M220">
        <v>9.3840000000000003</v>
      </c>
      <c r="N220">
        <v>9.44</v>
      </c>
      <c r="O220">
        <v>9.4670000000000005</v>
      </c>
      <c r="P220">
        <v>9.4700000000000006</v>
      </c>
      <c r="Q220">
        <v>9.4499999999999993</v>
      </c>
      <c r="R220">
        <v>9.407</v>
      </c>
      <c r="S220">
        <v>9.3219999999999992</v>
      </c>
      <c r="T220">
        <v>9.1969999999999992</v>
      </c>
      <c r="U220">
        <v>9.0410000000000004</v>
      </c>
    </row>
    <row r="221" spans="1:21" x14ac:dyDescent="0.25">
      <c r="A221">
        <v>15.42</v>
      </c>
      <c r="B221">
        <v>16.302</v>
      </c>
      <c r="C221">
        <v>17.114000000000001</v>
      </c>
      <c r="D221">
        <v>17.87</v>
      </c>
      <c r="E221">
        <v>18.567</v>
      </c>
      <c r="F221">
        <v>19.181000000000001</v>
      </c>
      <c r="G221">
        <v>19.686</v>
      </c>
      <c r="H221">
        <v>20.071000000000002</v>
      </c>
      <c r="I221">
        <v>20.338000000000001</v>
      </c>
      <c r="J221">
        <v>20.495000000000001</v>
      </c>
      <c r="K221">
        <v>20.533999999999999</v>
      </c>
      <c r="L221">
        <v>20.489000000000001</v>
      </c>
      <c r="M221">
        <v>20.369</v>
      </c>
      <c r="N221">
        <v>20.175000000000001</v>
      </c>
      <c r="O221">
        <v>19.917000000000002</v>
      </c>
      <c r="P221">
        <v>19.602</v>
      </c>
      <c r="Q221">
        <v>19.231999999999999</v>
      </c>
      <c r="R221">
        <v>18.812000000000001</v>
      </c>
      <c r="S221">
        <v>18.353999999999999</v>
      </c>
      <c r="T221">
        <v>17.876999999999999</v>
      </c>
      <c r="U221">
        <v>17.370999999999999</v>
      </c>
    </row>
    <row r="222" spans="1:21" x14ac:dyDescent="0.25">
      <c r="A222">
        <v>1269.117</v>
      </c>
      <c r="B222">
        <v>1307.5930000000001</v>
      </c>
      <c r="C222">
        <v>1341.335</v>
      </c>
      <c r="D222">
        <v>1363.42</v>
      </c>
      <c r="E222">
        <v>1379.229</v>
      </c>
      <c r="F222">
        <v>1385.145</v>
      </c>
      <c r="G222">
        <v>1380.6510000000001</v>
      </c>
      <c r="H222">
        <v>1365.2750000000001</v>
      </c>
      <c r="I222">
        <v>1339.587</v>
      </c>
      <c r="J222">
        <v>1305.1199999999999</v>
      </c>
      <c r="K222">
        <v>1263.1379999999999</v>
      </c>
      <c r="L222">
        <v>1215.403</v>
      </c>
      <c r="M222">
        <v>1163.7940000000001</v>
      </c>
      <c r="N222">
        <v>1110.444</v>
      </c>
      <c r="O222">
        <v>1057.146</v>
      </c>
      <c r="P222">
        <v>1004.276</v>
      </c>
      <c r="Q222">
        <v>951.82799999999997</v>
      </c>
      <c r="R222">
        <v>900.63599999999997</v>
      </c>
      <c r="S222">
        <v>852.31899999999996</v>
      </c>
      <c r="T222">
        <v>807.86400000000003</v>
      </c>
      <c r="U222">
        <v>767.27499999999998</v>
      </c>
    </row>
    <row r="223" spans="1:21" x14ac:dyDescent="0.25">
      <c r="A223">
        <v>16.582000000000001</v>
      </c>
      <c r="B223">
        <v>18.021000000000001</v>
      </c>
      <c r="C223">
        <v>19.738</v>
      </c>
      <c r="D223">
        <v>21.463000000000001</v>
      </c>
      <c r="E223">
        <v>23.152000000000001</v>
      </c>
      <c r="F223">
        <v>24.71</v>
      </c>
      <c r="G223">
        <v>26.178999999999998</v>
      </c>
      <c r="H223">
        <v>27.547999999999998</v>
      </c>
      <c r="I223">
        <v>28.757000000000001</v>
      </c>
      <c r="J223">
        <v>29.771999999999998</v>
      </c>
      <c r="K223">
        <v>30.619</v>
      </c>
      <c r="L223">
        <v>31.283000000000001</v>
      </c>
      <c r="M223">
        <v>31.800999999999998</v>
      </c>
      <c r="N223">
        <v>32.237000000000002</v>
      </c>
      <c r="O223">
        <v>32.563000000000002</v>
      </c>
      <c r="P223">
        <v>32.787999999999997</v>
      </c>
      <c r="Q223">
        <v>32.911999999999999</v>
      </c>
      <c r="R223">
        <v>32.935000000000002</v>
      </c>
      <c r="S223">
        <v>32.904000000000003</v>
      </c>
      <c r="T223">
        <v>32.796999999999997</v>
      </c>
      <c r="U223">
        <v>32.655000000000001</v>
      </c>
    </row>
    <row r="224" spans="1:21" x14ac:dyDescent="0.25">
      <c r="A224">
        <v>15.678000000000001</v>
      </c>
      <c r="B224">
        <v>17.553999999999998</v>
      </c>
      <c r="C224">
        <v>19.599</v>
      </c>
      <c r="D224">
        <v>21.658999999999999</v>
      </c>
      <c r="E224">
        <v>23.654</v>
      </c>
      <c r="F224">
        <v>25.515999999999998</v>
      </c>
      <c r="G224">
        <v>27.315000000000001</v>
      </c>
      <c r="H224">
        <v>29.036999999999999</v>
      </c>
      <c r="I224">
        <v>30.620999999999999</v>
      </c>
      <c r="J224">
        <v>31.978000000000002</v>
      </c>
      <c r="K224">
        <v>33.155999999999999</v>
      </c>
      <c r="L224">
        <v>34.164000000000001</v>
      </c>
      <c r="M224">
        <v>34.970999999999997</v>
      </c>
      <c r="N224">
        <v>35.597000000000001</v>
      </c>
      <c r="O224">
        <v>36.069000000000003</v>
      </c>
      <c r="P224">
        <v>36.408999999999999</v>
      </c>
      <c r="Q224">
        <v>36.582999999999998</v>
      </c>
      <c r="R224">
        <v>36.601999999999997</v>
      </c>
      <c r="S224">
        <v>36.47</v>
      </c>
      <c r="T224">
        <v>36.252000000000002</v>
      </c>
      <c r="U224">
        <v>35.924999999999997</v>
      </c>
    </row>
    <row r="225" spans="1:21" x14ac:dyDescent="0.25">
      <c r="A225">
        <v>49.625999999999998</v>
      </c>
      <c r="B225">
        <v>57.420999999999999</v>
      </c>
      <c r="C225">
        <v>65.965999999999994</v>
      </c>
      <c r="D225">
        <v>75.412999999999997</v>
      </c>
      <c r="E225">
        <v>85.771000000000001</v>
      </c>
      <c r="F225">
        <v>96.614000000000004</v>
      </c>
      <c r="G225">
        <v>107.35</v>
      </c>
      <c r="H225">
        <v>117.678</v>
      </c>
      <c r="I225">
        <v>127.42700000000001</v>
      </c>
      <c r="J225">
        <v>136.78899999999999</v>
      </c>
      <c r="K225">
        <v>145.71899999999999</v>
      </c>
      <c r="L225">
        <v>153.864</v>
      </c>
      <c r="M225">
        <v>160.929</v>
      </c>
      <c r="N225">
        <v>167.18799999999999</v>
      </c>
      <c r="O225">
        <v>172.54</v>
      </c>
      <c r="P225">
        <v>177.04</v>
      </c>
      <c r="Q225">
        <v>180.71100000000001</v>
      </c>
      <c r="R225">
        <v>183.40600000000001</v>
      </c>
      <c r="S225">
        <v>185.387</v>
      </c>
      <c r="T225">
        <v>186.60400000000001</v>
      </c>
      <c r="U225">
        <v>187.01499999999999</v>
      </c>
    </row>
    <row r="226" spans="1:21" x14ac:dyDescent="0.25">
      <c r="A226">
        <v>3.1360000000000001</v>
      </c>
      <c r="B226">
        <v>3.5329999999999999</v>
      </c>
      <c r="C226">
        <v>4.0430000000000001</v>
      </c>
      <c r="D226">
        <v>4.5609999999999999</v>
      </c>
      <c r="E226">
        <v>5.077</v>
      </c>
      <c r="F226">
        <v>5.58</v>
      </c>
      <c r="G226">
        <v>6.08</v>
      </c>
      <c r="H226">
        <v>6.5709999999999997</v>
      </c>
      <c r="I226">
        <v>7.032</v>
      </c>
      <c r="J226">
        <v>7.4459999999999997</v>
      </c>
      <c r="K226">
        <v>7.8230000000000004</v>
      </c>
      <c r="L226">
        <v>8.1609999999999996</v>
      </c>
      <c r="M226">
        <v>8.4540000000000006</v>
      </c>
      <c r="N226">
        <v>8.6999999999999993</v>
      </c>
      <c r="O226">
        <v>8.9019999999999992</v>
      </c>
      <c r="P226">
        <v>9.0630000000000006</v>
      </c>
      <c r="Q226">
        <v>9.1720000000000006</v>
      </c>
      <c r="R226">
        <v>9.2309999999999999</v>
      </c>
      <c r="S226">
        <v>9.2420000000000009</v>
      </c>
      <c r="T226">
        <v>9.2159999999999993</v>
      </c>
      <c r="U226">
        <v>9.1530000000000005</v>
      </c>
    </row>
    <row r="227" spans="1:21" x14ac:dyDescent="0.25">
      <c r="A227">
        <v>39.764000000000003</v>
      </c>
      <c r="B227">
        <v>43.040999999999997</v>
      </c>
      <c r="C227">
        <v>46.295000000000002</v>
      </c>
      <c r="D227">
        <v>49.332000000000001</v>
      </c>
      <c r="E227">
        <v>52.232999999999997</v>
      </c>
      <c r="F227">
        <v>54.914999999999999</v>
      </c>
      <c r="G227">
        <v>57.328000000000003</v>
      </c>
      <c r="H227">
        <v>59.421999999999997</v>
      </c>
      <c r="I227">
        <v>61.225000000000001</v>
      </c>
      <c r="J227">
        <v>62.734999999999999</v>
      </c>
      <c r="K227">
        <v>63.9</v>
      </c>
      <c r="L227">
        <v>64.733000000000004</v>
      </c>
      <c r="M227">
        <v>65.296999999999997</v>
      </c>
      <c r="N227">
        <v>65.564999999999998</v>
      </c>
      <c r="O227">
        <v>65.587999999999994</v>
      </c>
      <c r="P227">
        <v>65.372</v>
      </c>
      <c r="Q227">
        <v>64.912000000000006</v>
      </c>
      <c r="R227">
        <v>64.23</v>
      </c>
      <c r="S227">
        <v>63.408000000000001</v>
      </c>
      <c r="T227">
        <v>62.472000000000001</v>
      </c>
      <c r="U227">
        <v>61.436</v>
      </c>
    </row>
    <row r="228" spans="1:21" x14ac:dyDescent="0.25">
      <c r="A228">
        <v>0.56200000000000006</v>
      </c>
      <c r="B228">
        <v>0.64300000000000002</v>
      </c>
      <c r="C228">
        <v>0.73499999999999999</v>
      </c>
      <c r="D228">
        <v>0.82199999999999995</v>
      </c>
      <c r="E228">
        <v>0.90100000000000002</v>
      </c>
      <c r="F228">
        <v>0.97499999999999998</v>
      </c>
      <c r="G228">
        <v>1.048</v>
      </c>
      <c r="H228">
        <v>1.1200000000000001</v>
      </c>
      <c r="I228">
        <v>1.1870000000000001</v>
      </c>
      <c r="J228">
        <v>1.2430000000000001</v>
      </c>
      <c r="K228">
        <v>1.2869999999999999</v>
      </c>
      <c r="L228">
        <v>1.323</v>
      </c>
      <c r="M228">
        <v>1.353</v>
      </c>
      <c r="N228">
        <v>1.379</v>
      </c>
      <c r="O228">
        <v>1.4</v>
      </c>
      <c r="P228">
        <v>1.415</v>
      </c>
      <c r="Q228">
        <v>1.4239999999999999</v>
      </c>
      <c r="R228">
        <v>1.427</v>
      </c>
      <c r="S228">
        <v>1.425</v>
      </c>
      <c r="T228">
        <v>1.42</v>
      </c>
      <c r="U228">
        <v>1.4119999999999999</v>
      </c>
    </row>
    <row r="229" spans="1:21" x14ac:dyDescent="0.25">
      <c r="A229">
        <v>0.437</v>
      </c>
      <c r="B229">
        <v>0.47299999999999998</v>
      </c>
      <c r="C229">
        <v>0.496</v>
      </c>
      <c r="D229">
        <v>0.51600000000000001</v>
      </c>
      <c r="E229">
        <v>0.53300000000000003</v>
      </c>
      <c r="F229">
        <v>0.54700000000000004</v>
      </c>
      <c r="G229">
        <v>0.55900000000000005</v>
      </c>
      <c r="H229">
        <v>0.56699999999999995</v>
      </c>
      <c r="I229">
        <v>0.57199999999999995</v>
      </c>
      <c r="J229">
        <v>0.57399999999999995</v>
      </c>
      <c r="K229">
        <v>0.57299999999999995</v>
      </c>
      <c r="L229">
        <v>0.56899999999999995</v>
      </c>
      <c r="M229">
        <v>0.56100000000000005</v>
      </c>
      <c r="N229">
        <v>0.55400000000000005</v>
      </c>
      <c r="O229">
        <v>0.54600000000000004</v>
      </c>
      <c r="P229">
        <v>0.53800000000000003</v>
      </c>
      <c r="Q229">
        <v>0.52900000000000003</v>
      </c>
      <c r="R229">
        <v>0.52100000000000002</v>
      </c>
      <c r="S229">
        <v>0.51300000000000001</v>
      </c>
      <c r="T229">
        <v>0.50700000000000001</v>
      </c>
      <c r="U229">
        <v>0.502</v>
      </c>
    </row>
    <row r="230" spans="1:21" x14ac:dyDescent="0.25">
      <c r="A230">
        <v>3.919</v>
      </c>
      <c r="B230">
        <v>4.3090000000000002</v>
      </c>
      <c r="C230">
        <v>4.6589999999999998</v>
      </c>
      <c r="D230">
        <v>5.0010000000000003</v>
      </c>
      <c r="E230">
        <v>5.3259999999999996</v>
      </c>
      <c r="F230">
        <v>5.63</v>
      </c>
      <c r="G230">
        <v>5.9109999999999996</v>
      </c>
      <c r="H230">
        <v>6.1619999999999999</v>
      </c>
      <c r="I230">
        <v>6.3869999999999996</v>
      </c>
      <c r="J230">
        <v>6.577</v>
      </c>
      <c r="K230">
        <v>6.7359999999999998</v>
      </c>
      <c r="L230">
        <v>6.8650000000000002</v>
      </c>
      <c r="M230">
        <v>6.9649999999999999</v>
      </c>
      <c r="N230">
        <v>7.0229999999999997</v>
      </c>
      <c r="O230">
        <v>7.0380000000000003</v>
      </c>
      <c r="P230">
        <v>7.01</v>
      </c>
      <c r="Q230">
        <v>6.9489999999999998</v>
      </c>
      <c r="R230">
        <v>6.8559999999999999</v>
      </c>
      <c r="S230">
        <v>6.7389999999999999</v>
      </c>
      <c r="T230">
        <v>6.6040000000000001</v>
      </c>
      <c r="U230">
        <v>6.4550000000000001</v>
      </c>
    </row>
    <row r="231" spans="1:21" x14ac:dyDescent="0.25">
      <c r="A231">
        <v>11.103999999999999</v>
      </c>
      <c r="B231">
        <v>11.254</v>
      </c>
      <c r="C231">
        <v>11.257999999999999</v>
      </c>
      <c r="D231">
        <v>11.19</v>
      </c>
      <c r="E231">
        <v>11.083</v>
      </c>
      <c r="F231">
        <v>10.92</v>
      </c>
      <c r="G231">
        <v>10.695</v>
      </c>
      <c r="H231">
        <v>10.404999999999999</v>
      </c>
      <c r="I231">
        <v>10.055999999999999</v>
      </c>
      <c r="J231">
        <v>9.6509999999999998</v>
      </c>
      <c r="K231">
        <v>9.1920000000000002</v>
      </c>
      <c r="L231">
        <v>8.6890000000000001</v>
      </c>
      <c r="M231">
        <v>8.157</v>
      </c>
      <c r="N231">
        <v>7.6310000000000002</v>
      </c>
      <c r="O231">
        <v>7.1379999999999999</v>
      </c>
      <c r="P231">
        <v>6.69</v>
      </c>
      <c r="Q231">
        <v>6.2859999999999996</v>
      </c>
      <c r="R231">
        <v>5.9139999999999997</v>
      </c>
      <c r="S231">
        <v>5.5679999999999996</v>
      </c>
      <c r="T231">
        <v>5.2489999999999997</v>
      </c>
      <c r="U231">
        <v>4.96</v>
      </c>
    </row>
    <row r="232" spans="1:21" x14ac:dyDescent="0.25">
      <c r="A232">
        <v>0.94299999999999995</v>
      </c>
      <c r="B232">
        <v>1.0329999999999999</v>
      </c>
      <c r="C232">
        <v>1.1040000000000001</v>
      </c>
      <c r="D232">
        <v>1.177</v>
      </c>
      <c r="E232">
        <v>1.248</v>
      </c>
      <c r="F232">
        <v>1.3160000000000001</v>
      </c>
      <c r="G232">
        <v>1.377</v>
      </c>
      <c r="H232">
        <v>1.4330000000000001</v>
      </c>
      <c r="I232">
        <v>1.484</v>
      </c>
      <c r="J232">
        <v>1.5329999999999999</v>
      </c>
      <c r="K232">
        <v>1.579</v>
      </c>
      <c r="L232">
        <v>1.6180000000000001</v>
      </c>
      <c r="M232">
        <v>1.65</v>
      </c>
      <c r="N232">
        <v>1.6679999999999999</v>
      </c>
      <c r="O232">
        <v>1.6739999999999999</v>
      </c>
      <c r="P232">
        <v>1.6679999999999999</v>
      </c>
      <c r="Q232">
        <v>1.653</v>
      </c>
      <c r="R232">
        <v>1.63</v>
      </c>
      <c r="S232">
        <v>1.601</v>
      </c>
      <c r="T232">
        <v>1.569</v>
      </c>
      <c r="U232">
        <v>1.5329999999999999</v>
      </c>
    </row>
    <row r="233" spans="1:21" x14ac:dyDescent="0.25">
      <c r="A233">
        <v>10.243</v>
      </c>
      <c r="B233">
        <v>10.221</v>
      </c>
      <c r="C233">
        <v>10.493</v>
      </c>
      <c r="D233">
        <v>10.76</v>
      </c>
      <c r="E233">
        <v>10.972</v>
      </c>
      <c r="F233">
        <v>11.154</v>
      </c>
      <c r="G233">
        <v>11.292</v>
      </c>
      <c r="H233">
        <v>11.387</v>
      </c>
      <c r="I233">
        <v>11.478</v>
      </c>
      <c r="J233">
        <v>11.589</v>
      </c>
      <c r="K233">
        <v>11.704000000000001</v>
      </c>
      <c r="L233">
        <v>11.794</v>
      </c>
      <c r="M233">
        <v>11.840999999999999</v>
      </c>
      <c r="N233">
        <v>11.81</v>
      </c>
      <c r="O233">
        <v>11.718999999999999</v>
      </c>
      <c r="P233">
        <v>11.595000000000001</v>
      </c>
      <c r="Q233">
        <v>11.46</v>
      </c>
      <c r="R233">
        <v>11.324999999999999</v>
      </c>
      <c r="S233">
        <v>11.183</v>
      </c>
      <c r="T233">
        <v>11.029</v>
      </c>
      <c r="U233">
        <v>10.856</v>
      </c>
    </row>
    <row r="234" spans="1:21" x14ac:dyDescent="0.25">
      <c r="A234">
        <v>82.349000000000004</v>
      </c>
      <c r="B234">
        <v>82.540999999999997</v>
      </c>
      <c r="C234">
        <v>82.302000000000007</v>
      </c>
      <c r="D234">
        <v>82.123999999999995</v>
      </c>
      <c r="E234">
        <v>81.91</v>
      </c>
      <c r="F234">
        <v>81.683000000000007</v>
      </c>
      <c r="G234">
        <v>81.356999999999999</v>
      </c>
      <c r="H234">
        <v>80.914000000000001</v>
      </c>
      <c r="I234">
        <v>80.367000000000004</v>
      </c>
      <c r="J234">
        <v>79.715000000000003</v>
      </c>
      <c r="K234">
        <v>78.932000000000002</v>
      </c>
      <c r="L234">
        <v>78.02</v>
      </c>
      <c r="M234">
        <v>77.069000000000003</v>
      </c>
      <c r="N234">
        <v>76.013000000000005</v>
      </c>
      <c r="O234">
        <v>74.933999999999997</v>
      </c>
      <c r="P234">
        <v>73.816000000000003</v>
      </c>
      <c r="Q234">
        <v>72.603999999999999</v>
      </c>
      <c r="R234">
        <v>71.266999999999996</v>
      </c>
      <c r="S234">
        <v>69.826999999999998</v>
      </c>
      <c r="T234">
        <v>68.302999999999997</v>
      </c>
      <c r="U234">
        <v>66.528000000000006</v>
      </c>
    </row>
    <row r="235" spans="1:21" x14ac:dyDescent="0.25">
      <c r="A235">
        <v>0.73199999999999998</v>
      </c>
      <c r="B235">
        <v>0.80800000000000005</v>
      </c>
      <c r="C235">
        <v>0.88900000000000001</v>
      </c>
      <c r="D235">
        <v>0.96799999999999997</v>
      </c>
      <c r="E235">
        <v>1.0449999999999999</v>
      </c>
      <c r="F235">
        <v>1.1160000000000001</v>
      </c>
      <c r="G235">
        <v>1.1819999999999999</v>
      </c>
      <c r="H235">
        <v>1.2410000000000001</v>
      </c>
      <c r="I235">
        <v>1.294</v>
      </c>
      <c r="J235">
        <v>1.34</v>
      </c>
      <c r="K235">
        <v>1.3779999999999999</v>
      </c>
      <c r="L235">
        <v>1.4059999999999999</v>
      </c>
      <c r="M235">
        <v>1.427</v>
      </c>
      <c r="N235">
        <v>1.44</v>
      </c>
      <c r="O235">
        <v>1.4470000000000001</v>
      </c>
      <c r="P235">
        <v>1.448</v>
      </c>
      <c r="Q235">
        <v>1.444</v>
      </c>
      <c r="R235">
        <v>1.4370000000000001</v>
      </c>
      <c r="S235">
        <v>1.425</v>
      </c>
      <c r="T235">
        <v>1.411</v>
      </c>
      <c r="U235">
        <v>1.395</v>
      </c>
    </row>
    <row r="236" spans="1:21" x14ac:dyDescent="0.25">
      <c r="A236">
        <v>5.34</v>
      </c>
      <c r="B236">
        <v>5.4189999999999996</v>
      </c>
      <c r="C236">
        <v>5.55</v>
      </c>
      <c r="D236">
        <v>5.6790000000000003</v>
      </c>
      <c r="E236">
        <v>5.806</v>
      </c>
      <c r="F236">
        <v>5.9459999999999997</v>
      </c>
      <c r="G236">
        <v>6.0869999999999997</v>
      </c>
      <c r="H236">
        <v>6.218</v>
      </c>
      <c r="I236">
        <v>6.3380000000000001</v>
      </c>
      <c r="J236">
        <v>6.4539999999999997</v>
      </c>
      <c r="K236">
        <v>6.5739999999999998</v>
      </c>
      <c r="L236">
        <v>6.6989999999999998</v>
      </c>
      <c r="M236">
        <v>6.8250000000000002</v>
      </c>
      <c r="N236">
        <v>6.9409999999999998</v>
      </c>
      <c r="O236">
        <v>7.0469999999999997</v>
      </c>
      <c r="P236">
        <v>7.141</v>
      </c>
      <c r="Q236">
        <v>7.2249999999999996</v>
      </c>
      <c r="R236">
        <v>7.2960000000000003</v>
      </c>
      <c r="S236">
        <v>7.3540000000000001</v>
      </c>
      <c r="T236">
        <v>7.3979999999999997</v>
      </c>
      <c r="U236">
        <v>7.4260000000000002</v>
      </c>
    </row>
    <row r="237" spans="1:21" x14ac:dyDescent="0.25">
      <c r="A237">
        <v>8.5920000000000005</v>
      </c>
      <c r="B237">
        <v>9.2639999999999993</v>
      </c>
      <c r="C237">
        <v>9.9269999999999996</v>
      </c>
      <c r="D237">
        <v>10.522</v>
      </c>
      <c r="E237">
        <v>11.066000000000001</v>
      </c>
      <c r="F237">
        <v>11.561</v>
      </c>
      <c r="G237">
        <v>12.006</v>
      </c>
      <c r="H237">
        <v>12.388</v>
      </c>
      <c r="I237">
        <v>12.696</v>
      </c>
      <c r="J237">
        <v>12.944000000000001</v>
      </c>
      <c r="K237">
        <v>13.132</v>
      </c>
      <c r="L237">
        <v>13.246</v>
      </c>
      <c r="M237">
        <v>13.295</v>
      </c>
      <c r="N237">
        <v>13.295</v>
      </c>
      <c r="O237">
        <v>13.263</v>
      </c>
      <c r="P237">
        <v>13.192</v>
      </c>
      <c r="Q237">
        <v>13.082000000000001</v>
      </c>
      <c r="R237">
        <v>12.936999999999999</v>
      </c>
      <c r="S237">
        <v>12.772</v>
      </c>
      <c r="T237">
        <v>12.590999999999999</v>
      </c>
      <c r="U237">
        <v>12.395</v>
      </c>
    </row>
    <row r="238" spans="1:21" x14ac:dyDescent="0.25">
      <c r="A238">
        <v>30.533999999999999</v>
      </c>
      <c r="B238">
        <v>32.887999999999998</v>
      </c>
      <c r="C238">
        <v>35.468000000000004</v>
      </c>
      <c r="D238">
        <v>38.052999999999997</v>
      </c>
      <c r="E238">
        <v>40.527999999999999</v>
      </c>
      <c r="F238">
        <v>42.713000000000001</v>
      </c>
      <c r="G238">
        <v>44.518999999999998</v>
      </c>
      <c r="H238">
        <v>46.063000000000002</v>
      </c>
      <c r="I238">
        <v>47.436999999999998</v>
      </c>
      <c r="J238">
        <v>48.64</v>
      </c>
      <c r="K238">
        <v>49.524999999999999</v>
      </c>
      <c r="L238">
        <v>50.017000000000003</v>
      </c>
      <c r="M238">
        <v>50.131999999999998</v>
      </c>
      <c r="N238">
        <v>49.976999999999997</v>
      </c>
      <c r="O238">
        <v>49.609000000000002</v>
      </c>
      <c r="P238">
        <v>49.103000000000002</v>
      </c>
      <c r="Q238">
        <v>48.487000000000002</v>
      </c>
      <c r="R238">
        <v>47.790999999999997</v>
      </c>
      <c r="S238">
        <v>47.08</v>
      </c>
      <c r="T238">
        <v>46.356000000000002</v>
      </c>
      <c r="U238">
        <v>45.600999999999999</v>
      </c>
    </row>
    <row r="239" spans="1:21" x14ac:dyDescent="0.25">
      <c r="A239">
        <v>12.345000000000001</v>
      </c>
      <c r="B239">
        <v>13.426</v>
      </c>
      <c r="C239">
        <v>14.465</v>
      </c>
      <c r="D239">
        <v>15.435</v>
      </c>
      <c r="E239">
        <v>16.347000000000001</v>
      </c>
      <c r="F239">
        <v>17.204000000000001</v>
      </c>
      <c r="G239">
        <v>17.974</v>
      </c>
      <c r="H239">
        <v>18.652999999999999</v>
      </c>
      <c r="I239">
        <v>19.239999999999998</v>
      </c>
      <c r="J239">
        <v>19.716999999999999</v>
      </c>
      <c r="K239">
        <v>20.088999999999999</v>
      </c>
      <c r="L239">
        <v>20.350999999999999</v>
      </c>
      <c r="M239">
        <v>20.507999999999999</v>
      </c>
      <c r="N239">
        <v>20.591999999999999</v>
      </c>
      <c r="O239">
        <v>20.611000000000001</v>
      </c>
      <c r="P239">
        <v>20.561</v>
      </c>
      <c r="Q239">
        <v>20.446999999999999</v>
      </c>
      <c r="R239">
        <v>20.265999999999998</v>
      </c>
      <c r="S239">
        <v>20.032</v>
      </c>
      <c r="T239">
        <v>19.751000000000001</v>
      </c>
      <c r="U239">
        <v>19.452000000000002</v>
      </c>
    </row>
    <row r="240" spans="1:21" x14ac:dyDescent="0.25">
      <c r="A240">
        <v>67.647999999999996</v>
      </c>
      <c r="B240">
        <v>74.203000000000003</v>
      </c>
      <c r="C240">
        <v>81.120999999999995</v>
      </c>
      <c r="D240">
        <v>88.084000000000003</v>
      </c>
      <c r="E240">
        <v>94.75</v>
      </c>
      <c r="F240">
        <v>100.949</v>
      </c>
      <c r="G240">
        <v>106.685</v>
      </c>
      <c r="H240">
        <v>112</v>
      </c>
      <c r="I240">
        <v>116.86799999999999</v>
      </c>
      <c r="J240">
        <v>121.202</v>
      </c>
      <c r="K240">
        <v>124.861</v>
      </c>
      <c r="L240">
        <v>127.96899999999999</v>
      </c>
      <c r="M240">
        <v>130.529</v>
      </c>
      <c r="N240">
        <v>132.49700000000001</v>
      </c>
      <c r="O240">
        <v>133.77799999999999</v>
      </c>
      <c r="P240">
        <v>134.387</v>
      </c>
      <c r="Q240">
        <v>134.51900000000001</v>
      </c>
      <c r="R240">
        <v>134.22</v>
      </c>
      <c r="S240">
        <v>133.577</v>
      </c>
      <c r="T240">
        <v>132.54</v>
      </c>
      <c r="U240">
        <v>131.239</v>
      </c>
    </row>
    <row r="241" spans="1:21" x14ac:dyDescent="0.25">
      <c r="A241">
        <v>3.6680000000000001</v>
      </c>
      <c r="B241">
        <v>4.4859999999999998</v>
      </c>
      <c r="C241">
        <v>5.2539999999999996</v>
      </c>
      <c r="D241">
        <v>6.0910000000000002</v>
      </c>
      <c r="E241">
        <v>6.9260000000000002</v>
      </c>
      <c r="F241">
        <v>7.7270000000000003</v>
      </c>
      <c r="G241">
        <v>8.5389999999999997</v>
      </c>
      <c r="H241">
        <v>9.3729999999999993</v>
      </c>
      <c r="I241">
        <v>10.193</v>
      </c>
      <c r="J241">
        <v>10.952</v>
      </c>
      <c r="K241">
        <v>11.634</v>
      </c>
      <c r="L241">
        <v>12.243</v>
      </c>
      <c r="M241">
        <v>12.791</v>
      </c>
      <c r="N241">
        <v>13.272</v>
      </c>
      <c r="O241">
        <v>13.686</v>
      </c>
      <c r="P241">
        <v>14.010999999999999</v>
      </c>
      <c r="Q241">
        <v>14.252000000000001</v>
      </c>
      <c r="R241">
        <v>14.4</v>
      </c>
      <c r="S241">
        <v>14.472</v>
      </c>
      <c r="T241">
        <v>14.47</v>
      </c>
      <c r="U241">
        <v>14.393000000000001</v>
      </c>
    </row>
    <row r="242" spans="1:21" x14ac:dyDescent="0.25">
      <c r="A242">
        <v>40.287999999999997</v>
      </c>
      <c r="B242">
        <v>43.395000000000003</v>
      </c>
      <c r="C242">
        <v>46.076999999999998</v>
      </c>
      <c r="D242">
        <v>47.811999999999998</v>
      </c>
      <c r="E242">
        <v>48.768999999999998</v>
      </c>
      <c r="F242">
        <v>49.533000000000001</v>
      </c>
      <c r="G242">
        <v>50.207999999999998</v>
      </c>
      <c r="H242">
        <v>50.923999999999999</v>
      </c>
      <c r="I242">
        <v>51.674999999999997</v>
      </c>
      <c r="J242">
        <v>52.326999999999998</v>
      </c>
      <c r="K242">
        <v>52.76</v>
      </c>
      <c r="L242">
        <v>52.920999999999999</v>
      </c>
      <c r="M242">
        <v>52.844999999999999</v>
      </c>
      <c r="N242">
        <v>52.529000000000003</v>
      </c>
      <c r="O242">
        <v>52.081000000000003</v>
      </c>
      <c r="P242">
        <v>51.555999999999997</v>
      </c>
      <c r="Q242">
        <v>50.965000000000003</v>
      </c>
      <c r="R242">
        <v>50.331000000000003</v>
      </c>
      <c r="S242">
        <v>49.601999999999997</v>
      </c>
      <c r="T242">
        <v>48.743000000000002</v>
      </c>
      <c r="U242">
        <v>47.759</v>
      </c>
    </row>
    <row r="243" spans="1:21" x14ac:dyDescent="0.25">
      <c r="A243">
        <v>1.371</v>
      </c>
      <c r="B243">
        <v>1.3460000000000001</v>
      </c>
      <c r="C243">
        <v>1.341</v>
      </c>
      <c r="D243">
        <v>1.335</v>
      </c>
      <c r="E243">
        <v>1.325</v>
      </c>
      <c r="F243">
        <v>1.3120000000000001</v>
      </c>
      <c r="G243">
        <v>1.2969999999999999</v>
      </c>
      <c r="H243">
        <v>1.2829999999999999</v>
      </c>
      <c r="I243">
        <v>1.2729999999999999</v>
      </c>
      <c r="J243">
        <v>1.266</v>
      </c>
      <c r="K243">
        <v>1.2589999999999999</v>
      </c>
      <c r="L243">
        <v>1.2509999999999999</v>
      </c>
      <c r="M243">
        <v>1.2410000000000001</v>
      </c>
      <c r="N243">
        <v>1.228</v>
      </c>
      <c r="O243">
        <v>1.216</v>
      </c>
      <c r="P243">
        <v>1.2030000000000001</v>
      </c>
      <c r="Q243">
        <v>1.19</v>
      </c>
      <c r="R243">
        <v>1.1759999999999999</v>
      </c>
      <c r="S243">
        <v>1.1619999999999999</v>
      </c>
      <c r="T243">
        <v>1.1479999999999999</v>
      </c>
      <c r="U243">
        <v>1.133</v>
      </c>
    </row>
    <row r="244" spans="1:21" x14ac:dyDescent="0.25">
      <c r="A244">
        <v>65.578000000000003</v>
      </c>
      <c r="B244">
        <v>74.263999999999996</v>
      </c>
      <c r="C244">
        <v>82.95</v>
      </c>
      <c r="D244">
        <v>92.596000000000004</v>
      </c>
      <c r="E244">
        <v>103.021</v>
      </c>
      <c r="F244">
        <v>113.691</v>
      </c>
      <c r="G244">
        <v>123.971</v>
      </c>
      <c r="H244">
        <v>133.596</v>
      </c>
      <c r="I244">
        <v>142.61000000000001</v>
      </c>
      <c r="J244">
        <v>151.06800000000001</v>
      </c>
      <c r="K244">
        <v>158.82900000000001</v>
      </c>
      <c r="L244">
        <v>165.904</v>
      </c>
      <c r="M244">
        <v>172.13</v>
      </c>
      <c r="N244">
        <v>177.36099999999999</v>
      </c>
      <c r="O244">
        <v>181.72800000000001</v>
      </c>
      <c r="P244">
        <v>185.21899999999999</v>
      </c>
      <c r="Q244">
        <v>187.822</v>
      </c>
      <c r="R244">
        <v>189.69399999999999</v>
      </c>
      <c r="S244">
        <v>190.76</v>
      </c>
      <c r="T244">
        <v>191.23099999999999</v>
      </c>
      <c r="U244">
        <v>191.006</v>
      </c>
    </row>
    <row r="245" spans="1:21" x14ac:dyDescent="0.25">
      <c r="A245">
        <v>5.173</v>
      </c>
      <c r="B245">
        <v>5.2439999999999998</v>
      </c>
      <c r="C245">
        <v>5.3650000000000002</v>
      </c>
      <c r="D245">
        <v>5.4930000000000003</v>
      </c>
      <c r="E245">
        <v>5.617</v>
      </c>
      <c r="F245">
        <v>5.7380000000000004</v>
      </c>
      <c r="G245">
        <v>5.8449999999999998</v>
      </c>
      <c r="H245">
        <v>5.9340000000000002</v>
      </c>
      <c r="I245">
        <v>6.0119999999999996</v>
      </c>
      <c r="J245">
        <v>6.09</v>
      </c>
      <c r="K245">
        <v>6.1760000000000002</v>
      </c>
      <c r="L245">
        <v>6.2690000000000001</v>
      </c>
      <c r="M245">
        <v>6.3659999999999997</v>
      </c>
      <c r="N245">
        <v>6.4569999999999999</v>
      </c>
      <c r="O245">
        <v>6.5410000000000004</v>
      </c>
      <c r="P245">
        <v>6.617</v>
      </c>
      <c r="Q245">
        <v>6.6840000000000002</v>
      </c>
      <c r="R245">
        <v>6.74</v>
      </c>
      <c r="S245">
        <v>6.7859999999999996</v>
      </c>
      <c r="T245">
        <v>6.8159999999999998</v>
      </c>
      <c r="U245">
        <v>6.8239999999999998</v>
      </c>
    </row>
    <row r="246" spans="1:21" x14ac:dyDescent="0.25">
      <c r="A246">
        <v>0.81200000000000006</v>
      </c>
      <c r="B246">
        <v>0.82299999999999995</v>
      </c>
      <c r="C246">
        <v>0.86099999999999999</v>
      </c>
      <c r="D246">
        <v>0.89700000000000002</v>
      </c>
      <c r="E246">
        <v>0.92500000000000004</v>
      </c>
      <c r="F246">
        <v>0.94499999999999995</v>
      </c>
      <c r="G246">
        <v>0.96</v>
      </c>
      <c r="H246">
        <v>0.97099999999999997</v>
      </c>
      <c r="I246">
        <v>0.97499999999999998</v>
      </c>
      <c r="J246">
        <v>0.97399999999999998</v>
      </c>
      <c r="K246">
        <v>0.97</v>
      </c>
      <c r="L246">
        <v>0.96</v>
      </c>
      <c r="M246">
        <v>0.94699999999999995</v>
      </c>
      <c r="N246">
        <v>0.93400000000000005</v>
      </c>
      <c r="O246">
        <v>0.92</v>
      </c>
      <c r="P246">
        <v>0.90600000000000003</v>
      </c>
      <c r="Q246">
        <v>0.89100000000000001</v>
      </c>
      <c r="R246">
        <v>0.876</v>
      </c>
      <c r="S246">
        <v>0.86</v>
      </c>
      <c r="T246">
        <v>0.84399999999999997</v>
      </c>
      <c r="U246">
        <v>0.82799999999999996</v>
      </c>
    </row>
    <row r="247" spans="1:21" x14ac:dyDescent="0.25">
      <c r="A247">
        <v>60.912999999999997</v>
      </c>
      <c r="B247">
        <v>63.011000000000003</v>
      </c>
      <c r="C247">
        <v>64.935000000000002</v>
      </c>
      <c r="D247">
        <v>66.97</v>
      </c>
      <c r="E247">
        <v>69.001999999999995</v>
      </c>
      <c r="F247">
        <v>71.006</v>
      </c>
      <c r="G247">
        <v>72.94</v>
      </c>
      <c r="H247">
        <v>74.789000000000001</v>
      </c>
      <c r="I247">
        <v>76.516999999999996</v>
      </c>
      <c r="J247">
        <v>78.073999999999998</v>
      </c>
      <c r="K247">
        <v>79.459999999999994</v>
      </c>
      <c r="L247">
        <v>80.727999999999994</v>
      </c>
      <c r="M247">
        <v>81.927999999999997</v>
      </c>
      <c r="N247">
        <v>83.013999999999996</v>
      </c>
      <c r="O247">
        <v>84.004999999999995</v>
      </c>
      <c r="P247">
        <v>84.891999999999996</v>
      </c>
      <c r="Q247">
        <v>85.635000000000005</v>
      </c>
      <c r="R247">
        <v>86.203000000000003</v>
      </c>
      <c r="S247">
        <v>86.45</v>
      </c>
      <c r="T247">
        <v>86.433999999999997</v>
      </c>
      <c r="U247">
        <v>86.194999999999993</v>
      </c>
    </row>
    <row r="248" spans="1:21" x14ac:dyDescent="0.25">
      <c r="A248">
        <v>1.2350000000000001</v>
      </c>
      <c r="B248">
        <v>1.371</v>
      </c>
      <c r="C248">
        <v>1.5049999999999999</v>
      </c>
      <c r="D248">
        <v>1.6339999999999999</v>
      </c>
      <c r="E248">
        <v>1.7589999999999999</v>
      </c>
      <c r="F248">
        <v>1.877</v>
      </c>
      <c r="G248">
        <v>1.982</v>
      </c>
      <c r="H248">
        <v>2.0750000000000002</v>
      </c>
      <c r="I248">
        <v>2.1579999999999999</v>
      </c>
      <c r="J248">
        <v>2.2290000000000001</v>
      </c>
      <c r="K248">
        <v>2.2879999999999998</v>
      </c>
      <c r="L248">
        <v>2.3359999999999999</v>
      </c>
      <c r="M248">
        <v>2.375</v>
      </c>
      <c r="N248">
        <v>2.4020000000000001</v>
      </c>
      <c r="O248">
        <v>2.415</v>
      </c>
      <c r="P248">
        <v>2.4169999999999998</v>
      </c>
      <c r="Q248">
        <v>2.41</v>
      </c>
      <c r="R248">
        <v>2.3929999999999998</v>
      </c>
      <c r="S248">
        <v>2.37</v>
      </c>
      <c r="T248">
        <v>2.339</v>
      </c>
      <c r="U248">
        <v>2.3039999999999998</v>
      </c>
    </row>
    <row r="249" spans="1:21" x14ac:dyDescent="0.25">
      <c r="A249">
        <v>58.874000000000002</v>
      </c>
      <c r="B249">
        <v>60.203000000000003</v>
      </c>
      <c r="C249">
        <v>62.036000000000001</v>
      </c>
      <c r="D249">
        <v>64.177999999999997</v>
      </c>
      <c r="E249">
        <v>66.209000000000003</v>
      </c>
      <c r="F249">
        <v>68.191000000000003</v>
      </c>
      <c r="G249">
        <v>70.037000000000006</v>
      </c>
      <c r="H249">
        <v>71.75</v>
      </c>
      <c r="I249">
        <v>73.396000000000001</v>
      </c>
      <c r="J249">
        <v>75.025999999999996</v>
      </c>
      <c r="K249">
        <v>76.591999999999999</v>
      </c>
      <c r="L249">
        <v>78.043000000000006</v>
      </c>
      <c r="M249">
        <v>79.367000000000004</v>
      </c>
      <c r="N249">
        <v>80.509</v>
      </c>
      <c r="O249">
        <v>81.528000000000006</v>
      </c>
      <c r="P249">
        <v>82.447999999999993</v>
      </c>
      <c r="Q249">
        <v>83.234999999999999</v>
      </c>
      <c r="R249">
        <v>83.855999999999995</v>
      </c>
      <c r="S249">
        <v>84.308000000000007</v>
      </c>
      <c r="T249">
        <v>84.611000000000004</v>
      </c>
      <c r="U249">
        <v>84.724000000000004</v>
      </c>
    </row>
    <row r="250" spans="1:21" x14ac:dyDescent="0.25">
      <c r="A250">
        <v>4.7460000000000004</v>
      </c>
      <c r="B250">
        <v>4.4770000000000003</v>
      </c>
      <c r="C250">
        <v>4.3520000000000003</v>
      </c>
      <c r="D250">
        <v>4.258</v>
      </c>
      <c r="E250">
        <v>4.1340000000000003</v>
      </c>
      <c r="F250">
        <v>3.992</v>
      </c>
      <c r="G250">
        <v>3.8420000000000001</v>
      </c>
      <c r="H250">
        <v>3.6930000000000001</v>
      </c>
      <c r="I250">
        <v>3.5430000000000001</v>
      </c>
      <c r="J250">
        <v>3.387</v>
      </c>
      <c r="K250">
        <v>3.226</v>
      </c>
      <c r="L250">
        <v>3.0649999999999999</v>
      </c>
      <c r="M250">
        <v>2.9119999999999999</v>
      </c>
      <c r="N250">
        <v>2.7719999999999998</v>
      </c>
      <c r="O250">
        <v>2.645</v>
      </c>
      <c r="P250">
        <v>2.528</v>
      </c>
      <c r="Q250">
        <v>2.419</v>
      </c>
      <c r="R250">
        <v>2.3220000000000001</v>
      </c>
      <c r="S250">
        <v>2.238</v>
      </c>
      <c r="T250">
        <v>2.169</v>
      </c>
      <c r="U250">
        <v>2.11</v>
      </c>
    </row>
    <row r="251" spans="1:21" x14ac:dyDescent="0.25">
      <c r="A251">
        <v>19.164999999999999</v>
      </c>
      <c r="B251">
        <v>21.64</v>
      </c>
      <c r="C251">
        <v>24.391999999999999</v>
      </c>
      <c r="D251">
        <v>27.248000000000001</v>
      </c>
      <c r="E251">
        <v>30.161000000000001</v>
      </c>
      <c r="F251">
        <v>33.061</v>
      </c>
      <c r="G251">
        <v>35.930999999999997</v>
      </c>
      <c r="H251">
        <v>38.764000000000003</v>
      </c>
      <c r="I251">
        <v>41.5</v>
      </c>
      <c r="J251">
        <v>44.057000000000002</v>
      </c>
      <c r="K251">
        <v>46.375999999999998</v>
      </c>
      <c r="L251">
        <v>48.417999999999999</v>
      </c>
      <c r="M251">
        <v>50.26</v>
      </c>
      <c r="N251">
        <v>51.923999999999999</v>
      </c>
      <c r="O251">
        <v>53.389000000000003</v>
      </c>
      <c r="P251">
        <v>54.66</v>
      </c>
      <c r="Q251">
        <v>55.682000000000002</v>
      </c>
      <c r="R251">
        <v>56.487000000000002</v>
      </c>
      <c r="S251">
        <v>57.045999999999999</v>
      </c>
      <c r="T251">
        <v>57.396999999999998</v>
      </c>
      <c r="U251">
        <v>57.597000000000001</v>
      </c>
    </row>
    <row r="252" spans="1:21" x14ac:dyDescent="0.25">
      <c r="A252">
        <v>8.3439999999999994</v>
      </c>
      <c r="B252">
        <v>9.0410000000000004</v>
      </c>
      <c r="C252">
        <v>9.9819999999999993</v>
      </c>
      <c r="D252">
        <v>10.897</v>
      </c>
      <c r="E252">
        <v>11.778</v>
      </c>
      <c r="F252">
        <v>12.603999999999999</v>
      </c>
      <c r="G252">
        <v>13.356</v>
      </c>
      <c r="H252">
        <v>14.03</v>
      </c>
      <c r="I252">
        <v>14.613</v>
      </c>
      <c r="J252">
        <v>15.099</v>
      </c>
      <c r="K252">
        <v>15.48</v>
      </c>
      <c r="L252">
        <v>15.75</v>
      </c>
      <c r="M252">
        <v>15.936999999999999</v>
      </c>
      <c r="N252">
        <v>16.108000000000001</v>
      </c>
      <c r="O252">
        <v>16.254999999999999</v>
      </c>
      <c r="P252">
        <v>16.382000000000001</v>
      </c>
      <c r="Q252">
        <v>16.47</v>
      </c>
      <c r="R252">
        <v>16.527999999999999</v>
      </c>
      <c r="S252">
        <v>16.556000000000001</v>
      </c>
      <c r="T252">
        <v>16.571000000000002</v>
      </c>
      <c r="U252">
        <v>16.576000000000001</v>
      </c>
    </row>
    <row r="253" spans="1:21" x14ac:dyDescent="0.25">
      <c r="A253">
        <v>1.2969999999999999</v>
      </c>
      <c r="B253">
        <v>1.504</v>
      </c>
      <c r="C253">
        <v>1.728</v>
      </c>
      <c r="D253">
        <v>1.9590000000000001</v>
      </c>
      <c r="E253">
        <v>2.1850000000000001</v>
      </c>
      <c r="F253">
        <v>2.4</v>
      </c>
      <c r="G253">
        <v>2.601</v>
      </c>
      <c r="H253">
        <v>2.794</v>
      </c>
      <c r="I253">
        <v>2.976</v>
      </c>
      <c r="J253">
        <v>3.137</v>
      </c>
      <c r="K253">
        <v>3.2730000000000001</v>
      </c>
      <c r="L253">
        <v>3.3860000000000001</v>
      </c>
      <c r="M253">
        <v>3.4820000000000002</v>
      </c>
      <c r="N253">
        <v>3.5659999999999998</v>
      </c>
      <c r="O253">
        <v>3.64</v>
      </c>
      <c r="P253">
        <v>3.7</v>
      </c>
      <c r="Q253">
        <v>3.7490000000000001</v>
      </c>
      <c r="R253">
        <v>3.7850000000000001</v>
      </c>
      <c r="S253">
        <v>3.8140000000000001</v>
      </c>
      <c r="T253">
        <v>3.831</v>
      </c>
      <c r="U253">
        <v>3.8380000000000001</v>
      </c>
    </row>
    <row r="254" spans="1:21" x14ac:dyDescent="0.25">
      <c r="A254">
        <v>1.2410000000000001</v>
      </c>
      <c r="B254">
        <v>1.3680000000000001</v>
      </c>
      <c r="C254">
        <v>1.5149999999999999</v>
      </c>
      <c r="D254">
        <v>1.665</v>
      </c>
      <c r="E254">
        <v>1.8109999999999999</v>
      </c>
      <c r="F254">
        <v>1.948</v>
      </c>
      <c r="G254">
        <v>2.0739999999999998</v>
      </c>
      <c r="H254">
        <v>2.1949999999999998</v>
      </c>
      <c r="I254">
        <v>2.3069999999999999</v>
      </c>
      <c r="J254">
        <v>2.4049999999999998</v>
      </c>
      <c r="K254">
        <v>2.488</v>
      </c>
      <c r="L254">
        <v>2.556</v>
      </c>
      <c r="M254">
        <v>2.61</v>
      </c>
      <c r="N254">
        <v>2.6520000000000001</v>
      </c>
      <c r="O254">
        <v>2.6840000000000002</v>
      </c>
      <c r="P254">
        <v>2.7050000000000001</v>
      </c>
      <c r="Q254">
        <v>2.7130000000000001</v>
      </c>
      <c r="R254">
        <v>2.7069999999999999</v>
      </c>
      <c r="S254">
        <v>2.6930000000000001</v>
      </c>
      <c r="T254">
        <v>2.673</v>
      </c>
      <c r="U254">
        <v>2.649</v>
      </c>
    </row>
    <row r="255" spans="1:21" x14ac:dyDescent="0.25">
      <c r="A255">
        <v>0.52</v>
      </c>
      <c r="B255">
        <v>0.60799999999999998</v>
      </c>
      <c r="C255">
        <v>0.7</v>
      </c>
      <c r="D255">
        <v>0.79900000000000004</v>
      </c>
      <c r="E255">
        <v>0.90100000000000002</v>
      </c>
      <c r="F255">
        <v>1.0009999999999999</v>
      </c>
      <c r="G255">
        <v>1.097</v>
      </c>
      <c r="H255">
        <v>1.1910000000000001</v>
      </c>
      <c r="I255">
        <v>1.28</v>
      </c>
      <c r="J255">
        <v>1.365</v>
      </c>
      <c r="K255">
        <v>1.4430000000000001</v>
      </c>
      <c r="L255">
        <v>1.516</v>
      </c>
      <c r="M255">
        <v>1.583</v>
      </c>
      <c r="N255">
        <v>1.641</v>
      </c>
      <c r="O255">
        <v>1.6890000000000001</v>
      </c>
      <c r="P255">
        <v>1.728</v>
      </c>
      <c r="Q255">
        <v>1.7569999999999999</v>
      </c>
      <c r="R255">
        <v>1.776</v>
      </c>
      <c r="S255">
        <v>1.7849999999999999</v>
      </c>
      <c r="T255">
        <v>1.7829999999999999</v>
      </c>
      <c r="U255">
        <v>1.774</v>
      </c>
    </row>
    <row r="256" spans="1:21" x14ac:dyDescent="0.25">
      <c r="A256">
        <v>10.987</v>
      </c>
      <c r="B256">
        <v>11.183</v>
      </c>
      <c r="C256">
        <v>11.359</v>
      </c>
      <c r="D256">
        <v>11.449</v>
      </c>
      <c r="E256">
        <v>11.43</v>
      </c>
      <c r="F256">
        <v>11.401999999999999</v>
      </c>
      <c r="G256">
        <v>11.379</v>
      </c>
      <c r="H256">
        <v>11.366</v>
      </c>
      <c r="I256">
        <v>11.351000000000001</v>
      </c>
      <c r="J256">
        <v>11.317</v>
      </c>
      <c r="K256">
        <v>11.247999999999999</v>
      </c>
      <c r="L256">
        <v>11.146000000000001</v>
      </c>
      <c r="M256">
        <v>11.022</v>
      </c>
      <c r="N256">
        <v>10.864000000000001</v>
      </c>
      <c r="O256">
        <v>10.686</v>
      </c>
      <c r="P256">
        <v>10.494</v>
      </c>
      <c r="Q256">
        <v>10.295999999999999</v>
      </c>
      <c r="R256">
        <v>10.093</v>
      </c>
      <c r="S256">
        <v>9.891</v>
      </c>
      <c r="T256">
        <v>9.68</v>
      </c>
      <c r="U256">
        <v>9.4420000000000002</v>
      </c>
    </row>
    <row r="257" spans="1:21" x14ac:dyDescent="0.25">
      <c r="A257">
        <v>11.237</v>
      </c>
      <c r="B257">
        <v>12.717000000000001</v>
      </c>
      <c r="C257">
        <v>14.388999999999999</v>
      </c>
      <c r="D257">
        <v>15.988</v>
      </c>
      <c r="E257">
        <v>17.504999999999999</v>
      </c>
      <c r="F257">
        <v>18.98</v>
      </c>
      <c r="G257">
        <v>20.401</v>
      </c>
      <c r="H257">
        <v>21.724</v>
      </c>
      <c r="I257">
        <v>22.911000000000001</v>
      </c>
      <c r="J257">
        <v>23.998999999999999</v>
      </c>
      <c r="K257">
        <v>24.965</v>
      </c>
      <c r="L257">
        <v>25.812000000000001</v>
      </c>
      <c r="M257">
        <v>26.512</v>
      </c>
      <c r="N257">
        <v>27.143000000000001</v>
      </c>
      <c r="O257">
        <v>27.699000000000002</v>
      </c>
      <c r="P257">
        <v>28.141999999999999</v>
      </c>
      <c r="Q257">
        <v>28.486000000000001</v>
      </c>
      <c r="R257">
        <v>28.718</v>
      </c>
      <c r="S257">
        <v>28.866</v>
      </c>
      <c r="T257">
        <v>28.920999999999999</v>
      </c>
      <c r="U257">
        <v>28.893000000000001</v>
      </c>
    </row>
    <row r="258" spans="1:21" x14ac:dyDescent="0.25">
      <c r="A258">
        <v>0.73299999999999998</v>
      </c>
      <c r="B258">
        <v>0.746</v>
      </c>
      <c r="C258">
        <v>0.754</v>
      </c>
      <c r="D258">
        <v>0.76300000000000001</v>
      </c>
      <c r="E258">
        <v>0.77400000000000002</v>
      </c>
      <c r="F258">
        <v>0.78200000000000003</v>
      </c>
      <c r="G258">
        <v>0.78200000000000003</v>
      </c>
      <c r="H258">
        <v>0.77700000000000002</v>
      </c>
      <c r="I258">
        <v>0.76600000000000001</v>
      </c>
      <c r="J258">
        <v>0.75</v>
      </c>
      <c r="K258">
        <v>0.73199999999999998</v>
      </c>
      <c r="L258">
        <v>0.71199999999999997</v>
      </c>
      <c r="M258">
        <v>0.68799999999999994</v>
      </c>
      <c r="N258">
        <v>0.66600000000000004</v>
      </c>
      <c r="O258">
        <v>0.64500000000000002</v>
      </c>
      <c r="P258">
        <v>0.625</v>
      </c>
      <c r="Q258">
        <v>0.60699999999999998</v>
      </c>
      <c r="R258">
        <v>0.58899999999999997</v>
      </c>
      <c r="S258">
        <v>0.57299999999999995</v>
      </c>
      <c r="T258">
        <v>0.55800000000000005</v>
      </c>
      <c r="U258">
        <v>0.54600000000000004</v>
      </c>
    </row>
    <row r="259" spans="1:21" x14ac:dyDescent="0.25">
      <c r="A259">
        <v>6.7830000000000004</v>
      </c>
      <c r="B259">
        <v>6.81</v>
      </c>
      <c r="C259">
        <v>7.0529999999999999</v>
      </c>
      <c r="D259">
        <v>7.3609999999999998</v>
      </c>
      <c r="E259">
        <v>7.6470000000000002</v>
      </c>
      <c r="F259">
        <v>7.9429999999999996</v>
      </c>
      <c r="G259">
        <v>8.2530000000000001</v>
      </c>
      <c r="H259">
        <v>8.5510000000000002</v>
      </c>
      <c r="I259">
        <v>8.8179999999999996</v>
      </c>
      <c r="J259">
        <v>9.0579999999999998</v>
      </c>
      <c r="K259">
        <v>9.2669999999999995</v>
      </c>
      <c r="L259">
        <v>9.4380000000000006</v>
      </c>
      <c r="M259">
        <v>9.577</v>
      </c>
      <c r="N259">
        <v>9.6470000000000002</v>
      </c>
      <c r="O259">
        <v>9.6549999999999994</v>
      </c>
      <c r="P259">
        <v>9.6059999999999999</v>
      </c>
      <c r="Q259">
        <v>9.5020000000000007</v>
      </c>
      <c r="R259">
        <v>9.3460000000000001</v>
      </c>
      <c r="S259">
        <v>9.1170000000000009</v>
      </c>
      <c r="T259">
        <v>8.8290000000000006</v>
      </c>
      <c r="U259">
        <v>8.4960000000000004</v>
      </c>
    </row>
    <row r="260" spans="1:21" x14ac:dyDescent="0.25">
      <c r="A260">
        <v>6.218</v>
      </c>
      <c r="B260">
        <v>6.8789999999999996</v>
      </c>
      <c r="C260">
        <v>7.601</v>
      </c>
      <c r="D260">
        <v>8.2799999999999994</v>
      </c>
      <c r="E260">
        <v>8.9239999999999995</v>
      </c>
      <c r="F260">
        <v>9.5220000000000002</v>
      </c>
      <c r="G260">
        <v>10.061</v>
      </c>
      <c r="H260">
        <v>10.551</v>
      </c>
      <c r="I260">
        <v>10.987</v>
      </c>
      <c r="J260">
        <v>11.356</v>
      </c>
      <c r="K260">
        <v>11.659000000000001</v>
      </c>
      <c r="L260">
        <v>11.906000000000001</v>
      </c>
      <c r="M260">
        <v>12.096</v>
      </c>
      <c r="N260">
        <v>12.238</v>
      </c>
      <c r="O260">
        <v>12.331</v>
      </c>
      <c r="P260">
        <v>12.377000000000001</v>
      </c>
      <c r="Q260">
        <v>12.388999999999999</v>
      </c>
      <c r="R260">
        <v>12.364000000000001</v>
      </c>
      <c r="S260">
        <v>12.305999999999999</v>
      </c>
      <c r="T260">
        <v>12.22</v>
      </c>
      <c r="U260">
        <v>12.122</v>
      </c>
    </row>
    <row r="261" spans="1:21" x14ac:dyDescent="0.25">
      <c r="A261">
        <v>4.5060000000000002</v>
      </c>
      <c r="B261">
        <v>4.4420000000000002</v>
      </c>
      <c r="C261">
        <v>4.4029999999999996</v>
      </c>
      <c r="D261">
        <v>4.3730000000000002</v>
      </c>
      <c r="E261">
        <v>4.3390000000000004</v>
      </c>
      <c r="F261">
        <v>4.3010000000000002</v>
      </c>
      <c r="G261">
        <v>4.2590000000000003</v>
      </c>
      <c r="H261">
        <v>4.2140000000000004</v>
      </c>
      <c r="I261">
        <v>4.1669999999999998</v>
      </c>
      <c r="J261">
        <v>4.1159999999999997</v>
      </c>
      <c r="K261">
        <v>4.0629999999999997</v>
      </c>
      <c r="L261">
        <v>4.008</v>
      </c>
      <c r="M261">
        <v>3.95</v>
      </c>
      <c r="N261">
        <v>3.8809999999999998</v>
      </c>
      <c r="O261">
        <v>3.802</v>
      </c>
      <c r="P261">
        <v>3.7149999999999999</v>
      </c>
      <c r="Q261">
        <v>3.621</v>
      </c>
      <c r="R261">
        <v>3.5230000000000001</v>
      </c>
      <c r="S261">
        <v>3.423</v>
      </c>
      <c r="T261">
        <v>3.3220000000000001</v>
      </c>
      <c r="U261">
        <v>3.22</v>
      </c>
    </row>
    <row r="262" spans="1:21" x14ac:dyDescent="0.25">
      <c r="A262">
        <v>8.6449999999999996</v>
      </c>
      <c r="B262">
        <v>9.3469999999999995</v>
      </c>
      <c r="C262">
        <v>9.9930000000000003</v>
      </c>
      <c r="D262">
        <v>10.558</v>
      </c>
      <c r="E262">
        <v>11.067</v>
      </c>
      <c r="F262">
        <v>11.516999999999999</v>
      </c>
      <c r="G262">
        <v>11.901</v>
      </c>
      <c r="H262">
        <v>12.211</v>
      </c>
      <c r="I262">
        <v>12.462</v>
      </c>
      <c r="J262">
        <v>12.644</v>
      </c>
      <c r="K262">
        <v>12.747</v>
      </c>
      <c r="L262">
        <v>12.78</v>
      </c>
      <c r="M262">
        <v>12.731</v>
      </c>
      <c r="N262">
        <v>12.637</v>
      </c>
      <c r="O262">
        <v>12.493</v>
      </c>
      <c r="P262">
        <v>12.315</v>
      </c>
      <c r="Q262">
        <v>12.109</v>
      </c>
      <c r="R262">
        <v>11.882999999999999</v>
      </c>
      <c r="S262">
        <v>11.643000000000001</v>
      </c>
      <c r="T262">
        <v>11.413</v>
      </c>
      <c r="U262">
        <v>11.193</v>
      </c>
    </row>
    <row r="263" spans="1:21" x14ac:dyDescent="0.25">
      <c r="A263">
        <v>10.211</v>
      </c>
      <c r="B263">
        <v>10.087</v>
      </c>
      <c r="C263">
        <v>9.984</v>
      </c>
      <c r="D263">
        <v>9.8529999999999998</v>
      </c>
      <c r="E263">
        <v>9.7289999999999992</v>
      </c>
      <c r="F263">
        <v>9.6120000000000001</v>
      </c>
      <c r="G263">
        <v>9.4879999999999995</v>
      </c>
      <c r="H263">
        <v>9.3490000000000002</v>
      </c>
      <c r="I263">
        <v>9.202</v>
      </c>
      <c r="J263">
        <v>9.0519999999999996</v>
      </c>
      <c r="K263">
        <v>8.8989999999999991</v>
      </c>
      <c r="L263">
        <v>8.7409999999999997</v>
      </c>
      <c r="M263">
        <v>8.5739999999999998</v>
      </c>
      <c r="N263">
        <v>8.3789999999999996</v>
      </c>
      <c r="O263">
        <v>8.1639999999999997</v>
      </c>
      <c r="P263">
        <v>7.94</v>
      </c>
      <c r="Q263">
        <v>7.7210000000000001</v>
      </c>
      <c r="R263">
        <v>7.5119999999999996</v>
      </c>
      <c r="S263">
        <v>7.3120000000000003</v>
      </c>
      <c r="T263">
        <v>7.1180000000000003</v>
      </c>
      <c r="U263">
        <v>6.9260000000000002</v>
      </c>
    </row>
    <row r="264" spans="1:21" x14ac:dyDescent="0.25">
      <c r="A264">
        <v>213.39500000000001</v>
      </c>
      <c r="B264">
        <v>227.303</v>
      </c>
      <c r="C264">
        <v>239.87100000000001</v>
      </c>
      <c r="D264">
        <v>251.39599999999999</v>
      </c>
      <c r="E264">
        <v>261.70499999999998</v>
      </c>
      <c r="F264">
        <v>270.39499999999998</v>
      </c>
      <c r="G264">
        <v>277.36399999999998</v>
      </c>
      <c r="H264">
        <v>282.72300000000001</v>
      </c>
      <c r="I264">
        <v>286.31400000000002</v>
      </c>
      <c r="J264">
        <v>287.95800000000003</v>
      </c>
      <c r="K264">
        <v>287.52199999999999</v>
      </c>
      <c r="L264">
        <v>285.512</v>
      </c>
      <c r="M264">
        <v>282.01</v>
      </c>
      <c r="N264">
        <v>277.24099999999999</v>
      </c>
      <c r="O264">
        <v>271.45600000000002</v>
      </c>
      <c r="P264">
        <v>264.911</v>
      </c>
      <c r="Q264">
        <v>257.84399999999999</v>
      </c>
      <c r="R264">
        <v>250.45099999999999</v>
      </c>
      <c r="S264">
        <v>242.86699999999999</v>
      </c>
      <c r="T264">
        <v>235.19499999999999</v>
      </c>
      <c r="U264">
        <v>227.518</v>
      </c>
    </row>
    <row r="265" spans="1:21" x14ac:dyDescent="0.25">
      <c r="A265">
        <v>1053.8979999999999</v>
      </c>
      <c r="B265">
        <v>1140.0429999999999</v>
      </c>
      <c r="C265">
        <v>1224.614</v>
      </c>
      <c r="D265">
        <v>1307.933</v>
      </c>
      <c r="E265">
        <v>1388.0889999999999</v>
      </c>
      <c r="F265">
        <v>1461.771</v>
      </c>
      <c r="G265">
        <v>1528.595</v>
      </c>
      <c r="H265">
        <v>1590.4380000000001</v>
      </c>
      <c r="I265">
        <v>1645.885</v>
      </c>
      <c r="J265">
        <v>1694.5719999999999</v>
      </c>
      <c r="K265">
        <v>1733.7950000000001</v>
      </c>
      <c r="L265">
        <v>1762.6410000000001</v>
      </c>
      <c r="M265">
        <v>1779.2950000000001</v>
      </c>
      <c r="N265">
        <v>1784.8230000000001</v>
      </c>
      <c r="O265">
        <v>1781.252</v>
      </c>
      <c r="P265">
        <v>1768.8050000000001</v>
      </c>
      <c r="Q265">
        <v>1747.797</v>
      </c>
      <c r="R265">
        <v>1718.9390000000001</v>
      </c>
      <c r="S265">
        <v>1684.434</v>
      </c>
      <c r="T265">
        <v>1644.924</v>
      </c>
      <c r="U265">
        <v>1602.9359999999999</v>
      </c>
    </row>
    <row r="266" spans="1:21" x14ac:dyDescent="0.25">
      <c r="A266">
        <v>3.8039999999999998</v>
      </c>
      <c r="B266">
        <v>4.1580000000000004</v>
      </c>
      <c r="C266">
        <v>4.47</v>
      </c>
      <c r="D266">
        <v>4.7670000000000003</v>
      </c>
      <c r="E266">
        <v>5.0369999999999999</v>
      </c>
      <c r="F266">
        <v>5.2839999999999998</v>
      </c>
      <c r="G266">
        <v>5.5129999999999999</v>
      </c>
      <c r="H266">
        <v>5.7359999999999998</v>
      </c>
      <c r="I266">
        <v>5.9560000000000004</v>
      </c>
      <c r="J266">
        <v>6.1669999999999998</v>
      </c>
      <c r="K266">
        <v>6.3579999999999997</v>
      </c>
      <c r="L266">
        <v>6.524</v>
      </c>
      <c r="M266">
        <v>6.665</v>
      </c>
      <c r="N266">
        <v>6.7779999999999996</v>
      </c>
      <c r="O266">
        <v>6.87</v>
      </c>
      <c r="P266">
        <v>6.944</v>
      </c>
      <c r="Q266">
        <v>7.0030000000000001</v>
      </c>
      <c r="R266">
        <v>7.0469999999999997</v>
      </c>
      <c r="S266">
        <v>7.0750000000000002</v>
      </c>
      <c r="T266">
        <v>7.0860000000000003</v>
      </c>
      <c r="U266">
        <v>7.0759999999999996</v>
      </c>
    </row>
    <row r="267" spans="1:21" x14ac:dyDescent="0.25">
      <c r="A267">
        <v>65.341999999999999</v>
      </c>
      <c r="B267">
        <v>69.731999999999999</v>
      </c>
      <c r="C267">
        <v>73.974000000000004</v>
      </c>
      <c r="D267">
        <v>78.343999999999994</v>
      </c>
      <c r="E267">
        <v>82.338999999999999</v>
      </c>
      <c r="F267">
        <v>85.506</v>
      </c>
      <c r="G267">
        <v>87.95</v>
      </c>
      <c r="H267">
        <v>89.953999999999994</v>
      </c>
      <c r="I267">
        <v>91.658000000000001</v>
      </c>
      <c r="J267">
        <v>92.893000000000001</v>
      </c>
      <c r="K267">
        <v>93.465000000000003</v>
      </c>
      <c r="L267">
        <v>93.314999999999998</v>
      </c>
      <c r="M267">
        <v>92.471000000000004</v>
      </c>
      <c r="N267">
        <v>91.058999999999997</v>
      </c>
      <c r="O267">
        <v>89.152000000000001</v>
      </c>
      <c r="P267">
        <v>86.81</v>
      </c>
      <c r="Q267">
        <v>84.177999999999997</v>
      </c>
      <c r="R267">
        <v>81.503</v>
      </c>
      <c r="S267">
        <v>79.021000000000001</v>
      </c>
      <c r="T267">
        <v>76.823999999999998</v>
      </c>
      <c r="U267">
        <v>74.814999999999998</v>
      </c>
    </row>
    <row r="268" spans="1:21" x14ac:dyDescent="0.25">
      <c r="A268">
        <v>23.856999999999999</v>
      </c>
      <c r="B268">
        <v>27.359000000000002</v>
      </c>
      <c r="C268">
        <v>31.672000000000001</v>
      </c>
      <c r="D268">
        <v>36.200000000000003</v>
      </c>
      <c r="E268">
        <v>40.771999999999998</v>
      </c>
      <c r="F268">
        <v>45.417000000000002</v>
      </c>
      <c r="G268">
        <v>50.173999999999999</v>
      </c>
      <c r="H268">
        <v>54.912999999999997</v>
      </c>
      <c r="I268">
        <v>59.534999999999997</v>
      </c>
      <c r="J268">
        <v>63.841999999999999</v>
      </c>
      <c r="K268">
        <v>67.757000000000005</v>
      </c>
      <c r="L268">
        <v>71.361000000000004</v>
      </c>
      <c r="M268">
        <v>74.671000000000006</v>
      </c>
      <c r="N268">
        <v>77.667000000000002</v>
      </c>
      <c r="O268">
        <v>80.387</v>
      </c>
      <c r="P268">
        <v>82.712999999999994</v>
      </c>
      <c r="Q268">
        <v>84.649000000000001</v>
      </c>
      <c r="R268">
        <v>86.147000000000006</v>
      </c>
      <c r="S268">
        <v>87.254000000000005</v>
      </c>
      <c r="T268">
        <v>88.04</v>
      </c>
      <c r="U268">
        <v>88.494</v>
      </c>
    </row>
    <row r="269" spans="1:21" x14ac:dyDescent="0.25">
      <c r="A269">
        <v>0.28100000000000003</v>
      </c>
      <c r="B269">
        <v>0.29699999999999999</v>
      </c>
      <c r="C269">
        <v>0.32</v>
      </c>
      <c r="D269">
        <v>0.34499999999999997</v>
      </c>
      <c r="E269">
        <v>0.36899999999999999</v>
      </c>
      <c r="F269">
        <v>0.39200000000000002</v>
      </c>
      <c r="G269">
        <v>0.41299999999999998</v>
      </c>
      <c r="H269">
        <v>0.433</v>
      </c>
      <c r="I269">
        <v>0.45400000000000001</v>
      </c>
      <c r="J269">
        <v>0.47299999999999998</v>
      </c>
      <c r="K269">
        <v>0.49199999999999999</v>
      </c>
      <c r="L269">
        <v>0.51</v>
      </c>
      <c r="M269">
        <v>0.52600000000000002</v>
      </c>
      <c r="N269">
        <v>0.54</v>
      </c>
      <c r="O269">
        <v>0.55200000000000005</v>
      </c>
      <c r="P269">
        <v>0.56299999999999994</v>
      </c>
      <c r="Q269">
        <v>0.57299999999999995</v>
      </c>
      <c r="R269">
        <v>0.57999999999999996</v>
      </c>
      <c r="S269">
        <v>0.58499999999999996</v>
      </c>
      <c r="T269">
        <v>0.58799999999999997</v>
      </c>
      <c r="U269">
        <v>0.58899999999999997</v>
      </c>
    </row>
    <row r="270" spans="1:21" x14ac:dyDescent="0.25">
      <c r="A270">
        <v>6.0149999999999997</v>
      </c>
      <c r="B270">
        <v>6.6050000000000004</v>
      </c>
      <c r="C270">
        <v>7.4180000000000001</v>
      </c>
      <c r="D270">
        <v>8.3190000000000008</v>
      </c>
      <c r="E270">
        <v>9.2370000000000001</v>
      </c>
      <c r="F270">
        <v>10.151</v>
      </c>
      <c r="G270">
        <v>11.05</v>
      </c>
      <c r="H270">
        <v>11.949</v>
      </c>
      <c r="I270">
        <v>12.86</v>
      </c>
      <c r="J270">
        <v>13.766</v>
      </c>
      <c r="K270">
        <v>14.648999999999999</v>
      </c>
      <c r="L270">
        <v>15.497</v>
      </c>
      <c r="M270">
        <v>16.315000000000001</v>
      </c>
      <c r="N270">
        <v>17.146999999999998</v>
      </c>
      <c r="O270">
        <v>17.995000000000001</v>
      </c>
      <c r="P270">
        <v>18.852</v>
      </c>
      <c r="Q270">
        <v>19.707999999999998</v>
      </c>
      <c r="R270">
        <v>20.561</v>
      </c>
      <c r="S270">
        <v>21.417000000000002</v>
      </c>
      <c r="T270">
        <v>22.283999999999999</v>
      </c>
      <c r="U270">
        <v>23.143999999999998</v>
      </c>
    </row>
    <row r="271" spans="1:21" x14ac:dyDescent="0.25">
      <c r="A271">
        <v>56.985999999999997</v>
      </c>
      <c r="B271">
        <v>58.670999999999999</v>
      </c>
      <c r="C271">
        <v>60.551000000000002</v>
      </c>
      <c r="D271">
        <v>61.48</v>
      </c>
      <c r="E271">
        <v>61.701999999999998</v>
      </c>
      <c r="F271">
        <v>61.84</v>
      </c>
      <c r="G271">
        <v>61.954000000000001</v>
      </c>
      <c r="H271">
        <v>62.027999999999999</v>
      </c>
      <c r="I271">
        <v>62.021999999999998</v>
      </c>
      <c r="J271">
        <v>61.850999999999999</v>
      </c>
      <c r="K271">
        <v>61.475999999999999</v>
      </c>
      <c r="L271">
        <v>60.896999999999998</v>
      </c>
      <c r="M271">
        <v>60.170999999999999</v>
      </c>
      <c r="N271">
        <v>59.276000000000003</v>
      </c>
      <c r="O271">
        <v>58.305</v>
      </c>
      <c r="P271">
        <v>57.323999999999998</v>
      </c>
      <c r="Q271">
        <v>56.360999999999997</v>
      </c>
      <c r="R271">
        <v>55.412999999999997</v>
      </c>
      <c r="S271">
        <v>54.378</v>
      </c>
      <c r="T271">
        <v>53.195</v>
      </c>
      <c r="U271">
        <v>51.884999999999998</v>
      </c>
    </row>
    <row r="272" spans="1:21" x14ac:dyDescent="0.25">
      <c r="A272">
        <v>2.5819999999999999</v>
      </c>
      <c r="B272">
        <v>2.6819999999999999</v>
      </c>
      <c r="C272">
        <v>2.7410000000000001</v>
      </c>
      <c r="D272">
        <v>2.79</v>
      </c>
      <c r="E272">
        <v>2.8359999999999999</v>
      </c>
      <c r="F272">
        <v>2.8679999999999999</v>
      </c>
      <c r="G272">
        <v>2.88</v>
      </c>
      <c r="H272">
        <v>2.8759999999999999</v>
      </c>
      <c r="I272">
        <v>2.859</v>
      </c>
      <c r="J272">
        <v>2.83</v>
      </c>
      <c r="K272">
        <v>2.786</v>
      </c>
      <c r="L272">
        <v>2.7269999999999999</v>
      </c>
      <c r="M272">
        <v>2.66</v>
      </c>
      <c r="N272">
        <v>2.5950000000000002</v>
      </c>
      <c r="O272">
        <v>2.5350000000000001</v>
      </c>
      <c r="P272">
        <v>2.4809999999999999</v>
      </c>
      <c r="Q272">
        <v>2.4279999999999999</v>
      </c>
      <c r="R272">
        <v>2.3769999999999998</v>
      </c>
      <c r="S272">
        <v>2.327</v>
      </c>
      <c r="T272">
        <v>2.282</v>
      </c>
      <c r="U272">
        <v>2.242</v>
      </c>
    </row>
    <row r="273" spans="1:21" x14ac:dyDescent="0.25">
      <c r="A273">
        <v>4.827</v>
      </c>
      <c r="B273">
        <v>5.3419999999999996</v>
      </c>
      <c r="C273">
        <v>6.1870000000000003</v>
      </c>
      <c r="D273">
        <v>7.0679999999999996</v>
      </c>
      <c r="E273">
        <v>7.9930000000000003</v>
      </c>
      <c r="F273">
        <v>8.9320000000000004</v>
      </c>
      <c r="G273">
        <v>9.8550000000000004</v>
      </c>
      <c r="H273">
        <v>10.757999999999999</v>
      </c>
      <c r="I273">
        <v>11.632999999999999</v>
      </c>
      <c r="J273">
        <v>12.465</v>
      </c>
      <c r="K273">
        <v>13.253</v>
      </c>
      <c r="L273">
        <v>13.978</v>
      </c>
      <c r="M273">
        <v>14.629</v>
      </c>
      <c r="N273">
        <v>15.172000000000001</v>
      </c>
      <c r="O273">
        <v>15.590999999999999</v>
      </c>
      <c r="P273">
        <v>15.887</v>
      </c>
      <c r="Q273">
        <v>16.079999999999998</v>
      </c>
      <c r="R273">
        <v>16.170999999999999</v>
      </c>
      <c r="S273">
        <v>16.172999999999998</v>
      </c>
      <c r="T273">
        <v>16.087</v>
      </c>
      <c r="U273">
        <v>15.935</v>
      </c>
    </row>
    <row r="274" spans="1:21" x14ac:dyDescent="0.25">
      <c r="A274">
        <v>125.72</v>
      </c>
      <c r="B274">
        <v>126.393</v>
      </c>
      <c r="C274">
        <v>126.536</v>
      </c>
      <c r="D274">
        <v>126.105</v>
      </c>
      <c r="E274">
        <v>124.813</v>
      </c>
      <c r="F274">
        <v>122.85</v>
      </c>
      <c r="G274">
        <v>120.41</v>
      </c>
      <c r="H274">
        <v>117.67</v>
      </c>
      <c r="I274">
        <v>114.754</v>
      </c>
      <c r="J274">
        <v>111.708</v>
      </c>
      <c r="K274">
        <v>108.60899999999999</v>
      </c>
      <c r="L274">
        <v>105.523</v>
      </c>
      <c r="M274">
        <v>102.41500000000001</v>
      </c>
      <c r="N274">
        <v>99.094999999999999</v>
      </c>
      <c r="O274">
        <v>95.619</v>
      </c>
      <c r="P274">
        <v>92.122</v>
      </c>
      <c r="Q274">
        <v>88.69</v>
      </c>
      <c r="R274">
        <v>85.171999999999997</v>
      </c>
      <c r="S274">
        <v>81.686000000000007</v>
      </c>
      <c r="T274">
        <v>78.275999999999996</v>
      </c>
      <c r="U274">
        <v>74.941000000000003</v>
      </c>
    </row>
    <row r="275" spans="1:21" x14ac:dyDescent="0.25">
      <c r="A275">
        <v>14.957000000000001</v>
      </c>
      <c r="B275">
        <v>15.172000000000001</v>
      </c>
      <c r="C275">
        <v>16.026</v>
      </c>
      <c r="D275">
        <v>16.866</v>
      </c>
      <c r="E275">
        <v>17.59</v>
      </c>
      <c r="F275">
        <v>18.192</v>
      </c>
      <c r="G275">
        <v>18.693999999999999</v>
      </c>
      <c r="H275">
        <v>19.152999999999999</v>
      </c>
      <c r="I275">
        <v>19.581</v>
      </c>
      <c r="J275">
        <v>19.934999999999999</v>
      </c>
      <c r="K275">
        <v>20.178000000000001</v>
      </c>
      <c r="L275">
        <v>20.324000000000002</v>
      </c>
      <c r="M275">
        <v>20.41</v>
      </c>
      <c r="N275">
        <v>20.434999999999999</v>
      </c>
      <c r="O275">
        <v>20.39</v>
      </c>
      <c r="P275">
        <v>20.263999999999999</v>
      </c>
      <c r="Q275">
        <v>20.055</v>
      </c>
      <c r="R275">
        <v>19.795000000000002</v>
      </c>
      <c r="S275">
        <v>19.498999999999999</v>
      </c>
      <c r="T275">
        <v>19.167999999999999</v>
      </c>
      <c r="U275">
        <v>18.794</v>
      </c>
    </row>
    <row r="276" spans="1:21" x14ac:dyDescent="0.25">
      <c r="A276">
        <v>31.254000000000001</v>
      </c>
      <c r="B276">
        <v>35.615000000000002</v>
      </c>
      <c r="C276">
        <v>40.512999999999998</v>
      </c>
      <c r="D276">
        <v>45.566000000000003</v>
      </c>
      <c r="E276">
        <v>50.658000000000001</v>
      </c>
      <c r="F276">
        <v>55.667000000000002</v>
      </c>
      <c r="G276">
        <v>60.593000000000004</v>
      </c>
      <c r="H276">
        <v>65.438999999999993</v>
      </c>
      <c r="I276">
        <v>70.034999999999997</v>
      </c>
      <c r="J276">
        <v>74.278999999999996</v>
      </c>
      <c r="K276">
        <v>78.055999999999997</v>
      </c>
      <c r="L276">
        <v>81.308000000000007</v>
      </c>
      <c r="M276">
        <v>84.165000000000006</v>
      </c>
      <c r="N276">
        <v>86.76</v>
      </c>
      <c r="O276">
        <v>89.022000000000006</v>
      </c>
      <c r="P276">
        <v>90.978999999999999</v>
      </c>
      <c r="Q276">
        <v>92.593999999999994</v>
      </c>
      <c r="R276">
        <v>93.826999999999998</v>
      </c>
      <c r="S276">
        <v>94.731999999999999</v>
      </c>
      <c r="T276">
        <v>95.269000000000005</v>
      </c>
      <c r="U276">
        <v>95.540999999999997</v>
      </c>
    </row>
    <row r="277" spans="1:21" x14ac:dyDescent="0.25">
      <c r="A277">
        <v>4.9550000000000001</v>
      </c>
      <c r="B277">
        <v>5.0419999999999998</v>
      </c>
      <c r="C277">
        <v>5.3339999999999996</v>
      </c>
      <c r="D277">
        <v>5.61</v>
      </c>
      <c r="E277">
        <v>5.8390000000000004</v>
      </c>
      <c r="F277">
        <v>6.0179999999999998</v>
      </c>
      <c r="G277">
        <v>6.1609999999999996</v>
      </c>
      <c r="H277">
        <v>6.2809999999999997</v>
      </c>
      <c r="I277">
        <v>6.367</v>
      </c>
      <c r="J277">
        <v>6.4080000000000004</v>
      </c>
      <c r="K277">
        <v>6.41</v>
      </c>
      <c r="L277">
        <v>6.3780000000000001</v>
      </c>
      <c r="M277">
        <v>6.32</v>
      </c>
      <c r="N277">
        <v>6.2549999999999999</v>
      </c>
      <c r="O277">
        <v>6.1820000000000004</v>
      </c>
      <c r="P277">
        <v>6.093</v>
      </c>
      <c r="Q277">
        <v>5.9930000000000003</v>
      </c>
      <c r="R277">
        <v>5.8869999999999996</v>
      </c>
      <c r="S277">
        <v>5.7789999999999999</v>
      </c>
      <c r="T277">
        <v>5.6790000000000003</v>
      </c>
      <c r="U277">
        <v>5.5839999999999996</v>
      </c>
    </row>
    <row r="278" spans="1:21" x14ac:dyDescent="0.25">
      <c r="A278">
        <v>12.446999999999999</v>
      </c>
      <c r="B278">
        <v>13.358000000000001</v>
      </c>
      <c r="C278">
        <v>14.138</v>
      </c>
      <c r="D278">
        <v>14.893000000000001</v>
      </c>
      <c r="E278">
        <v>15.606999999999999</v>
      </c>
      <c r="F278">
        <v>16.192</v>
      </c>
      <c r="G278">
        <v>16.66</v>
      </c>
      <c r="H278">
        <v>17.02</v>
      </c>
      <c r="I278">
        <v>17.289000000000001</v>
      </c>
      <c r="J278">
        <v>17.497</v>
      </c>
      <c r="K278">
        <v>17.614999999999998</v>
      </c>
      <c r="L278">
        <v>17.626999999999999</v>
      </c>
      <c r="M278">
        <v>17.54</v>
      </c>
      <c r="N278">
        <v>17.385999999999999</v>
      </c>
      <c r="O278">
        <v>17.196999999999999</v>
      </c>
      <c r="P278">
        <v>16.974</v>
      </c>
      <c r="Q278">
        <v>16.719000000000001</v>
      </c>
      <c r="R278">
        <v>16.457999999999998</v>
      </c>
      <c r="S278">
        <v>16.192</v>
      </c>
      <c r="T278">
        <v>15.946999999999999</v>
      </c>
      <c r="U278">
        <v>15.72</v>
      </c>
    </row>
    <row r="279" spans="1:21" x14ac:dyDescent="0.25">
      <c r="A279">
        <v>45.988</v>
      </c>
      <c r="B279">
        <v>47.043999999999997</v>
      </c>
      <c r="C279">
        <v>48.183999999999997</v>
      </c>
      <c r="D279">
        <v>48.905999999999999</v>
      </c>
      <c r="E279">
        <v>49.378</v>
      </c>
      <c r="F279">
        <v>49.640999999999998</v>
      </c>
      <c r="G279">
        <v>49.661000000000001</v>
      </c>
      <c r="H279">
        <v>49.341999999999999</v>
      </c>
      <c r="I279">
        <v>48.63</v>
      </c>
      <c r="J279">
        <v>47.56</v>
      </c>
      <c r="K279">
        <v>46.183</v>
      </c>
      <c r="L279">
        <v>44.597999999999999</v>
      </c>
      <c r="M279">
        <v>42.905999999999999</v>
      </c>
      <c r="N279">
        <v>41.155000000000001</v>
      </c>
      <c r="O279">
        <v>39.392000000000003</v>
      </c>
      <c r="P279">
        <v>37.655000000000001</v>
      </c>
      <c r="Q279">
        <v>35.975000000000001</v>
      </c>
      <c r="R279">
        <v>34.371000000000002</v>
      </c>
      <c r="S279">
        <v>32.854999999999997</v>
      </c>
      <c r="T279">
        <v>31.436</v>
      </c>
      <c r="U279">
        <v>30.044</v>
      </c>
    </row>
    <row r="280" spans="1:21" x14ac:dyDescent="0.25">
      <c r="A280">
        <v>1.9410000000000001</v>
      </c>
      <c r="B280">
        <v>2.2639999999999998</v>
      </c>
      <c r="C280">
        <v>2.7370000000000001</v>
      </c>
      <c r="D280">
        <v>3.1789999999999998</v>
      </c>
      <c r="E280">
        <v>3.5840000000000001</v>
      </c>
      <c r="F280">
        <v>3.9849999999999999</v>
      </c>
      <c r="G280">
        <v>4.3860000000000001</v>
      </c>
      <c r="H280">
        <v>4.7839999999999998</v>
      </c>
      <c r="I280">
        <v>5.1660000000000004</v>
      </c>
      <c r="J280">
        <v>5.5140000000000002</v>
      </c>
      <c r="K280">
        <v>5.82</v>
      </c>
      <c r="L280">
        <v>6.085</v>
      </c>
      <c r="M280">
        <v>6.3140000000000001</v>
      </c>
      <c r="N280">
        <v>6.4939999999999998</v>
      </c>
      <c r="O280">
        <v>6.6210000000000004</v>
      </c>
      <c r="P280">
        <v>6.6980000000000004</v>
      </c>
      <c r="Q280">
        <v>6.7279999999999998</v>
      </c>
      <c r="R280">
        <v>6.72</v>
      </c>
      <c r="S280">
        <v>6.6769999999999996</v>
      </c>
      <c r="T280">
        <v>6.601</v>
      </c>
      <c r="U280">
        <v>6.4880000000000004</v>
      </c>
    </row>
    <row r="281" spans="1:21" x14ac:dyDescent="0.25">
      <c r="A281">
        <v>5.3170000000000002</v>
      </c>
      <c r="B281">
        <v>5.7530000000000001</v>
      </c>
      <c r="C281">
        <v>6.2009999999999996</v>
      </c>
      <c r="D281">
        <v>6.6369999999999996</v>
      </c>
      <c r="E281">
        <v>7.0659999999999998</v>
      </c>
      <c r="F281">
        <v>7.46</v>
      </c>
      <c r="G281">
        <v>7.8019999999999996</v>
      </c>
      <c r="H281">
        <v>8.0790000000000006</v>
      </c>
      <c r="I281">
        <v>8.3040000000000003</v>
      </c>
      <c r="J281">
        <v>8.4860000000000007</v>
      </c>
      <c r="K281">
        <v>8.6310000000000002</v>
      </c>
      <c r="L281">
        <v>8.7289999999999992</v>
      </c>
      <c r="M281">
        <v>8.7650000000000006</v>
      </c>
      <c r="N281">
        <v>8.7509999999999994</v>
      </c>
      <c r="O281">
        <v>8.6980000000000004</v>
      </c>
      <c r="P281">
        <v>8.6240000000000006</v>
      </c>
      <c r="Q281">
        <v>8.5399999999999991</v>
      </c>
      <c r="R281">
        <v>8.4489999999999998</v>
      </c>
      <c r="S281">
        <v>8.3520000000000003</v>
      </c>
      <c r="T281">
        <v>8.2460000000000004</v>
      </c>
      <c r="U281">
        <v>8.1340000000000003</v>
      </c>
    </row>
    <row r="282" spans="1:21" x14ac:dyDescent="0.25">
      <c r="A282">
        <v>3.742</v>
      </c>
      <c r="B282">
        <v>4.0519999999999996</v>
      </c>
      <c r="C282">
        <v>4.2279999999999998</v>
      </c>
      <c r="D282">
        <v>4.3869999999999996</v>
      </c>
      <c r="E282">
        <v>4.54</v>
      </c>
      <c r="F282">
        <v>4.6820000000000004</v>
      </c>
      <c r="G282">
        <v>4.8</v>
      </c>
      <c r="H282">
        <v>4.8849999999999998</v>
      </c>
      <c r="I282">
        <v>4.9409999999999998</v>
      </c>
      <c r="J282">
        <v>4.9690000000000003</v>
      </c>
      <c r="K282">
        <v>4.9729999999999999</v>
      </c>
      <c r="L282">
        <v>4.9550000000000001</v>
      </c>
      <c r="M282">
        <v>4.9160000000000004</v>
      </c>
      <c r="N282">
        <v>4.851</v>
      </c>
      <c r="O282">
        <v>4.766</v>
      </c>
      <c r="P282">
        <v>4.6639999999999997</v>
      </c>
      <c r="Q282">
        <v>4.5540000000000003</v>
      </c>
      <c r="R282">
        <v>4.4379999999999997</v>
      </c>
      <c r="S282">
        <v>4.32</v>
      </c>
      <c r="T282">
        <v>4.202</v>
      </c>
      <c r="U282">
        <v>4.0860000000000003</v>
      </c>
    </row>
    <row r="283" spans="1:21" x14ac:dyDescent="0.25">
      <c r="A283">
        <v>2.847</v>
      </c>
      <c r="B283">
        <v>3.1829999999999998</v>
      </c>
      <c r="C283">
        <v>3.9940000000000002</v>
      </c>
      <c r="D283">
        <v>4.8570000000000002</v>
      </c>
      <c r="E283">
        <v>5.7519999999999998</v>
      </c>
      <c r="F283">
        <v>6.67</v>
      </c>
      <c r="G283">
        <v>7.585</v>
      </c>
      <c r="H283">
        <v>8.4960000000000004</v>
      </c>
      <c r="I283">
        <v>9.3930000000000007</v>
      </c>
      <c r="J283">
        <v>10.268000000000001</v>
      </c>
      <c r="K283">
        <v>11.093999999999999</v>
      </c>
      <c r="L283">
        <v>11.851000000000001</v>
      </c>
      <c r="M283">
        <v>12.548</v>
      </c>
      <c r="N283">
        <v>13.166</v>
      </c>
      <c r="O283">
        <v>13.692</v>
      </c>
      <c r="P283">
        <v>14.135</v>
      </c>
      <c r="Q283">
        <v>14.48</v>
      </c>
      <c r="R283">
        <v>14.715</v>
      </c>
      <c r="S283">
        <v>14.853999999999999</v>
      </c>
      <c r="T283">
        <v>14.894</v>
      </c>
      <c r="U283">
        <v>14.86</v>
      </c>
    </row>
    <row r="284" spans="1:21" x14ac:dyDescent="0.25">
      <c r="A284">
        <v>5.2309999999999999</v>
      </c>
      <c r="B284">
        <v>5.77</v>
      </c>
      <c r="C284">
        <v>6.3550000000000004</v>
      </c>
      <c r="D284">
        <v>6.9370000000000003</v>
      </c>
      <c r="E284">
        <v>7.4610000000000003</v>
      </c>
      <c r="F284">
        <v>7.9059999999999997</v>
      </c>
      <c r="G284">
        <v>8.3049999999999997</v>
      </c>
      <c r="H284">
        <v>8.6859999999999999</v>
      </c>
      <c r="I284">
        <v>9.0609999999999999</v>
      </c>
      <c r="J284">
        <v>9.4109999999999996</v>
      </c>
      <c r="K284">
        <v>9.7029999999999994</v>
      </c>
      <c r="L284">
        <v>9.9090000000000007</v>
      </c>
      <c r="M284">
        <v>10.036</v>
      </c>
      <c r="N284">
        <v>10.11</v>
      </c>
      <c r="O284">
        <v>10.141999999999999</v>
      </c>
      <c r="P284">
        <v>10.148</v>
      </c>
      <c r="Q284">
        <v>10.129</v>
      </c>
      <c r="R284">
        <v>10.081</v>
      </c>
      <c r="S284">
        <v>10.003</v>
      </c>
      <c r="T284">
        <v>9.9030000000000005</v>
      </c>
      <c r="U284">
        <v>9.7829999999999995</v>
      </c>
    </row>
    <row r="285" spans="1:21" x14ac:dyDescent="0.25">
      <c r="A285">
        <v>0.157</v>
      </c>
      <c r="B285">
        <v>0.16500000000000001</v>
      </c>
      <c r="C285">
        <v>0.17399999999999999</v>
      </c>
      <c r="D285">
        <v>0.183</v>
      </c>
      <c r="E285">
        <v>0.19</v>
      </c>
      <c r="F285">
        <v>0.19700000000000001</v>
      </c>
      <c r="G285">
        <v>0.20200000000000001</v>
      </c>
      <c r="H285">
        <v>0.20699999999999999</v>
      </c>
      <c r="I285">
        <v>0.21</v>
      </c>
      <c r="J285">
        <v>0.21199999999999999</v>
      </c>
      <c r="K285">
        <v>0.21299999999999999</v>
      </c>
      <c r="L285">
        <v>0.21299999999999999</v>
      </c>
      <c r="M285">
        <v>0.21199999999999999</v>
      </c>
      <c r="N285">
        <v>0.21</v>
      </c>
      <c r="O285">
        <v>0.20699999999999999</v>
      </c>
      <c r="P285">
        <v>0.20300000000000001</v>
      </c>
      <c r="Q285">
        <v>0.19900000000000001</v>
      </c>
      <c r="R285">
        <v>0.19500000000000001</v>
      </c>
      <c r="S285">
        <v>0.19</v>
      </c>
      <c r="T285">
        <v>0.185</v>
      </c>
      <c r="U285">
        <v>0.18</v>
      </c>
    </row>
    <row r="286" spans="1:21" x14ac:dyDescent="0.25">
      <c r="A286">
        <v>18.745000000000001</v>
      </c>
      <c r="B286">
        <v>19.843</v>
      </c>
      <c r="C286">
        <v>20.86</v>
      </c>
      <c r="D286">
        <v>21.734999999999999</v>
      </c>
      <c r="E286">
        <v>22.437999999999999</v>
      </c>
      <c r="F286">
        <v>22.991</v>
      </c>
      <c r="G286">
        <v>23.436</v>
      </c>
      <c r="H286">
        <v>23.803999999999998</v>
      </c>
      <c r="I286">
        <v>24.076000000000001</v>
      </c>
      <c r="J286">
        <v>24.199000000000002</v>
      </c>
      <c r="K286">
        <v>24.187999999999999</v>
      </c>
      <c r="L286">
        <v>24.068000000000001</v>
      </c>
      <c r="M286">
        <v>23.87</v>
      </c>
      <c r="N286">
        <v>23.620999999999999</v>
      </c>
      <c r="O286">
        <v>23.321000000000002</v>
      </c>
      <c r="P286">
        <v>22.989000000000001</v>
      </c>
      <c r="Q286">
        <v>22.63</v>
      </c>
      <c r="R286">
        <v>22.257999999999999</v>
      </c>
      <c r="S286">
        <v>21.873000000000001</v>
      </c>
      <c r="T286">
        <v>21.471</v>
      </c>
      <c r="U286">
        <v>21.045000000000002</v>
      </c>
    </row>
    <row r="287" spans="1:21" x14ac:dyDescent="0.25">
      <c r="A287">
        <v>1.964</v>
      </c>
      <c r="B287">
        <v>2.0659999999999998</v>
      </c>
      <c r="C287">
        <v>2.1709999999999998</v>
      </c>
      <c r="D287">
        <v>2.2730000000000001</v>
      </c>
      <c r="E287">
        <v>2.3690000000000002</v>
      </c>
      <c r="F287">
        <v>2.4529999999999998</v>
      </c>
      <c r="G287">
        <v>2.5209999999999999</v>
      </c>
      <c r="H287">
        <v>2.5720000000000001</v>
      </c>
      <c r="I287">
        <v>2.6120000000000001</v>
      </c>
      <c r="J287">
        <v>2.6440000000000001</v>
      </c>
      <c r="K287">
        <v>2.6659999999999999</v>
      </c>
      <c r="L287">
        <v>2.677</v>
      </c>
      <c r="M287">
        <v>2.6789999999999998</v>
      </c>
      <c r="N287">
        <v>2.6709999999999998</v>
      </c>
      <c r="O287">
        <v>2.6579999999999999</v>
      </c>
      <c r="P287">
        <v>2.6339999999999999</v>
      </c>
      <c r="Q287">
        <v>2.605</v>
      </c>
      <c r="R287">
        <v>2.5710000000000002</v>
      </c>
      <c r="S287">
        <v>2.532</v>
      </c>
      <c r="T287">
        <v>2.4889999999999999</v>
      </c>
      <c r="U287">
        <v>2.4449999999999998</v>
      </c>
    </row>
    <row r="288" spans="1:21" x14ac:dyDescent="0.25">
      <c r="A288">
        <v>3.5</v>
      </c>
      <c r="B288">
        <v>3.4159999999999999</v>
      </c>
      <c r="C288">
        <v>3.3239999999999998</v>
      </c>
      <c r="D288">
        <v>3.2549999999999999</v>
      </c>
      <c r="E288">
        <v>3.19</v>
      </c>
      <c r="F288">
        <v>3.125</v>
      </c>
      <c r="G288">
        <v>3.0510000000000002</v>
      </c>
      <c r="H288">
        <v>2.9660000000000002</v>
      </c>
      <c r="I288">
        <v>2.879</v>
      </c>
      <c r="J288">
        <v>2.7959999999999998</v>
      </c>
      <c r="K288">
        <v>2.7130000000000001</v>
      </c>
      <c r="L288">
        <v>2.6269999999999998</v>
      </c>
      <c r="M288">
        <v>2.5369999999999999</v>
      </c>
      <c r="N288">
        <v>2.4470000000000001</v>
      </c>
      <c r="O288">
        <v>2.3610000000000002</v>
      </c>
      <c r="P288">
        <v>2.2810000000000001</v>
      </c>
      <c r="Q288">
        <v>2.2090000000000001</v>
      </c>
      <c r="R288">
        <v>2.145</v>
      </c>
      <c r="S288">
        <v>2.089</v>
      </c>
      <c r="T288">
        <v>2.0409999999999999</v>
      </c>
      <c r="U288">
        <v>2</v>
      </c>
    </row>
    <row r="289" spans="1:21" x14ac:dyDescent="0.25">
      <c r="A289">
        <v>0.435</v>
      </c>
      <c r="B289">
        <v>0.45700000000000002</v>
      </c>
      <c r="C289">
        <v>0.50700000000000001</v>
      </c>
      <c r="D289">
        <v>0.55300000000000005</v>
      </c>
      <c r="E289">
        <v>0.59299999999999997</v>
      </c>
      <c r="F289">
        <v>0.63400000000000001</v>
      </c>
      <c r="G289">
        <v>0.67600000000000005</v>
      </c>
      <c r="H289">
        <v>0.71699999999999997</v>
      </c>
      <c r="I289">
        <v>0.75700000000000001</v>
      </c>
      <c r="J289">
        <v>0.79500000000000004</v>
      </c>
      <c r="K289">
        <v>0.83099999999999996</v>
      </c>
      <c r="L289">
        <v>0.86399999999999999</v>
      </c>
      <c r="M289">
        <v>0.89500000000000002</v>
      </c>
      <c r="N289">
        <v>0.92</v>
      </c>
      <c r="O289">
        <v>0.94</v>
      </c>
      <c r="P289">
        <v>0.95499999999999996</v>
      </c>
      <c r="Q289">
        <v>0.96399999999999997</v>
      </c>
      <c r="R289">
        <v>0.96799999999999997</v>
      </c>
      <c r="S289">
        <v>0.96799999999999997</v>
      </c>
      <c r="T289">
        <v>0.96299999999999997</v>
      </c>
      <c r="U289">
        <v>0.95199999999999996</v>
      </c>
    </row>
    <row r="290" spans="1:21" x14ac:dyDescent="0.25">
      <c r="A290">
        <v>2.3849999999999998</v>
      </c>
      <c r="B290">
        <v>2.306</v>
      </c>
      <c r="C290">
        <v>2.2519999999999998</v>
      </c>
      <c r="D290">
        <v>2.1840000000000002</v>
      </c>
      <c r="E290">
        <v>2.1240000000000001</v>
      </c>
      <c r="F290">
        <v>2.0710000000000002</v>
      </c>
      <c r="G290">
        <v>2.02</v>
      </c>
      <c r="H290">
        <v>1.97</v>
      </c>
      <c r="I290">
        <v>1.925</v>
      </c>
      <c r="J290">
        <v>1.88</v>
      </c>
      <c r="K290">
        <v>1.835</v>
      </c>
      <c r="L290">
        <v>1.7889999999999999</v>
      </c>
      <c r="M290">
        <v>1.7430000000000001</v>
      </c>
      <c r="N290">
        <v>1.694</v>
      </c>
      <c r="O290">
        <v>1.643</v>
      </c>
      <c r="P290">
        <v>1.591</v>
      </c>
      <c r="Q290">
        <v>1.538</v>
      </c>
      <c r="R290">
        <v>1.488</v>
      </c>
      <c r="S290">
        <v>1.4419999999999999</v>
      </c>
      <c r="T290">
        <v>1.4</v>
      </c>
      <c r="U290">
        <v>1.359</v>
      </c>
    </row>
    <row r="291" spans="1:21" x14ac:dyDescent="0.25">
      <c r="A291">
        <v>0.432</v>
      </c>
      <c r="B291">
        <v>0.48099999999999998</v>
      </c>
      <c r="C291">
        <v>0.54400000000000004</v>
      </c>
      <c r="D291">
        <v>0.58799999999999997</v>
      </c>
      <c r="E291">
        <v>0.61499999999999999</v>
      </c>
      <c r="F291">
        <v>0.64600000000000002</v>
      </c>
      <c r="G291">
        <v>0.67800000000000005</v>
      </c>
      <c r="H291">
        <v>0.70799999999999996</v>
      </c>
      <c r="I291">
        <v>0.73499999999999999</v>
      </c>
      <c r="J291">
        <v>0.75900000000000001</v>
      </c>
      <c r="K291">
        <v>0.77900000000000003</v>
      </c>
      <c r="L291">
        <v>0.79500000000000004</v>
      </c>
      <c r="M291">
        <v>0.80700000000000005</v>
      </c>
      <c r="N291">
        <v>0.81399999999999995</v>
      </c>
      <c r="O291">
        <v>0.81499999999999995</v>
      </c>
      <c r="P291">
        <v>0.81200000000000006</v>
      </c>
      <c r="Q291">
        <v>0.80400000000000005</v>
      </c>
      <c r="R291">
        <v>0.79100000000000004</v>
      </c>
      <c r="S291">
        <v>0.77500000000000002</v>
      </c>
      <c r="T291">
        <v>0.755</v>
      </c>
      <c r="U291">
        <v>0.73</v>
      </c>
    </row>
    <row r="292" spans="1:21" x14ac:dyDescent="0.25">
      <c r="A292">
        <v>28.792999999999999</v>
      </c>
      <c r="B292">
        <v>30.391999999999999</v>
      </c>
      <c r="C292">
        <v>31.951000000000001</v>
      </c>
      <c r="D292">
        <v>33.354999999999997</v>
      </c>
      <c r="E292">
        <v>34.600999999999999</v>
      </c>
      <c r="F292">
        <v>35.621000000000002</v>
      </c>
      <c r="G292">
        <v>36.366999999999997</v>
      </c>
      <c r="H292">
        <v>36.856000000000002</v>
      </c>
      <c r="I292">
        <v>37.131999999999998</v>
      </c>
      <c r="J292">
        <v>37.198999999999998</v>
      </c>
      <c r="K292">
        <v>37.076000000000001</v>
      </c>
      <c r="L292">
        <v>36.771999999999998</v>
      </c>
      <c r="M292">
        <v>36.290999999999997</v>
      </c>
      <c r="N292">
        <v>35.694000000000003</v>
      </c>
      <c r="O292">
        <v>35.014000000000003</v>
      </c>
      <c r="P292">
        <v>34.274000000000001</v>
      </c>
      <c r="Q292">
        <v>33.512</v>
      </c>
      <c r="R292">
        <v>32.789000000000001</v>
      </c>
      <c r="S292">
        <v>32.109000000000002</v>
      </c>
      <c r="T292">
        <v>31.475000000000001</v>
      </c>
      <c r="U292">
        <v>30.879000000000001</v>
      </c>
    </row>
    <row r="293" spans="1:21" x14ac:dyDescent="0.25">
      <c r="A293">
        <v>4.1070000000000002</v>
      </c>
      <c r="B293">
        <v>3.7669999999999999</v>
      </c>
      <c r="C293">
        <v>3.573</v>
      </c>
      <c r="D293">
        <v>3.375</v>
      </c>
      <c r="E293">
        <v>3.1970000000000001</v>
      </c>
      <c r="F293">
        <v>3.0219999999999998</v>
      </c>
      <c r="G293">
        <v>2.85</v>
      </c>
      <c r="H293">
        <v>2.6789999999999998</v>
      </c>
      <c r="I293">
        <v>2.5110000000000001</v>
      </c>
      <c r="J293">
        <v>2.3439999999999999</v>
      </c>
      <c r="K293">
        <v>2.181</v>
      </c>
      <c r="L293">
        <v>2.0249999999999999</v>
      </c>
      <c r="M293">
        <v>1.877</v>
      </c>
      <c r="N293">
        <v>1.7410000000000001</v>
      </c>
      <c r="O293">
        <v>1.6160000000000001</v>
      </c>
      <c r="P293">
        <v>1.5</v>
      </c>
      <c r="Q293">
        <v>1.3939999999999999</v>
      </c>
      <c r="R293">
        <v>1.302</v>
      </c>
      <c r="S293">
        <v>1.2230000000000001</v>
      </c>
      <c r="T293">
        <v>1.159</v>
      </c>
      <c r="U293">
        <v>1.1060000000000001</v>
      </c>
    </row>
    <row r="294" spans="1:21" x14ac:dyDescent="0.25">
      <c r="A294">
        <v>15.364000000000001</v>
      </c>
      <c r="B294">
        <v>17.885999999999999</v>
      </c>
      <c r="C294">
        <v>20.713999999999999</v>
      </c>
      <c r="D294">
        <v>23.728000000000002</v>
      </c>
      <c r="E294">
        <v>26.869</v>
      </c>
      <c r="F294">
        <v>30.055</v>
      </c>
      <c r="G294">
        <v>33.270000000000003</v>
      </c>
      <c r="H294">
        <v>36.427</v>
      </c>
      <c r="I294">
        <v>39.502000000000002</v>
      </c>
      <c r="J294">
        <v>42.411000000000001</v>
      </c>
      <c r="K294">
        <v>45.110999999999997</v>
      </c>
      <c r="L294">
        <v>47.646000000000001</v>
      </c>
      <c r="M294">
        <v>49.985999999999997</v>
      </c>
      <c r="N294">
        <v>52.085999999999999</v>
      </c>
      <c r="O294">
        <v>53.956000000000003</v>
      </c>
      <c r="P294">
        <v>55.585000000000001</v>
      </c>
      <c r="Q294">
        <v>56.896000000000001</v>
      </c>
      <c r="R294">
        <v>57.875999999999998</v>
      </c>
      <c r="S294">
        <v>58.533000000000001</v>
      </c>
      <c r="T294">
        <v>58.93</v>
      </c>
      <c r="U294">
        <v>59.054000000000002</v>
      </c>
    </row>
    <row r="295" spans="1:21" x14ac:dyDescent="0.25">
      <c r="A295">
        <v>0.27300000000000002</v>
      </c>
      <c r="B295">
        <v>0.29499999999999998</v>
      </c>
      <c r="C295">
        <v>0.316</v>
      </c>
      <c r="D295">
        <v>0.33900000000000002</v>
      </c>
      <c r="E295">
        <v>0.36199999999999999</v>
      </c>
      <c r="F295">
        <v>0.38400000000000001</v>
      </c>
      <c r="G295">
        <v>0.40300000000000002</v>
      </c>
      <c r="H295">
        <v>0.41899999999999998</v>
      </c>
      <c r="I295">
        <v>0.433</v>
      </c>
      <c r="J295">
        <v>0.44600000000000001</v>
      </c>
      <c r="K295">
        <v>0.45700000000000002</v>
      </c>
      <c r="L295">
        <v>0.46600000000000003</v>
      </c>
      <c r="M295">
        <v>0.47099999999999997</v>
      </c>
      <c r="N295">
        <v>0.47299999999999998</v>
      </c>
      <c r="O295">
        <v>0.47199999999999998</v>
      </c>
      <c r="P295">
        <v>0.46800000000000003</v>
      </c>
      <c r="Q295">
        <v>0.46100000000000002</v>
      </c>
      <c r="R295">
        <v>0.45100000000000001</v>
      </c>
      <c r="S295">
        <v>0.439</v>
      </c>
      <c r="T295">
        <v>0.42599999999999999</v>
      </c>
      <c r="U295">
        <v>0.41199999999999998</v>
      </c>
    </row>
    <row r="296" spans="1:21" x14ac:dyDescent="0.25">
      <c r="A296">
        <v>99.96</v>
      </c>
      <c r="B296">
        <v>106.48399999999999</v>
      </c>
      <c r="C296">
        <v>113.423</v>
      </c>
      <c r="D296">
        <v>119.973</v>
      </c>
      <c r="E296">
        <v>126.18300000000001</v>
      </c>
      <c r="F296">
        <v>131.81200000000001</v>
      </c>
      <c r="G296">
        <v>136.74700000000001</v>
      </c>
      <c r="H296">
        <v>140.90799999999999</v>
      </c>
      <c r="I296">
        <v>144.298</v>
      </c>
      <c r="J296">
        <v>146.898</v>
      </c>
      <c r="K296">
        <v>148.71899999999999</v>
      </c>
      <c r="L296">
        <v>149.77199999999999</v>
      </c>
      <c r="M296">
        <v>150.03299999999999</v>
      </c>
      <c r="N296">
        <v>149.95500000000001</v>
      </c>
      <c r="O296">
        <v>149.685</v>
      </c>
      <c r="P296">
        <v>149.196</v>
      </c>
      <c r="Q296">
        <v>148.42099999999999</v>
      </c>
      <c r="R296">
        <v>147.34100000000001</v>
      </c>
      <c r="S296">
        <v>145.99799999999999</v>
      </c>
      <c r="T296">
        <v>144.559</v>
      </c>
      <c r="U296">
        <v>143.066</v>
      </c>
    </row>
    <row r="297" spans="1:21" x14ac:dyDescent="0.25">
      <c r="A297">
        <v>2.0089999999999999</v>
      </c>
      <c r="B297">
        <v>2.0379999999999998</v>
      </c>
      <c r="C297">
        <v>2.0609999999999999</v>
      </c>
      <c r="D297">
        <v>2.093</v>
      </c>
      <c r="E297">
        <v>2.1269999999999998</v>
      </c>
      <c r="F297">
        <v>2.1619999999999999</v>
      </c>
      <c r="G297">
        <v>2.1960000000000002</v>
      </c>
      <c r="H297">
        <v>2.2290000000000001</v>
      </c>
      <c r="I297">
        <v>2.2589999999999999</v>
      </c>
      <c r="J297">
        <v>2.2869999999999999</v>
      </c>
      <c r="K297">
        <v>2.3109999999999999</v>
      </c>
      <c r="L297">
        <v>2.3290000000000002</v>
      </c>
      <c r="M297">
        <v>2.3420000000000001</v>
      </c>
      <c r="N297">
        <v>2.3359999999999999</v>
      </c>
      <c r="O297">
        <v>2.3149999999999999</v>
      </c>
      <c r="P297">
        <v>2.2799999999999998</v>
      </c>
      <c r="Q297">
        <v>2.2330000000000001</v>
      </c>
      <c r="R297">
        <v>2.1789999999999998</v>
      </c>
      <c r="S297">
        <v>2.1179999999999999</v>
      </c>
      <c r="T297">
        <v>2.0510000000000002</v>
      </c>
      <c r="U297">
        <v>1.98</v>
      </c>
    </row>
    <row r="298" spans="1:21" x14ac:dyDescent="0.25">
      <c r="A298">
        <v>11.295</v>
      </c>
      <c r="B298">
        <v>13.177</v>
      </c>
      <c r="C298">
        <v>15.37</v>
      </c>
      <c r="D298">
        <v>17.774000000000001</v>
      </c>
      <c r="E298">
        <v>20.344000000000001</v>
      </c>
      <c r="F298">
        <v>23.035</v>
      </c>
      <c r="G298">
        <v>25.780999999999999</v>
      </c>
      <c r="H298">
        <v>28.495000000000001</v>
      </c>
      <c r="I298">
        <v>31.117999999999999</v>
      </c>
      <c r="J298">
        <v>33.613</v>
      </c>
      <c r="K298">
        <v>35.909999999999997</v>
      </c>
      <c r="L298">
        <v>38.008000000000003</v>
      </c>
      <c r="M298">
        <v>39.878999999999998</v>
      </c>
      <c r="N298">
        <v>41.578000000000003</v>
      </c>
      <c r="O298">
        <v>43.122</v>
      </c>
      <c r="P298">
        <v>44.444000000000003</v>
      </c>
      <c r="Q298">
        <v>45.54</v>
      </c>
      <c r="R298">
        <v>46.459000000000003</v>
      </c>
      <c r="S298">
        <v>47.213000000000001</v>
      </c>
      <c r="T298">
        <v>47.755000000000003</v>
      </c>
      <c r="U298">
        <v>48.140999999999998</v>
      </c>
    </row>
    <row r="299" spans="1:21" x14ac:dyDescent="0.25">
      <c r="A299">
        <v>0.39700000000000002</v>
      </c>
      <c r="B299">
        <v>0.40899999999999997</v>
      </c>
      <c r="C299">
        <v>0.41699999999999998</v>
      </c>
      <c r="D299">
        <v>0.42499999999999999</v>
      </c>
      <c r="E299">
        <v>0.433</v>
      </c>
      <c r="F299">
        <v>0.44</v>
      </c>
      <c r="G299">
        <v>0.44400000000000001</v>
      </c>
      <c r="H299">
        <v>0.44600000000000001</v>
      </c>
      <c r="I299">
        <v>0.44600000000000001</v>
      </c>
      <c r="J299">
        <v>0.44500000000000001</v>
      </c>
      <c r="K299">
        <v>0.443</v>
      </c>
      <c r="L299">
        <v>0.441</v>
      </c>
      <c r="M299">
        <v>0.439</v>
      </c>
      <c r="N299">
        <v>0.435</v>
      </c>
      <c r="O299">
        <v>0.42899999999999999</v>
      </c>
      <c r="P299">
        <v>0.42099999999999999</v>
      </c>
      <c r="Q299">
        <v>0.41199999999999998</v>
      </c>
      <c r="R299">
        <v>0.40200000000000002</v>
      </c>
      <c r="S299">
        <v>0.39200000000000002</v>
      </c>
      <c r="T299">
        <v>0.38200000000000001</v>
      </c>
      <c r="U299">
        <v>0.372</v>
      </c>
    </row>
    <row r="300" spans="1:21" x14ac:dyDescent="0.25">
      <c r="A300">
        <v>44.957999999999998</v>
      </c>
      <c r="B300">
        <v>46.320999999999998</v>
      </c>
      <c r="C300">
        <v>47.963000000000001</v>
      </c>
      <c r="D300">
        <v>49.194000000000003</v>
      </c>
      <c r="E300">
        <v>50.162999999999997</v>
      </c>
      <c r="F300">
        <v>50.773000000000003</v>
      </c>
      <c r="G300">
        <v>51.095999999999997</v>
      </c>
      <c r="H300">
        <v>50.975000000000001</v>
      </c>
      <c r="I300">
        <v>50.515000000000001</v>
      </c>
      <c r="J300">
        <v>49.695</v>
      </c>
      <c r="K300">
        <v>48.628</v>
      </c>
      <c r="L300">
        <v>47.390999999999998</v>
      </c>
      <c r="M300">
        <v>46.030999999999999</v>
      </c>
      <c r="N300">
        <v>44.634</v>
      </c>
      <c r="O300">
        <v>43.241999999999997</v>
      </c>
      <c r="P300">
        <v>41.890999999999998</v>
      </c>
      <c r="Q300">
        <v>40.598999999999997</v>
      </c>
      <c r="R300">
        <v>39.412999999999997</v>
      </c>
      <c r="S300">
        <v>38.334000000000003</v>
      </c>
      <c r="T300">
        <v>37.36</v>
      </c>
      <c r="U300">
        <v>36.466999999999999</v>
      </c>
    </row>
    <row r="301" spans="1:21" x14ac:dyDescent="0.25">
      <c r="A301">
        <v>0.63300000000000001</v>
      </c>
      <c r="B301">
        <v>0.627</v>
      </c>
      <c r="C301">
        <v>0.63100000000000001</v>
      </c>
      <c r="D301">
        <v>0.64100000000000001</v>
      </c>
      <c r="E301">
        <v>0.65200000000000002</v>
      </c>
      <c r="F301">
        <v>0.66100000000000003</v>
      </c>
      <c r="G301">
        <v>0.66900000000000004</v>
      </c>
      <c r="H301">
        <v>0.67600000000000005</v>
      </c>
      <c r="I301">
        <v>0.68200000000000005</v>
      </c>
      <c r="J301">
        <v>0.68600000000000005</v>
      </c>
      <c r="K301">
        <v>0.68799999999999994</v>
      </c>
      <c r="L301">
        <v>0.69</v>
      </c>
      <c r="M301">
        <v>0.69</v>
      </c>
      <c r="N301">
        <v>0.68600000000000005</v>
      </c>
      <c r="O301">
        <v>0.67800000000000005</v>
      </c>
      <c r="P301">
        <v>0.66600000000000004</v>
      </c>
      <c r="Q301">
        <v>0.65100000000000002</v>
      </c>
      <c r="R301">
        <v>0.63400000000000001</v>
      </c>
      <c r="S301">
        <v>0.61499999999999999</v>
      </c>
      <c r="T301">
        <v>0.59599999999999997</v>
      </c>
      <c r="U301">
        <v>0.57499999999999996</v>
      </c>
    </row>
    <row r="302" spans="1:21" x14ac:dyDescent="0.25">
      <c r="A302">
        <v>2.411</v>
      </c>
      <c r="B302">
        <v>2.5470000000000002</v>
      </c>
      <c r="C302">
        <v>2.7559999999999998</v>
      </c>
      <c r="D302">
        <v>2.9590000000000001</v>
      </c>
      <c r="E302">
        <v>3.1419999999999999</v>
      </c>
      <c r="F302">
        <v>3.2930000000000001</v>
      </c>
      <c r="G302">
        <v>3.411</v>
      </c>
      <c r="H302">
        <v>3.5129999999999999</v>
      </c>
      <c r="I302">
        <v>3.6120000000000001</v>
      </c>
      <c r="J302">
        <v>3.6989999999999998</v>
      </c>
      <c r="K302">
        <v>3.7650000000000001</v>
      </c>
      <c r="L302">
        <v>3.8010000000000002</v>
      </c>
      <c r="M302">
        <v>3.8119999999999998</v>
      </c>
      <c r="N302">
        <v>3.8109999999999999</v>
      </c>
      <c r="O302">
        <v>3.8029999999999999</v>
      </c>
      <c r="P302">
        <v>3.7909999999999999</v>
      </c>
      <c r="Q302">
        <v>3.7709999999999999</v>
      </c>
      <c r="R302">
        <v>3.742</v>
      </c>
      <c r="S302">
        <v>3.7040000000000002</v>
      </c>
      <c r="T302">
        <v>3.6619999999999999</v>
      </c>
      <c r="U302">
        <v>3.6150000000000002</v>
      </c>
    </row>
    <row r="303" spans="1:21" x14ac:dyDescent="0.25">
      <c r="A303">
        <v>18.201000000000001</v>
      </c>
      <c r="B303">
        <v>20.77</v>
      </c>
      <c r="C303">
        <v>23.390999999999998</v>
      </c>
      <c r="D303">
        <v>25.991</v>
      </c>
      <c r="E303">
        <v>28.638000000000002</v>
      </c>
      <c r="F303">
        <v>31.263000000000002</v>
      </c>
      <c r="G303">
        <v>33.801000000000002</v>
      </c>
      <c r="H303">
        <v>36.212000000000003</v>
      </c>
      <c r="I303">
        <v>38.469000000000001</v>
      </c>
      <c r="J303">
        <v>40.491999999999997</v>
      </c>
      <c r="K303">
        <v>42.292999999999999</v>
      </c>
      <c r="L303">
        <v>43.911000000000001</v>
      </c>
      <c r="M303">
        <v>45.387</v>
      </c>
      <c r="N303">
        <v>46.69</v>
      </c>
      <c r="O303">
        <v>47.774000000000001</v>
      </c>
      <c r="P303">
        <v>48.671999999999997</v>
      </c>
      <c r="Q303">
        <v>49.384999999999998</v>
      </c>
      <c r="R303">
        <v>49.881</v>
      </c>
      <c r="S303">
        <v>50.161000000000001</v>
      </c>
      <c r="T303">
        <v>50.244999999999997</v>
      </c>
      <c r="U303">
        <v>50.194000000000003</v>
      </c>
    </row>
    <row r="304" spans="1:21" x14ac:dyDescent="0.25">
      <c r="A304">
        <v>2.6429999999999998</v>
      </c>
      <c r="B304">
        <v>3.0470000000000002</v>
      </c>
      <c r="C304">
        <v>3.46</v>
      </c>
      <c r="D304">
        <v>3.87</v>
      </c>
      <c r="E304">
        <v>4.2690000000000001</v>
      </c>
      <c r="F304">
        <v>4.6520000000000001</v>
      </c>
      <c r="G304">
        <v>5.0259999999999998</v>
      </c>
      <c r="H304">
        <v>5.3879999999999999</v>
      </c>
      <c r="I304">
        <v>5.7220000000000004</v>
      </c>
      <c r="J304">
        <v>6.0140000000000002</v>
      </c>
      <c r="K304">
        <v>6.2709999999999999</v>
      </c>
      <c r="L304">
        <v>6.4980000000000002</v>
      </c>
      <c r="M304">
        <v>6.7009999999999996</v>
      </c>
      <c r="N304">
        <v>6.8730000000000002</v>
      </c>
      <c r="O304">
        <v>7.0149999999999997</v>
      </c>
      <c r="P304">
        <v>7.1310000000000002</v>
      </c>
      <c r="Q304">
        <v>7.2190000000000003</v>
      </c>
      <c r="R304">
        <v>7.28</v>
      </c>
      <c r="S304">
        <v>7.319</v>
      </c>
      <c r="T304">
        <v>7.3319999999999999</v>
      </c>
      <c r="U304">
        <v>7.3220000000000001</v>
      </c>
    </row>
    <row r="305" spans="1:21" x14ac:dyDescent="0.25">
      <c r="A305">
        <v>1.196</v>
      </c>
      <c r="B305">
        <v>1.2569999999999999</v>
      </c>
      <c r="C305">
        <v>1.2989999999999999</v>
      </c>
      <c r="D305">
        <v>1.333</v>
      </c>
      <c r="E305">
        <v>1.367</v>
      </c>
      <c r="F305">
        <v>1.3979999999999999</v>
      </c>
      <c r="G305">
        <v>1.4259999999999999</v>
      </c>
      <c r="H305">
        <v>1.4470000000000001</v>
      </c>
      <c r="I305">
        <v>1.4610000000000001</v>
      </c>
      <c r="J305">
        <v>1.468</v>
      </c>
      <c r="K305">
        <v>1.4690000000000001</v>
      </c>
      <c r="L305">
        <v>1.4670000000000001</v>
      </c>
      <c r="M305">
        <v>1.4610000000000001</v>
      </c>
      <c r="N305">
        <v>1.4510000000000001</v>
      </c>
      <c r="O305">
        <v>1.4370000000000001</v>
      </c>
      <c r="P305">
        <v>1.419</v>
      </c>
      <c r="Q305">
        <v>1.399</v>
      </c>
      <c r="R305">
        <v>1.3759999999999999</v>
      </c>
      <c r="S305">
        <v>1.3520000000000001</v>
      </c>
      <c r="T305">
        <v>1.327</v>
      </c>
      <c r="U305">
        <v>1.302</v>
      </c>
    </row>
    <row r="306" spans="1:21" x14ac:dyDescent="0.25">
      <c r="A306">
        <v>11.228999999999999</v>
      </c>
      <c r="B306">
        <v>12.823</v>
      </c>
      <c r="C306">
        <v>14.901</v>
      </c>
      <c r="D306">
        <v>17.309000000000001</v>
      </c>
      <c r="E306">
        <v>20.02</v>
      </c>
      <c r="F306">
        <v>22.991</v>
      </c>
      <c r="G306">
        <v>26.228000000000002</v>
      </c>
      <c r="H306">
        <v>29.67</v>
      </c>
      <c r="I306">
        <v>33.268999999999998</v>
      </c>
      <c r="J306">
        <v>36.915999999999997</v>
      </c>
      <c r="K306">
        <v>40.540999999999997</v>
      </c>
      <c r="L306">
        <v>44.027000000000001</v>
      </c>
      <c r="M306">
        <v>47.383000000000003</v>
      </c>
      <c r="N306">
        <v>50.585999999999999</v>
      </c>
      <c r="O306">
        <v>53.576999999999998</v>
      </c>
      <c r="P306">
        <v>56.369</v>
      </c>
      <c r="Q306">
        <v>58.948</v>
      </c>
      <c r="R306">
        <v>61.289000000000001</v>
      </c>
      <c r="S306">
        <v>63.344000000000001</v>
      </c>
      <c r="T306">
        <v>65.162000000000006</v>
      </c>
      <c r="U306">
        <v>66.730999999999995</v>
      </c>
    </row>
    <row r="307" spans="1:21" x14ac:dyDescent="0.25">
      <c r="A307">
        <v>23.414999999999999</v>
      </c>
      <c r="B307">
        <v>26.1</v>
      </c>
      <c r="C307">
        <v>28.401</v>
      </c>
      <c r="D307">
        <v>30.693999999999999</v>
      </c>
      <c r="E307">
        <v>32.945</v>
      </c>
      <c r="F307">
        <v>35.11</v>
      </c>
      <c r="G307">
        <v>37.161000000000001</v>
      </c>
      <c r="H307">
        <v>39.036999999999999</v>
      </c>
      <c r="I307">
        <v>40.658000000000001</v>
      </c>
      <c r="J307">
        <v>42.058</v>
      </c>
      <c r="K307">
        <v>43.265000000000001</v>
      </c>
      <c r="L307">
        <v>44.287999999999997</v>
      </c>
      <c r="M307">
        <v>45.127000000000002</v>
      </c>
      <c r="N307">
        <v>45.765000000000001</v>
      </c>
      <c r="O307">
        <v>46.216000000000001</v>
      </c>
      <c r="P307">
        <v>46.459000000000003</v>
      </c>
      <c r="Q307">
        <v>46.484000000000002</v>
      </c>
      <c r="R307">
        <v>46.311</v>
      </c>
      <c r="S307">
        <v>45.96</v>
      </c>
      <c r="T307">
        <v>45.493000000000002</v>
      </c>
      <c r="U307">
        <v>44.936</v>
      </c>
    </row>
    <row r="308" spans="1:21" x14ac:dyDescent="0.25">
      <c r="A308">
        <v>1.8959999999999999</v>
      </c>
      <c r="B308">
        <v>2.08</v>
      </c>
      <c r="C308">
        <v>2.2829999999999999</v>
      </c>
      <c r="D308">
        <v>2.4700000000000002</v>
      </c>
      <c r="E308">
        <v>2.641</v>
      </c>
      <c r="F308">
        <v>2.802</v>
      </c>
      <c r="G308">
        <v>2.9460000000000002</v>
      </c>
      <c r="H308">
        <v>3.0739999999999998</v>
      </c>
      <c r="I308">
        <v>3.181</v>
      </c>
      <c r="J308">
        <v>3.2690000000000001</v>
      </c>
      <c r="K308">
        <v>3.343</v>
      </c>
      <c r="L308">
        <v>3.4009999999999998</v>
      </c>
      <c r="M308">
        <v>3.448</v>
      </c>
      <c r="N308">
        <v>3.4790000000000001</v>
      </c>
      <c r="O308">
        <v>3.4940000000000002</v>
      </c>
      <c r="P308">
        <v>3.4950000000000001</v>
      </c>
      <c r="Q308">
        <v>3.4809999999999999</v>
      </c>
      <c r="R308">
        <v>3.4529999999999998</v>
      </c>
      <c r="S308">
        <v>3.415</v>
      </c>
      <c r="T308">
        <v>3.3639999999999999</v>
      </c>
      <c r="U308">
        <v>3.3090000000000002</v>
      </c>
    </row>
    <row r="309" spans="1:21" x14ac:dyDescent="0.25">
      <c r="A309">
        <v>0.21199999999999999</v>
      </c>
      <c r="B309">
        <v>0.23100000000000001</v>
      </c>
      <c r="C309">
        <v>0.251</v>
      </c>
      <c r="D309">
        <v>0.27100000000000002</v>
      </c>
      <c r="E309">
        <v>0.28999999999999998</v>
      </c>
      <c r="F309">
        <v>0.309</v>
      </c>
      <c r="G309">
        <v>0.32700000000000001</v>
      </c>
      <c r="H309">
        <v>0.34300000000000003</v>
      </c>
      <c r="I309">
        <v>0.35799999999999998</v>
      </c>
      <c r="J309">
        <v>0.373</v>
      </c>
      <c r="K309">
        <v>0.38600000000000001</v>
      </c>
      <c r="L309">
        <v>0.39800000000000002</v>
      </c>
      <c r="M309">
        <v>0.40899999999999997</v>
      </c>
      <c r="N309">
        <v>0.41699999999999998</v>
      </c>
      <c r="O309">
        <v>0.42299999999999999</v>
      </c>
      <c r="P309">
        <v>0.42699999999999999</v>
      </c>
      <c r="Q309">
        <v>0.43</v>
      </c>
      <c r="R309">
        <v>0.43</v>
      </c>
      <c r="S309">
        <v>0.42899999999999999</v>
      </c>
      <c r="T309">
        <v>0.42599999999999999</v>
      </c>
      <c r="U309">
        <v>0.42199999999999999</v>
      </c>
    </row>
    <row r="310" spans="1:21" x14ac:dyDescent="0.25">
      <c r="A310">
        <v>10.922000000000001</v>
      </c>
      <c r="B310">
        <v>12.994</v>
      </c>
      <c r="C310">
        <v>15.512</v>
      </c>
      <c r="D310">
        <v>18.451000000000001</v>
      </c>
      <c r="E310">
        <v>21.815999999999999</v>
      </c>
      <c r="F310">
        <v>25.593</v>
      </c>
      <c r="G310">
        <v>29.815999999999999</v>
      </c>
      <c r="H310">
        <v>34.527000000000001</v>
      </c>
      <c r="I310">
        <v>39.680999999999997</v>
      </c>
      <c r="J310">
        <v>45.194000000000003</v>
      </c>
      <c r="K310">
        <v>50.942999999999998</v>
      </c>
      <c r="L310">
        <v>56.567999999999998</v>
      </c>
      <c r="M310">
        <v>62.027000000000001</v>
      </c>
      <c r="N310">
        <v>67.453000000000003</v>
      </c>
      <c r="O310">
        <v>72.789000000000001</v>
      </c>
      <c r="P310">
        <v>77.923000000000002</v>
      </c>
      <c r="Q310">
        <v>82.671999999999997</v>
      </c>
      <c r="R310">
        <v>87.046000000000006</v>
      </c>
      <c r="S310">
        <v>91.055000000000007</v>
      </c>
      <c r="T310">
        <v>94.682000000000002</v>
      </c>
      <c r="U310">
        <v>97.906000000000006</v>
      </c>
    </row>
    <row r="311" spans="1:21" x14ac:dyDescent="0.25">
      <c r="A311">
        <v>123.68899999999999</v>
      </c>
      <c r="B311">
        <v>139.82300000000001</v>
      </c>
      <c r="C311">
        <v>158.423</v>
      </c>
      <c r="D311">
        <v>178.83699999999999</v>
      </c>
      <c r="E311">
        <v>201.529</v>
      </c>
      <c r="F311">
        <v>226.154</v>
      </c>
      <c r="G311">
        <v>252.72399999999999</v>
      </c>
      <c r="H311">
        <v>281.01799999999997</v>
      </c>
      <c r="I311">
        <v>310.62200000000001</v>
      </c>
      <c r="J311">
        <v>340.94799999999998</v>
      </c>
      <c r="K311">
        <v>371.69499999999999</v>
      </c>
      <c r="L311">
        <v>400.339</v>
      </c>
      <c r="M311">
        <v>427.38900000000001</v>
      </c>
      <c r="N311">
        <v>453.40600000000001</v>
      </c>
      <c r="O311">
        <v>477.96499999999997</v>
      </c>
      <c r="P311">
        <v>500.55799999999999</v>
      </c>
      <c r="Q311">
        <v>521.27800000000002</v>
      </c>
      <c r="R311">
        <v>539.73599999999999</v>
      </c>
      <c r="S311">
        <v>555.75300000000004</v>
      </c>
      <c r="T311">
        <v>569.89499999999998</v>
      </c>
      <c r="U311">
        <v>582.38</v>
      </c>
    </row>
    <row r="312" spans="1:21" x14ac:dyDescent="0.25">
      <c r="A312">
        <v>5.0739999999999998</v>
      </c>
      <c r="B312">
        <v>5.4240000000000004</v>
      </c>
      <c r="C312">
        <v>5.7880000000000003</v>
      </c>
      <c r="D312">
        <v>6.1020000000000003</v>
      </c>
      <c r="E312">
        <v>6.3659999999999997</v>
      </c>
      <c r="F312">
        <v>6.5810000000000004</v>
      </c>
      <c r="G312">
        <v>6.7539999999999996</v>
      </c>
      <c r="H312">
        <v>6.8849999999999998</v>
      </c>
      <c r="I312">
        <v>6.9690000000000003</v>
      </c>
      <c r="J312">
        <v>7.0110000000000001</v>
      </c>
      <c r="K312">
        <v>7.0140000000000002</v>
      </c>
      <c r="L312">
        <v>6.976</v>
      </c>
      <c r="M312">
        <v>6.9029999999999996</v>
      </c>
      <c r="N312">
        <v>6.827</v>
      </c>
      <c r="O312">
        <v>6.75</v>
      </c>
      <c r="P312">
        <v>6.6710000000000003</v>
      </c>
      <c r="Q312">
        <v>6.5880000000000001</v>
      </c>
      <c r="R312">
        <v>6.5</v>
      </c>
      <c r="S312">
        <v>6.4109999999999996</v>
      </c>
      <c r="T312">
        <v>6.3220000000000001</v>
      </c>
      <c r="U312">
        <v>6.2439999999999998</v>
      </c>
    </row>
    <row r="313" spans="1:21" x14ac:dyDescent="0.25">
      <c r="A313">
        <v>15.863</v>
      </c>
      <c r="B313">
        <v>16.305</v>
      </c>
      <c r="C313">
        <v>16.613</v>
      </c>
      <c r="D313">
        <v>16.937000000000001</v>
      </c>
      <c r="E313">
        <v>17.263999999999999</v>
      </c>
      <c r="F313">
        <v>17.588999999999999</v>
      </c>
      <c r="G313">
        <v>17.884</v>
      </c>
      <c r="H313">
        <v>18.123999999999999</v>
      </c>
      <c r="I313">
        <v>18.309999999999999</v>
      </c>
      <c r="J313">
        <v>18.452999999999999</v>
      </c>
      <c r="K313">
        <v>18.574999999999999</v>
      </c>
      <c r="L313">
        <v>18.692</v>
      </c>
      <c r="M313">
        <v>18.812999999999999</v>
      </c>
      <c r="N313">
        <v>18.925999999999998</v>
      </c>
      <c r="O313">
        <v>19.03</v>
      </c>
      <c r="P313">
        <v>19.122</v>
      </c>
      <c r="Q313">
        <v>19.189</v>
      </c>
      <c r="R313">
        <v>19.222999999999999</v>
      </c>
      <c r="S313">
        <v>19.22</v>
      </c>
      <c r="T313">
        <v>19.178999999999998</v>
      </c>
      <c r="U313">
        <v>19.065000000000001</v>
      </c>
    </row>
    <row r="314" spans="1:21" x14ac:dyDescent="0.25">
      <c r="A314">
        <v>4.4909999999999997</v>
      </c>
      <c r="B314">
        <v>4.6230000000000002</v>
      </c>
      <c r="C314">
        <v>4.883</v>
      </c>
      <c r="D314">
        <v>5.1520000000000001</v>
      </c>
      <c r="E314">
        <v>5.4260000000000002</v>
      </c>
      <c r="F314">
        <v>5.7149999999999999</v>
      </c>
      <c r="G314">
        <v>6.0039999999999996</v>
      </c>
      <c r="H314">
        <v>6.2789999999999999</v>
      </c>
      <c r="I314">
        <v>6.5430000000000001</v>
      </c>
      <c r="J314">
        <v>6.8029999999999999</v>
      </c>
      <c r="K314">
        <v>7.0629999999999997</v>
      </c>
      <c r="L314">
        <v>7.3230000000000004</v>
      </c>
      <c r="M314">
        <v>7.577</v>
      </c>
      <c r="N314">
        <v>7.8049999999999997</v>
      </c>
      <c r="O314">
        <v>8.0079999999999991</v>
      </c>
      <c r="P314">
        <v>8.1869999999999994</v>
      </c>
      <c r="Q314">
        <v>8.3439999999999994</v>
      </c>
      <c r="R314">
        <v>8.4749999999999996</v>
      </c>
      <c r="S314">
        <v>8.5779999999999994</v>
      </c>
      <c r="T314">
        <v>8.6460000000000008</v>
      </c>
      <c r="U314">
        <v>8.67</v>
      </c>
    </row>
    <row r="315" spans="1:21" x14ac:dyDescent="0.25">
      <c r="A315">
        <v>24.401</v>
      </c>
      <c r="B315">
        <v>27.282</v>
      </c>
      <c r="C315">
        <v>29.959</v>
      </c>
      <c r="D315">
        <v>32.808</v>
      </c>
      <c r="E315">
        <v>35.756</v>
      </c>
      <c r="F315">
        <v>38.621000000000002</v>
      </c>
      <c r="G315">
        <v>41.271999999999998</v>
      </c>
      <c r="H315">
        <v>43.764000000000003</v>
      </c>
      <c r="I315">
        <v>46.104999999999997</v>
      </c>
      <c r="J315">
        <v>48.252000000000002</v>
      </c>
      <c r="K315">
        <v>50.142000000000003</v>
      </c>
      <c r="L315">
        <v>51.743000000000002</v>
      </c>
      <c r="M315">
        <v>53</v>
      </c>
      <c r="N315">
        <v>53.9</v>
      </c>
      <c r="O315">
        <v>54.484999999999999</v>
      </c>
      <c r="P315">
        <v>54.777999999999999</v>
      </c>
      <c r="Q315">
        <v>54.756999999999998</v>
      </c>
      <c r="R315">
        <v>54.454000000000001</v>
      </c>
      <c r="S315">
        <v>53.902000000000001</v>
      </c>
      <c r="T315">
        <v>53.206000000000003</v>
      </c>
      <c r="U315">
        <v>52.406999999999996</v>
      </c>
    </row>
    <row r="316" spans="1:21" x14ac:dyDescent="0.25">
      <c r="A316">
        <v>3.8580000000000001</v>
      </c>
      <c r="B316">
        <v>4.1340000000000003</v>
      </c>
      <c r="C316">
        <v>4.3680000000000003</v>
      </c>
      <c r="D316">
        <v>4.6109999999999998</v>
      </c>
      <c r="E316">
        <v>4.8520000000000003</v>
      </c>
      <c r="F316">
        <v>5.0780000000000003</v>
      </c>
      <c r="G316">
        <v>5.28</v>
      </c>
      <c r="H316">
        <v>5.4619999999999997</v>
      </c>
      <c r="I316">
        <v>5.633</v>
      </c>
      <c r="J316">
        <v>5.7930000000000001</v>
      </c>
      <c r="K316">
        <v>5.94</v>
      </c>
      <c r="L316">
        <v>6.07</v>
      </c>
      <c r="M316">
        <v>6.1859999999999999</v>
      </c>
      <c r="N316">
        <v>6.2839999999999998</v>
      </c>
      <c r="O316">
        <v>6.3689999999999998</v>
      </c>
      <c r="P316">
        <v>6.4409999999999998</v>
      </c>
      <c r="Q316">
        <v>6.4969999999999999</v>
      </c>
      <c r="R316">
        <v>6.5309999999999997</v>
      </c>
      <c r="S316">
        <v>6.5430000000000001</v>
      </c>
      <c r="T316">
        <v>6.5369999999999999</v>
      </c>
      <c r="U316">
        <v>6.5090000000000003</v>
      </c>
    </row>
    <row r="317" spans="1:21" x14ac:dyDescent="0.25">
      <c r="A317">
        <v>2.2639999999999998</v>
      </c>
      <c r="B317">
        <v>2.4300000000000002</v>
      </c>
      <c r="C317">
        <v>2.782</v>
      </c>
      <c r="D317">
        <v>3.0880000000000001</v>
      </c>
      <c r="E317">
        <v>3.383</v>
      </c>
      <c r="F317">
        <v>3.6890000000000001</v>
      </c>
      <c r="G317">
        <v>3.988</v>
      </c>
      <c r="H317">
        <v>4.2720000000000002</v>
      </c>
      <c r="I317">
        <v>4.5439999999999996</v>
      </c>
      <c r="J317">
        <v>4.7919999999999998</v>
      </c>
      <c r="K317">
        <v>5.0110000000000001</v>
      </c>
      <c r="L317">
        <v>5.2009999999999996</v>
      </c>
      <c r="M317">
        <v>5.3650000000000002</v>
      </c>
      <c r="N317">
        <v>5.492</v>
      </c>
      <c r="O317">
        <v>5.5830000000000002</v>
      </c>
      <c r="P317">
        <v>5.641</v>
      </c>
      <c r="Q317">
        <v>5.6749999999999998</v>
      </c>
      <c r="R317">
        <v>5.6890000000000001</v>
      </c>
      <c r="S317">
        <v>5.6909999999999998</v>
      </c>
      <c r="T317">
        <v>5.6779999999999999</v>
      </c>
      <c r="U317">
        <v>5.6509999999999998</v>
      </c>
    </row>
    <row r="318" spans="1:21" x14ac:dyDescent="0.25">
      <c r="A318">
        <v>144.52199999999999</v>
      </c>
      <c r="B318">
        <v>158.64500000000001</v>
      </c>
      <c r="C318">
        <v>173.59299999999999</v>
      </c>
      <c r="D318">
        <v>190.01499999999999</v>
      </c>
      <c r="E318">
        <v>207.34100000000001</v>
      </c>
      <c r="F318">
        <v>224.14400000000001</v>
      </c>
      <c r="G318">
        <v>239.684</v>
      </c>
      <c r="H318">
        <v>254.203</v>
      </c>
      <c r="I318">
        <v>267.97899999999998</v>
      </c>
      <c r="J318">
        <v>280.89800000000002</v>
      </c>
      <c r="K318">
        <v>292.577</v>
      </c>
      <c r="L318">
        <v>302.30099999999999</v>
      </c>
      <c r="M318">
        <v>310.048</v>
      </c>
      <c r="N318">
        <v>316.18400000000003</v>
      </c>
      <c r="O318">
        <v>320.89699999999999</v>
      </c>
      <c r="P318">
        <v>324.54500000000002</v>
      </c>
      <c r="Q318">
        <v>326.98500000000001</v>
      </c>
      <c r="R318">
        <v>328.46199999999999</v>
      </c>
      <c r="S318">
        <v>328.66</v>
      </c>
      <c r="T318">
        <v>327.93900000000002</v>
      </c>
      <c r="U318">
        <v>326.37400000000002</v>
      </c>
    </row>
    <row r="319" spans="1:21" x14ac:dyDescent="0.25">
      <c r="A319">
        <v>2.956</v>
      </c>
      <c r="B319">
        <v>3.238</v>
      </c>
      <c r="C319">
        <v>3.5169999999999999</v>
      </c>
      <c r="D319">
        <v>3.7759999999999998</v>
      </c>
      <c r="E319">
        <v>4.0220000000000002</v>
      </c>
      <c r="F319">
        <v>4.2569999999999997</v>
      </c>
      <c r="G319">
        <v>4.4770000000000003</v>
      </c>
      <c r="H319">
        <v>4.6719999999999997</v>
      </c>
      <c r="I319">
        <v>4.8460000000000001</v>
      </c>
      <c r="J319">
        <v>4.9909999999999997</v>
      </c>
      <c r="K319">
        <v>5.1079999999999997</v>
      </c>
      <c r="L319">
        <v>5.1989999999999998</v>
      </c>
      <c r="M319">
        <v>5.2629999999999999</v>
      </c>
      <c r="N319">
        <v>5.3049999999999997</v>
      </c>
      <c r="O319">
        <v>5.3239999999999998</v>
      </c>
      <c r="P319">
        <v>5.319</v>
      </c>
      <c r="Q319">
        <v>5.2939999999999996</v>
      </c>
      <c r="R319">
        <v>5.2480000000000002</v>
      </c>
      <c r="S319">
        <v>5.1870000000000003</v>
      </c>
      <c r="T319">
        <v>5.1120000000000001</v>
      </c>
      <c r="U319">
        <v>5.0250000000000004</v>
      </c>
    </row>
    <row r="320" spans="1:21" x14ac:dyDescent="0.25">
      <c r="A320">
        <v>25.861999999999998</v>
      </c>
      <c r="B320">
        <v>27.559000000000001</v>
      </c>
      <c r="C320">
        <v>29.077000000000002</v>
      </c>
      <c r="D320">
        <v>30.364999999999998</v>
      </c>
      <c r="E320">
        <v>31.439</v>
      </c>
      <c r="F320">
        <v>32.329000000000001</v>
      </c>
      <c r="G320">
        <v>33.040999999999997</v>
      </c>
      <c r="H320">
        <v>33.540999999999997</v>
      </c>
      <c r="I320">
        <v>33.848999999999997</v>
      </c>
      <c r="J320">
        <v>33.957000000000001</v>
      </c>
      <c r="K320">
        <v>33.862000000000002</v>
      </c>
      <c r="L320">
        <v>33.573</v>
      </c>
      <c r="M320">
        <v>33.116</v>
      </c>
      <c r="N320">
        <v>32.622999999999998</v>
      </c>
      <c r="O320">
        <v>32.106000000000002</v>
      </c>
      <c r="P320">
        <v>31.564</v>
      </c>
      <c r="Q320">
        <v>30.994</v>
      </c>
      <c r="R320">
        <v>30.401</v>
      </c>
      <c r="S320">
        <v>29.803000000000001</v>
      </c>
      <c r="T320">
        <v>29.236999999999998</v>
      </c>
      <c r="U320">
        <v>28.713000000000001</v>
      </c>
    </row>
    <row r="321" spans="1:21" x14ac:dyDescent="0.25">
      <c r="A321">
        <v>77.31</v>
      </c>
      <c r="B321">
        <v>85.546000000000006</v>
      </c>
      <c r="C321">
        <v>93.260999999999996</v>
      </c>
      <c r="D321">
        <v>101.325</v>
      </c>
      <c r="E321">
        <v>109.705</v>
      </c>
      <c r="F321">
        <v>117.82299999999999</v>
      </c>
      <c r="G321">
        <v>125.35599999999999</v>
      </c>
      <c r="H321">
        <v>132.321</v>
      </c>
      <c r="I321">
        <v>138.61699999999999</v>
      </c>
      <c r="J321">
        <v>144.21799999999999</v>
      </c>
      <c r="K321">
        <v>149.04</v>
      </c>
      <c r="L321">
        <v>153.215</v>
      </c>
      <c r="M321">
        <v>156.74199999999999</v>
      </c>
      <c r="N321">
        <v>159.523</v>
      </c>
      <c r="O321">
        <v>161.59200000000001</v>
      </c>
      <c r="P321">
        <v>162.875</v>
      </c>
      <c r="Q321">
        <v>163.48500000000001</v>
      </c>
      <c r="R321">
        <v>163.46600000000001</v>
      </c>
      <c r="S321">
        <v>162.876</v>
      </c>
      <c r="T321">
        <v>161.76400000000001</v>
      </c>
      <c r="U321">
        <v>160.179</v>
      </c>
    </row>
    <row r="322" spans="1:21" x14ac:dyDescent="0.25">
      <c r="A322">
        <v>5.3789999999999996</v>
      </c>
      <c r="B322">
        <v>6.0949999999999998</v>
      </c>
      <c r="C322">
        <v>6.8579999999999997</v>
      </c>
      <c r="D322">
        <v>7.5679999999999996</v>
      </c>
      <c r="E322">
        <v>8.24</v>
      </c>
      <c r="F322">
        <v>8.9</v>
      </c>
      <c r="G322">
        <v>9.5429999999999993</v>
      </c>
      <c r="H322">
        <v>10.138999999999999</v>
      </c>
      <c r="I322">
        <v>10.661</v>
      </c>
      <c r="J322">
        <v>11.118</v>
      </c>
      <c r="K322">
        <v>11.504</v>
      </c>
      <c r="L322">
        <v>11.831</v>
      </c>
      <c r="M322">
        <v>12.087</v>
      </c>
      <c r="N322">
        <v>12.276999999999999</v>
      </c>
      <c r="O322">
        <v>12.391</v>
      </c>
      <c r="P322">
        <v>12.439</v>
      </c>
      <c r="Q322">
        <v>12.433</v>
      </c>
      <c r="R322">
        <v>12.374000000000001</v>
      </c>
      <c r="S322">
        <v>12.265000000000001</v>
      </c>
      <c r="T322">
        <v>12.108000000000001</v>
      </c>
      <c r="U322">
        <v>11.917</v>
      </c>
    </row>
    <row r="323" spans="1:21" x14ac:dyDescent="0.25">
      <c r="A323">
        <v>38.302</v>
      </c>
      <c r="B323">
        <v>38.164999999999999</v>
      </c>
      <c r="C323">
        <v>38.277000000000001</v>
      </c>
      <c r="D323">
        <v>38.395000000000003</v>
      </c>
      <c r="E323">
        <v>38.409999999999997</v>
      </c>
      <c r="F323">
        <v>38.259</v>
      </c>
      <c r="G323">
        <v>37.889000000000003</v>
      </c>
      <c r="H323">
        <v>37.292000000000002</v>
      </c>
      <c r="I323">
        <v>36.585999999999999</v>
      </c>
      <c r="J323">
        <v>35.866999999999997</v>
      </c>
      <c r="K323">
        <v>35.162999999999997</v>
      </c>
      <c r="L323">
        <v>34.436</v>
      </c>
      <c r="M323">
        <v>33.637</v>
      </c>
      <c r="N323">
        <v>32.716000000000001</v>
      </c>
      <c r="O323">
        <v>31.686</v>
      </c>
      <c r="P323">
        <v>30.614000000000001</v>
      </c>
      <c r="Q323">
        <v>29.577000000000002</v>
      </c>
      <c r="R323">
        <v>28.619</v>
      </c>
      <c r="S323">
        <v>27.751999999999999</v>
      </c>
      <c r="T323">
        <v>26.965</v>
      </c>
      <c r="U323">
        <v>26.228999999999999</v>
      </c>
    </row>
    <row r="324" spans="1:21" x14ac:dyDescent="0.25">
      <c r="A324">
        <v>3.8140000000000001</v>
      </c>
      <c r="B324">
        <v>3.782</v>
      </c>
      <c r="C324">
        <v>3.7490000000000001</v>
      </c>
      <c r="D324">
        <v>3.7029999999999998</v>
      </c>
      <c r="E324">
        <v>3.6429999999999998</v>
      </c>
      <c r="F324">
        <v>3.5670000000000002</v>
      </c>
      <c r="G324">
        <v>3.4750000000000001</v>
      </c>
      <c r="H324">
        <v>3.367</v>
      </c>
      <c r="I324">
        <v>3.2450000000000001</v>
      </c>
      <c r="J324">
        <v>3.1110000000000002</v>
      </c>
      <c r="K324">
        <v>2.9689999999999999</v>
      </c>
      <c r="L324">
        <v>2.8220000000000001</v>
      </c>
      <c r="M324">
        <v>2.6739999999999999</v>
      </c>
      <c r="N324">
        <v>2.5329999999999999</v>
      </c>
      <c r="O324">
        <v>2.4009999999999998</v>
      </c>
      <c r="P324">
        <v>2.2789999999999999</v>
      </c>
      <c r="Q324">
        <v>2.1669999999999998</v>
      </c>
      <c r="R324">
        <v>2.0659999999999998</v>
      </c>
      <c r="S324">
        <v>1.9730000000000001</v>
      </c>
      <c r="T324">
        <v>1.89</v>
      </c>
      <c r="U324">
        <v>1.81</v>
      </c>
    </row>
    <row r="325" spans="1:21" x14ac:dyDescent="0.25">
      <c r="A325">
        <v>10.336</v>
      </c>
      <c r="B325">
        <v>10.544</v>
      </c>
      <c r="C325">
        <v>10.676</v>
      </c>
      <c r="D325">
        <v>10.805</v>
      </c>
      <c r="E325">
        <v>10.91</v>
      </c>
      <c r="F325">
        <v>10.999000000000001</v>
      </c>
      <c r="G325">
        <v>11.082000000000001</v>
      </c>
      <c r="H325">
        <v>11.163</v>
      </c>
      <c r="I325">
        <v>11.234</v>
      </c>
      <c r="J325">
        <v>11.284000000000001</v>
      </c>
      <c r="K325">
        <v>11.31</v>
      </c>
      <c r="L325">
        <v>11.305999999999999</v>
      </c>
      <c r="M325">
        <v>11.276999999999999</v>
      </c>
      <c r="N325">
        <v>11.211</v>
      </c>
      <c r="O325">
        <v>11.115</v>
      </c>
      <c r="P325">
        <v>10.996</v>
      </c>
      <c r="Q325">
        <v>10.863</v>
      </c>
      <c r="R325">
        <v>10.722</v>
      </c>
      <c r="S325">
        <v>10.571999999999999</v>
      </c>
      <c r="T325">
        <v>10.41</v>
      </c>
      <c r="U325">
        <v>10.217000000000001</v>
      </c>
    </row>
    <row r="326" spans="1:21" x14ac:dyDescent="0.25">
      <c r="A326">
        <v>5.3440000000000003</v>
      </c>
      <c r="B326">
        <v>5.8979999999999997</v>
      </c>
      <c r="C326">
        <v>6.4550000000000001</v>
      </c>
      <c r="D326">
        <v>6.9859999999999998</v>
      </c>
      <c r="E326">
        <v>7.5019999999999998</v>
      </c>
      <c r="F326">
        <v>7.9850000000000003</v>
      </c>
      <c r="G326">
        <v>8.4269999999999996</v>
      </c>
      <c r="H326">
        <v>8.83</v>
      </c>
      <c r="I326">
        <v>9.19</v>
      </c>
      <c r="J326">
        <v>9.4990000000000006</v>
      </c>
      <c r="K326">
        <v>9.7569999999999997</v>
      </c>
      <c r="L326">
        <v>9.9670000000000005</v>
      </c>
      <c r="M326">
        <v>10.122</v>
      </c>
      <c r="N326">
        <v>10.231999999999999</v>
      </c>
      <c r="O326">
        <v>10.301</v>
      </c>
      <c r="P326">
        <v>10.33</v>
      </c>
      <c r="Q326">
        <v>10.321</v>
      </c>
      <c r="R326">
        <v>10.275</v>
      </c>
      <c r="S326">
        <v>10.195</v>
      </c>
      <c r="T326">
        <v>10.086</v>
      </c>
      <c r="U326">
        <v>9.9540000000000006</v>
      </c>
    </row>
    <row r="327" spans="1:21" x14ac:dyDescent="0.25">
      <c r="A327">
        <v>3.1989999999999998</v>
      </c>
      <c r="B327">
        <v>3.556</v>
      </c>
      <c r="C327">
        <v>4.0389999999999997</v>
      </c>
      <c r="D327">
        <v>4.4800000000000004</v>
      </c>
      <c r="E327">
        <v>4.8570000000000002</v>
      </c>
      <c r="F327">
        <v>5.1580000000000004</v>
      </c>
      <c r="G327">
        <v>5.3979999999999997</v>
      </c>
      <c r="H327">
        <v>5.5819999999999999</v>
      </c>
      <c r="I327">
        <v>5.7119999999999997</v>
      </c>
      <c r="J327">
        <v>5.7910000000000004</v>
      </c>
      <c r="K327">
        <v>5.83</v>
      </c>
      <c r="L327">
        <v>5.827</v>
      </c>
      <c r="M327">
        <v>5.79</v>
      </c>
      <c r="N327">
        <v>5.7530000000000001</v>
      </c>
      <c r="O327">
        <v>5.718</v>
      </c>
      <c r="P327">
        <v>5.6909999999999998</v>
      </c>
      <c r="Q327">
        <v>5.6689999999999996</v>
      </c>
      <c r="R327">
        <v>5.6550000000000002</v>
      </c>
      <c r="S327">
        <v>5.6529999999999996</v>
      </c>
      <c r="T327">
        <v>5.66</v>
      </c>
      <c r="U327">
        <v>5.6779999999999999</v>
      </c>
    </row>
    <row r="328" spans="1:21" x14ac:dyDescent="0.25">
      <c r="A328">
        <v>0.23799999999999999</v>
      </c>
      <c r="B328">
        <v>0.255</v>
      </c>
      <c r="C328">
        <v>0.27100000000000002</v>
      </c>
      <c r="D328">
        <v>0.28599999999999998</v>
      </c>
      <c r="E328">
        <v>0.30099999999999999</v>
      </c>
      <c r="F328">
        <v>0.314</v>
      </c>
      <c r="G328">
        <v>0.32600000000000001</v>
      </c>
      <c r="H328">
        <v>0.33600000000000002</v>
      </c>
      <c r="I328">
        <v>0.34399999999999997</v>
      </c>
      <c r="J328">
        <v>0.35199999999999998</v>
      </c>
      <c r="K328">
        <v>0.35699999999999998</v>
      </c>
      <c r="L328">
        <v>0.36199999999999999</v>
      </c>
      <c r="M328">
        <v>0.36499999999999999</v>
      </c>
      <c r="N328">
        <v>0.36799999999999999</v>
      </c>
      <c r="O328">
        <v>0.36899999999999999</v>
      </c>
      <c r="P328">
        <v>0.37</v>
      </c>
      <c r="Q328">
        <v>0.37</v>
      </c>
      <c r="R328">
        <v>0.37</v>
      </c>
      <c r="S328">
        <v>0.36899999999999999</v>
      </c>
      <c r="T328">
        <v>0.36799999999999999</v>
      </c>
      <c r="U328">
        <v>0.36699999999999999</v>
      </c>
    </row>
    <row r="329" spans="1:21" x14ac:dyDescent="0.25">
      <c r="A329">
        <v>0.59099999999999997</v>
      </c>
      <c r="B329">
        <v>0.82099999999999995</v>
      </c>
      <c r="C329">
        <v>1.7589999999999999</v>
      </c>
      <c r="D329">
        <v>2.306</v>
      </c>
      <c r="E329">
        <v>2.5619999999999998</v>
      </c>
      <c r="F329">
        <v>2.8090000000000002</v>
      </c>
      <c r="G329">
        <v>3.0449999999999999</v>
      </c>
      <c r="H329">
        <v>3.2709999999999999</v>
      </c>
      <c r="I329">
        <v>3.4750000000000001</v>
      </c>
      <c r="J329">
        <v>3.653</v>
      </c>
      <c r="K329">
        <v>3.7970000000000002</v>
      </c>
      <c r="L329">
        <v>3.911</v>
      </c>
      <c r="M329">
        <v>3.9940000000000002</v>
      </c>
      <c r="N329">
        <v>4.0389999999999997</v>
      </c>
      <c r="O329">
        <v>4.0439999999999996</v>
      </c>
      <c r="P329">
        <v>4.0129999999999999</v>
      </c>
      <c r="Q329">
        <v>3.9540000000000002</v>
      </c>
      <c r="R329">
        <v>3.88</v>
      </c>
      <c r="S329">
        <v>3.7970000000000002</v>
      </c>
      <c r="T329">
        <v>3.7069999999999999</v>
      </c>
      <c r="U329">
        <v>3.6059999999999999</v>
      </c>
    </row>
    <row r="330" spans="1:21" x14ac:dyDescent="0.25">
      <c r="A330">
        <v>22.192</v>
      </c>
      <c r="B330">
        <v>21.771999999999998</v>
      </c>
      <c r="C330">
        <v>21.486000000000001</v>
      </c>
      <c r="D330">
        <v>21.137</v>
      </c>
      <c r="E330">
        <v>20.765999999999998</v>
      </c>
      <c r="F330">
        <v>20.355</v>
      </c>
      <c r="G330">
        <v>19.914999999999999</v>
      </c>
      <c r="H330">
        <v>19.445</v>
      </c>
      <c r="I330">
        <v>18.934999999999999</v>
      </c>
      <c r="J330">
        <v>18.375</v>
      </c>
      <c r="K330">
        <v>17.757000000000001</v>
      </c>
      <c r="L330">
        <v>17.082000000000001</v>
      </c>
      <c r="M330">
        <v>16.356000000000002</v>
      </c>
      <c r="N330">
        <v>15.596</v>
      </c>
      <c r="O330">
        <v>14.832000000000001</v>
      </c>
      <c r="P330">
        <v>14.097</v>
      </c>
      <c r="Q330">
        <v>13.414999999999999</v>
      </c>
      <c r="R330">
        <v>12.8</v>
      </c>
      <c r="S330">
        <v>12.255000000000001</v>
      </c>
      <c r="T330">
        <v>11.77</v>
      </c>
      <c r="U330">
        <v>11.323</v>
      </c>
    </row>
    <row r="331" spans="1:21" x14ac:dyDescent="0.25">
      <c r="A331">
        <v>146.75800000000001</v>
      </c>
      <c r="B331">
        <v>143.84299999999999</v>
      </c>
      <c r="C331">
        <v>142.958</v>
      </c>
      <c r="D331">
        <v>142.67099999999999</v>
      </c>
      <c r="E331">
        <v>141.96899999999999</v>
      </c>
      <c r="F331">
        <v>140.91</v>
      </c>
      <c r="G331">
        <v>139.63200000000001</v>
      </c>
      <c r="H331">
        <v>138.489</v>
      </c>
      <c r="I331">
        <v>137.792</v>
      </c>
      <c r="J331">
        <v>137.238</v>
      </c>
      <c r="K331">
        <v>136.715</v>
      </c>
      <c r="L331">
        <v>136.08699999999999</v>
      </c>
      <c r="M331">
        <v>135.42400000000001</v>
      </c>
      <c r="N331">
        <v>134.50399999999999</v>
      </c>
      <c r="O331">
        <v>133.42699999999999</v>
      </c>
      <c r="P331">
        <v>132.15799999999999</v>
      </c>
      <c r="Q331">
        <v>130.636</v>
      </c>
      <c r="R331">
        <v>128.88200000000001</v>
      </c>
      <c r="S331">
        <v>126.968</v>
      </c>
      <c r="T331">
        <v>124.905</v>
      </c>
      <c r="U331">
        <v>122.622</v>
      </c>
    </row>
    <row r="332" spans="1:21" x14ac:dyDescent="0.25">
      <c r="A332">
        <v>8.0980000000000008</v>
      </c>
      <c r="B332">
        <v>9.202</v>
      </c>
      <c r="C332">
        <v>10.624000000000001</v>
      </c>
      <c r="D332">
        <v>12.167</v>
      </c>
      <c r="E332">
        <v>13.749000000000001</v>
      </c>
      <c r="F332">
        <v>15.292999999999999</v>
      </c>
      <c r="G332">
        <v>16.827000000000002</v>
      </c>
      <c r="H332">
        <v>18.393999999999998</v>
      </c>
      <c r="I332">
        <v>19.98</v>
      </c>
      <c r="J332">
        <v>21.518999999999998</v>
      </c>
      <c r="K332">
        <v>22.952999999999999</v>
      </c>
      <c r="L332">
        <v>24.219000000000001</v>
      </c>
      <c r="M332">
        <v>25.344999999999999</v>
      </c>
      <c r="N332">
        <v>26.395</v>
      </c>
      <c r="O332">
        <v>27.373999999999999</v>
      </c>
      <c r="P332">
        <v>28.26</v>
      </c>
      <c r="Q332">
        <v>29.027000000000001</v>
      </c>
      <c r="R332">
        <v>29.670999999999999</v>
      </c>
      <c r="S332">
        <v>30.186</v>
      </c>
      <c r="T332">
        <v>30.596</v>
      </c>
      <c r="U332">
        <v>30.884</v>
      </c>
    </row>
    <row r="333" spans="1:21" x14ac:dyDescent="0.25">
      <c r="A333">
        <v>20.045000000000002</v>
      </c>
      <c r="B333">
        <v>24.041</v>
      </c>
      <c r="C333">
        <v>27.448</v>
      </c>
      <c r="D333">
        <v>31.077999999999999</v>
      </c>
      <c r="E333">
        <v>34.746000000000002</v>
      </c>
      <c r="F333">
        <v>38.338000000000001</v>
      </c>
      <c r="G333">
        <v>41.860999999999997</v>
      </c>
      <c r="H333">
        <v>45.308</v>
      </c>
      <c r="I333">
        <v>48.610999999999997</v>
      </c>
      <c r="J333">
        <v>51.651000000000003</v>
      </c>
      <c r="K333">
        <v>54.414000000000001</v>
      </c>
      <c r="L333">
        <v>56.896000000000001</v>
      </c>
      <c r="M333">
        <v>59.026000000000003</v>
      </c>
      <c r="N333">
        <v>60.756</v>
      </c>
      <c r="O333">
        <v>62.069000000000003</v>
      </c>
      <c r="P333">
        <v>63.012</v>
      </c>
      <c r="Q333">
        <v>63.607999999999997</v>
      </c>
      <c r="R333">
        <v>63.857999999999997</v>
      </c>
      <c r="S333">
        <v>63.753</v>
      </c>
      <c r="T333">
        <v>63.356999999999999</v>
      </c>
      <c r="U333">
        <v>62.664000000000001</v>
      </c>
    </row>
    <row r="334" spans="1:21" x14ac:dyDescent="0.25">
      <c r="A334">
        <v>34.188000000000002</v>
      </c>
      <c r="B334">
        <v>38.409999999999997</v>
      </c>
      <c r="C334">
        <v>43.552</v>
      </c>
      <c r="D334">
        <v>49.206000000000003</v>
      </c>
      <c r="E334">
        <v>55.15</v>
      </c>
      <c r="F334">
        <v>61.023000000000003</v>
      </c>
      <c r="G334">
        <v>66.826999999999998</v>
      </c>
      <c r="H334">
        <v>72.680000000000007</v>
      </c>
      <c r="I334">
        <v>78.805000000000007</v>
      </c>
      <c r="J334">
        <v>85.066000000000003</v>
      </c>
      <c r="K334">
        <v>91.22</v>
      </c>
      <c r="L334">
        <v>97.119</v>
      </c>
      <c r="M334">
        <v>102.607</v>
      </c>
      <c r="N334">
        <v>107.685</v>
      </c>
      <c r="O334">
        <v>112.336</v>
      </c>
      <c r="P334">
        <v>116.45</v>
      </c>
      <c r="Q334">
        <v>119.887</v>
      </c>
      <c r="R334">
        <v>122.551</v>
      </c>
      <c r="S334">
        <v>124.602</v>
      </c>
      <c r="T334">
        <v>126.215</v>
      </c>
      <c r="U334">
        <v>127.36799999999999</v>
      </c>
    </row>
    <row r="335" spans="1:21" x14ac:dyDescent="0.25">
      <c r="A335">
        <v>9.5060000000000002</v>
      </c>
      <c r="B335">
        <v>10.872</v>
      </c>
      <c r="C335">
        <v>12.433999999999999</v>
      </c>
      <c r="D335">
        <v>14.042999999999999</v>
      </c>
      <c r="E335">
        <v>15.651</v>
      </c>
      <c r="F335">
        <v>17.236000000000001</v>
      </c>
      <c r="G335">
        <v>18.791</v>
      </c>
      <c r="H335">
        <v>20.32</v>
      </c>
      <c r="I335">
        <v>21.76</v>
      </c>
      <c r="J335">
        <v>23.08</v>
      </c>
      <c r="K335">
        <v>24.251999999999999</v>
      </c>
      <c r="L335">
        <v>25.28</v>
      </c>
      <c r="M335">
        <v>26.193999999999999</v>
      </c>
      <c r="N335">
        <v>27.064</v>
      </c>
      <c r="O335">
        <v>27.869</v>
      </c>
      <c r="P335">
        <v>28.594999999999999</v>
      </c>
      <c r="Q335">
        <v>29.263999999999999</v>
      </c>
      <c r="R335">
        <v>29.852</v>
      </c>
      <c r="S335">
        <v>30.361000000000001</v>
      </c>
      <c r="T335">
        <v>30.786999999999999</v>
      </c>
      <c r="U335">
        <v>31.15</v>
      </c>
    </row>
    <row r="336" spans="1:21" x14ac:dyDescent="0.25">
      <c r="A336">
        <v>3.919</v>
      </c>
      <c r="B336">
        <v>4.266</v>
      </c>
      <c r="C336">
        <v>5.0860000000000003</v>
      </c>
      <c r="D336">
        <v>5.5229999999999997</v>
      </c>
      <c r="E336">
        <v>5.7190000000000003</v>
      </c>
      <c r="F336">
        <v>5.907</v>
      </c>
      <c r="G336">
        <v>6.0880000000000001</v>
      </c>
      <c r="H336">
        <v>6.2469999999999999</v>
      </c>
      <c r="I336">
        <v>6.3730000000000002</v>
      </c>
      <c r="J336">
        <v>6.4669999999999996</v>
      </c>
      <c r="K336">
        <v>6.53</v>
      </c>
      <c r="L336">
        <v>6.569</v>
      </c>
      <c r="M336">
        <v>6.5910000000000002</v>
      </c>
      <c r="N336">
        <v>6.5709999999999997</v>
      </c>
      <c r="O336">
        <v>6.51</v>
      </c>
      <c r="P336">
        <v>6.4089999999999998</v>
      </c>
      <c r="Q336">
        <v>6.2759999999999998</v>
      </c>
      <c r="R336">
        <v>6.1180000000000003</v>
      </c>
      <c r="S336">
        <v>5.9409999999999998</v>
      </c>
      <c r="T336">
        <v>5.7489999999999997</v>
      </c>
      <c r="U336">
        <v>5.5380000000000003</v>
      </c>
    </row>
    <row r="337" spans="1:21" x14ac:dyDescent="0.25">
      <c r="A337">
        <v>0.40899999999999997</v>
      </c>
      <c r="B337">
        <v>0.47</v>
      </c>
      <c r="C337">
        <v>0.53800000000000003</v>
      </c>
      <c r="D337">
        <v>0.60299999999999998</v>
      </c>
      <c r="E337">
        <v>0.66400000000000003</v>
      </c>
      <c r="F337">
        <v>0.72299999999999998</v>
      </c>
      <c r="G337">
        <v>0.78</v>
      </c>
      <c r="H337">
        <v>0.83599999999999997</v>
      </c>
      <c r="I337">
        <v>0.88700000000000001</v>
      </c>
      <c r="J337">
        <v>0.93200000000000005</v>
      </c>
      <c r="K337">
        <v>0.97099999999999997</v>
      </c>
      <c r="L337">
        <v>1.006</v>
      </c>
      <c r="M337">
        <v>1.034</v>
      </c>
      <c r="N337">
        <v>1.0580000000000001</v>
      </c>
      <c r="O337">
        <v>1.0760000000000001</v>
      </c>
      <c r="P337">
        <v>1.0880000000000001</v>
      </c>
      <c r="Q337">
        <v>1.095</v>
      </c>
      <c r="R337">
        <v>1.0960000000000001</v>
      </c>
      <c r="S337">
        <v>1.093</v>
      </c>
      <c r="T337">
        <v>1.087</v>
      </c>
      <c r="U337">
        <v>1.077</v>
      </c>
    </row>
    <row r="338" spans="1:21" x14ac:dyDescent="0.25">
      <c r="A338">
        <v>4.1429999999999998</v>
      </c>
      <c r="B338">
        <v>5.1529999999999996</v>
      </c>
      <c r="C338">
        <v>5.8680000000000003</v>
      </c>
      <c r="D338">
        <v>6.5880000000000001</v>
      </c>
      <c r="E338">
        <v>7.3230000000000004</v>
      </c>
      <c r="F338">
        <v>8.0500000000000007</v>
      </c>
      <c r="G338">
        <v>8.7550000000000008</v>
      </c>
      <c r="H338">
        <v>9.4499999999999993</v>
      </c>
      <c r="I338">
        <v>10.118</v>
      </c>
      <c r="J338">
        <v>10.733000000000001</v>
      </c>
      <c r="K338">
        <v>11.279</v>
      </c>
      <c r="L338">
        <v>11.763999999999999</v>
      </c>
      <c r="M338">
        <v>12.196999999999999</v>
      </c>
      <c r="N338">
        <v>12.555999999999999</v>
      </c>
      <c r="O338">
        <v>12.833</v>
      </c>
      <c r="P338">
        <v>13.039</v>
      </c>
      <c r="Q338">
        <v>13.173999999999999</v>
      </c>
      <c r="R338">
        <v>13.24</v>
      </c>
      <c r="S338">
        <v>13.247999999999999</v>
      </c>
      <c r="T338">
        <v>13.214</v>
      </c>
      <c r="U338">
        <v>13.145</v>
      </c>
    </row>
    <row r="339" spans="1:21" x14ac:dyDescent="0.25">
      <c r="A339">
        <v>5.94</v>
      </c>
      <c r="B339">
        <v>6.0510000000000002</v>
      </c>
      <c r="C339">
        <v>6.1929999999999996</v>
      </c>
      <c r="D339">
        <v>6.3040000000000003</v>
      </c>
      <c r="E339">
        <v>6.383</v>
      </c>
      <c r="F339">
        <v>6.4119999999999999</v>
      </c>
      <c r="G339">
        <v>6.3959999999999999</v>
      </c>
      <c r="H339">
        <v>6.3529999999999998</v>
      </c>
      <c r="I339">
        <v>6.2910000000000004</v>
      </c>
      <c r="J339">
        <v>6.2</v>
      </c>
      <c r="K339">
        <v>6.0810000000000004</v>
      </c>
      <c r="L339">
        <v>5.9349999999999996</v>
      </c>
      <c r="M339">
        <v>5.77</v>
      </c>
      <c r="N339">
        <v>5.6139999999999999</v>
      </c>
      <c r="O339">
        <v>5.4649999999999999</v>
      </c>
      <c r="P339">
        <v>5.3209999999999997</v>
      </c>
      <c r="Q339">
        <v>5.1870000000000003</v>
      </c>
      <c r="R339">
        <v>5.0629999999999997</v>
      </c>
      <c r="S339">
        <v>4.9480000000000004</v>
      </c>
      <c r="T339">
        <v>4.8449999999999998</v>
      </c>
      <c r="U339">
        <v>4.7569999999999997</v>
      </c>
    </row>
    <row r="340" spans="1:21" x14ac:dyDescent="0.25">
      <c r="A340">
        <v>7.399</v>
      </c>
      <c r="B340">
        <v>8.36</v>
      </c>
      <c r="C340">
        <v>9.3309999999999995</v>
      </c>
      <c r="D340">
        <v>10.289</v>
      </c>
      <c r="E340">
        <v>11.234999999999999</v>
      </c>
      <c r="F340">
        <v>12.201000000000001</v>
      </c>
      <c r="G340">
        <v>13.183999999999999</v>
      </c>
      <c r="H340">
        <v>14.124000000000001</v>
      </c>
      <c r="I340">
        <v>14.933999999999999</v>
      </c>
      <c r="J340">
        <v>15.598000000000001</v>
      </c>
      <c r="K340">
        <v>16.161999999999999</v>
      </c>
      <c r="L340">
        <v>16.649999999999999</v>
      </c>
      <c r="M340">
        <v>17.052</v>
      </c>
      <c r="N340">
        <v>17.422000000000001</v>
      </c>
      <c r="O340">
        <v>17.765000000000001</v>
      </c>
      <c r="P340">
        <v>18.076000000000001</v>
      </c>
      <c r="Q340">
        <v>18.358000000000001</v>
      </c>
      <c r="R340">
        <v>18.619</v>
      </c>
      <c r="S340">
        <v>18.841999999999999</v>
      </c>
      <c r="T340">
        <v>19.047000000000001</v>
      </c>
      <c r="U340">
        <v>19.228999999999999</v>
      </c>
    </row>
    <row r="341" spans="1:21" x14ac:dyDescent="0.25">
      <c r="A341">
        <v>10.134</v>
      </c>
      <c r="B341">
        <v>9.8559999999999999</v>
      </c>
      <c r="C341">
        <v>9.8559999999999999</v>
      </c>
      <c r="D341">
        <v>9.7799999999999994</v>
      </c>
      <c r="E341">
        <v>9.7319999999999993</v>
      </c>
      <c r="F341">
        <v>9.7210000000000001</v>
      </c>
      <c r="G341">
        <v>9.73</v>
      </c>
      <c r="H341">
        <v>9.7349999999999994</v>
      </c>
      <c r="I341">
        <v>9.7270000000000003</v>
      </c>
      <c r="J341">
        <v>9.7029999999999994</v>
      </c>
      <c r="K341">
        <v>9.6690000000000005</v>
      </c>
      <c r="L341">
        <v>9.6280000000000001</v>
      </c>
      <c r="M341">
        <v>9.5730000000000004</v>
      </c>
      <c r="N341">
        <v>9.4640000000000004</v>
      </c>
      <c r="O341">
        <v>9.3000000000000007</v>
      </c>
      <c r="P341">
        <v>9.0890000000000004</v>
      </c>
      <c r="Q341">
        <v>8.8460000000000001</v>
      </c>
      <c r="R341">
        <v>8.5839999999999996</v>
      </c>
      <c r="S341">
        <v>8.3109999999999999</v>
      </c>
      <c r="T341">
        <v>8.0250000000000004</v>
      </c>
      <c r="U341">
        <v>7.7279999999999998</v>
      </c>
    </row>
    <row r="342" spans="1:21" x14ac:dyDescent="0.25">
      <c r="A342">
        <v>0.14099999999999999</v>
      </c>
      <c r="B342">
        <v>0.153</v>
      </c>
      <c r="C342">
        <v>0.16500000000000001</v>
      </c>
      <c r="D342">
        <v>0.17599999999999999</v>
      </c>
      <c r="E342">
        <v>0.185</v>
      </c>
      <c r="F342">
        <v>0.193</v>
      </c>
      <c r="G342">
        <v>0.19900000000000001</v>
      </c>
      <c r="H342">
        <v>0.20399999999999999</v>
      </c>
      <c r="I342">
        <v>0.20799999999999999</v>
      </c>
      <c r="J342">
        <v>0.21</v>
      </c>
      <c r="K342">
        <v>0.21099999999999999</v>
      </c>
      <c r="L342">
        <v>0.21099999999999999</v>
      </c>
      <c r="M342">
        <v>0.21</v>
      </c>
      <c r="N342">
        <v>0.20799999999999999</v>
      </c>
      <c r="O342">
        <v>0.20699999999999999</v>
      </c>
      <c r="P342">
        <v>0.20599999999999999</v>
      </c>
      <c r="Q342">
        <v>0.20399999999999999</v>
      </c>
      <c r="R342">
        <v>0.20300000000000001</v>
      </c>
      <c r="S342">
        <v>0.20200000000000001</v>
      </c>
      <c r="T342">
        <v>0.20100000000000001</v>
      </c>
      <c r="U342">
        <v>0.20100000000000001</v>
      </c>
    </row>
    <row r="343" spans="1:21" x14ac:dyDescent="0.25">
      <c r="A343">
        <v>0.46700000000000003</v>
      </c>
      <c r="B343">
        <v>0.499</v>
      </c>
      <c r="C343">
        <v>0.52500000000000002</v>
      </c>
      <c r="D343">
        <v>0.54900000000000004</v>
      </c>
      <c r="E343">
        <v>0.57199999999999995</v>
      </c>
      <c r="F343">
        <v>0.59299999999999997</v>
      </c>
      <c r="G343">
        <v>0.61299999999999999</v>
      </c>
      <c r="H343">
        <v>0.629</v>
      </c>
      <c r="I343">
        <v>0.64200000000000002</v>
      </c>
      <c r="J343">
        <v>0.65200000000000002</v>
      </c>
      <c r="K343">
        <v>0.65900000000000003</v>
      </c>
      <c r="L343">
        <v>0.66500000000000004</v>
      </c>
      <c r="M343">
        <v>0.66700000000000004</v>
      </c>
      <c r="N343">
        <v>0.66800000000000004</v>
      </c>
      <c r="O343">
        <v>0.66600000000000004</v>
      </c>
      <c r="P343">
        <v>0.66300000000000003</v>
      </c>
      <c r="Q343">
        <v>0.65800000000000003</v>
      </c>
      <c r="R343">
        <v>0.65200000000000002</v>
      </c>
      <c r="S343">
        <v>0.64500000000000002</v>
      </c>
      <c r="T343">
        <v>0.63600000000000001</v>
      </c>
      <c r="U343">
        <v>0.626</v>
      </c>
    </row>
    <row r="344" spans="1:21" x14ac:dyDescent="0.25">
      <c r="A344">
        <v>5.4050000000000002</v>
      </c>
      <c r="B344">
        <v>5.415</v>
      </c>
      <c r="C344">
        <v>5.4619999999999997</v>
      </c>
      <c r="D344">
        <v>5.5389999999999997</v>
      </c>
      <c r="E344">
        <v>5.6070000000000002</v>
      </c>
      <c r="F344">
        <v>5.6539999999999999</v>
      </c>
      <c r="G344">
        <v>5.6689999999999996</v>
      </c>
      <c r="H344">
        <v>5.649</v>
      </c>
      <c r="I344">
        <v>5.6130000000000004</v>
      </c>
      <c r="J344">
        <v>5.5730000000000004</v>
      </c>
      <c r="K344">
        <v>5.53</v>
      </c>
      <c r="L344">
        <v>5.476</v>
      </c>
      <c r="M344">
        <v>5.4039999999999999</v>
      </c>
      <c r="N344">
        <v>5.3029999999999999</v>
      </c>
      <c r="O344">
        <v>5.1779999999999999</v>
      </c>
      <c r="P344">
        <v>5.0430000000000001</v>
      </c>
      <c r="Q344">
        <v>4.9089999999999998</v>
      </c>
      <c r="R344">
        <v>4.782</v>
      </c>
      <c r="S344">
        <v>4.6609999999999996</v>
      </c>
      <c r="T344">
        <v>4.5439999999999996</v>
      </c>
      <c r="U344">
        <v>4.4269999999999996</v>
      </c>
    </row>
    <row r="345" spans="1:21" x14ac:dyDescent="0.25">
      <c r="A345">
        <v>1.9850000000000001</v>
      </c>
      <c r="B345">
        <v>2.0019999999999998</v>
      </c>
      <c r="C345">
        <v>2.0299999999999998</v>
      </c>
      <c r="D345">
        <v>2.0649999999999999</v>
      </c>
      <c r="E345">
        <v>2.0939999999999999</v>
      </c>
      <c r="F345">
        <v>2.117</v>
      </c>
      <c r="G345">
        <v>2.1349999999999998</v>
      </c>
      <c r="H345">
        <v>2.15</v>
      </c>
      <c r="I345">
        <v>2.1669999999999998</v>
      </c>
      <c r="J345">
        <v>2.1840000000000002</v>
      </c>
      <c r="K345">
        <v>2.1989999999999998</v>
      </c>
      <c r="L345">
        <v>2.2109999999999999</v>
      </c>
      <c r="M345">
        <v>2.2200000000000002</v>
      </c>
      <c r="N345">
        <v>2.2229999999999999</v>
      </c>
      <c r="O345">
        <v>2.222</v>
      </c>
      <c r="P345">
        <v>2.218</v>
      </c>
      <c r="Q345">
        <v>2.2090000000000001</v>
      </c>
      <c r="R345">
        <v>2.1960000000000002</v>
      </c>
      <c r="S345">
        <v>2.1779999999999999</v>
      </c>
      <c r="T345">
        <v>2.1549999999999998</v>
      </c>
      <c r="U345">
        <v>2.1280000000000001</v>
      </c>
    </row>
    <row r="346" spans="1:21" x14ac:dyDescent="0.25">
      <c r="A346">
        <v>8.86</v>
      </c>
      <c r="B346">
        <v>9.0289999999999999</v>
      </c>
      <c r="C346">
        <v>9.3800000000000008</v>
      </c>
      <c r="D346">
        <v>9.7759999999999998</v>
      </c>
      <c r="E346">
        <v>10.186</v>
      </c>
      <c r="F346">
        <v>10.603999999999999</v>
      </c>
      <c r="G346">
        <v>10.986000000000001</v>
      </c>
      <c r="H346">
        <v>11.340999999999999</v>
      </c>
      <c r="I346">
        <v>11.705</v>
      </c>
      <c r="J346">
        <v>12.097</v>
      </c>
      <c r="K346">
        <v>12.512</v>
      </c>
      <c r="L346">
        <v>12.927</v>
      </c>
      <c r="M346">
        <v>13.324</v>
      </c>
      <c r="N346">
        <v>13.675000000000001</v>
      </c>
      <c r="O346">
        <v>13.994</v>
      </c>
      <c r="P346">
        <v>14.291</v>
      </c>
      <c r="Q346">
        <v>14.558999999999999</v>
      </c>
      <c r="R346">
        <v>14.784000000000001</v>
      </c>
      <c r="S346">
        <v>14.958</v>
      </c>
      <c r="T346">
        <v>15.079000000000001</v>
      </c>
      <c r="U346">
        <v>15.132999999999999</v>
      </c>
    </row>
    <row r="347" spans="1:21" x14ac:dyDescent="0.25">
      <c r="A347">
        <v>1.0640000000000001</v>
      </c>
      <c r="B347">
        <v>1.105</v>
      </c>
      <c r="C347">
        <v>1.1859999999999999</v>
      </c>
      <c r="D347">
        <v>1.2629999999999999</v>
      </c>
      <c r="E347">
        <v>1.325</v>
      </c>
      <c r="F347">
        <v>1.38</v>
      </c>
      <c r="G347">
        <v>1.427</v>
      </c>
      <c r="H347">
        <v>1.464</v>
      </c>
      <c r="I347">
        <v>1.496</v>
      </c>
      <c r="J347">
        <v>1.5229999999999999</v>
      </c>
      <c r="K347">
        <v>1.546</v>
      </c>
      <c r="L347">
        <v>1.5649999999999999</v>
      </c>
      <c r="M347">
        <v>1.579</v>
      </c>
      <c r="N347">
        <v>1.587</v>
      </c>
      <c r="O347">
        <v>1.59</v>
      </c>
      <c r="P347">
        <v>1.5880000000000001</v>
      </c>
      <c r="Q347">
        <v>1.581</v>
      </c>
      <c r="R347">
        <v>1.571</v>
      </c>
      <c r="S347">
        <v>1.5569999999999999</v>
      </c>
      <c r="T347">
        <v>1.538</v>
      </c>
      <c r="U347">
        <v>1.516</v>
      </c>
    </row>
    <row r="348" spans="1:21" x14ac:dyDescent="0.25">
      <c r="A348">
        <v>15.989000000000001</v>
      </c>
      <c r="B348">
        <v>18.484000000000002</v>
      </c>
      <c r="C348">
        <v>20.411000000000001</v>
      </c>
      <c r="D348">
        <v>22.268000000000001</v>
      </c>
      <c r="E348">
        <v>24.177</v>
      </c>
      <c r="F348">
        <v>26.088999999999999</v>
      </c>
      <c r="G348">
        <v>27.93</v>
      </c>
      <c r="H348">
        <v>29.632999999999999</v>
      </c>
      <c r="I348">
        <v>31.134</v>
      </c>
      <c r="J348">
        <v>32.430999999999997</v>
      </c>
      <c r="K348">
        <v>33.57</v>
      </c>
      <c r="L348">
        <v>34.582000000000001</v>
      </c>
      <c r="M348">
        <v>35.421999999999997</v>
      </c>
      <c r="N348">
        <v>36.082999999999998</v>
      </c>
      <c r="O348">
        <v>36.563000000000002</v>
      </c>
      <c r="P348">
        <v>36.880000000000003</v>
      </c>
      <c r="Q348">
        <v>37.031999999999996</v>
      </c>
      <c r="R348">
        <v>37.018999999999998</v>
      </c>
      <c r="S348">
        <v>36.841000000000001</v>
      </c>
      <c r="T348">
        <v>36.523000000000003</v>
      </c>
      <c r="U348">
        <v>36.104999999999997</v>
      </c>
    </row>
    <row r="349" spans="1:21" x14ac:dyDescent="0.25">
      <c r="A349">
        <v>8.2219999999999995</v>
      </c>
      <c r="B349">
        <v>9.7859999999999996</v>
      </c>
      <c r="C349">
        <v>11.227</v>
      </c>
      <c r="D349">
        <v>12.811</v>
      </c>
      <c r="E349">
        <v>14.532</v>
      </c>
      <c r="F349">
        <v>16.369</v>
      </c>
      <c r="G349">
        <v>18.254999999999999</v>
      </c>
      <c r="H349">
        <v>20.125</v>
      </c>
      <c r="I349">
        <v>21.911999999999999</v>
      </c>
      <c r="J349">
        <v>23.619</v>
      </c>
      <c r="K349">
        <v>25.238</v>
      </c>
      <c r="L349">
        <v>26.757999999999999</v>
      </c>
      <c r="M349">
        <v>28.117999999999999</v>
      </c>
      <c r="N349">
        <v>29.317</v>
      </c>
      <c r="O349">
        <v>30.396000000000001</v>
      </c>
      <c r="P349">
        <v>31.378</v>
      </c>
      <c r="Q349">
        <v>32.206000000000003</v>
      </c>
      <c r="R349">
        <v>32.917000000000002</v>
      </c>
      <c r="S349">
        <v>33.481000000000002</v>
      </c>
      <c r="T349">
        <v>33.901000000000003</v>
      </c>
      <c r="U349">
        <v>34.197000000000003</v>
      </c>
    </row>
    <row r="350" spans="1:21" x14ac:dyDescent="0.25">
      <c r="A350">
        <v>4.7939999999999996</v>
      </c>
      <c r="B350">
        <v>5.4080000000000004</v>
      </c>
      <c r="C350">
        <v>6.0279999999999996</v>
      </c>
      <c r="D350">
        <v>6.6520000000000001</v>
      </c>
      <c r="E350">
        <v>7.2770000000000001</v>
      </c>
      <c r="F350">
        <v>7.8879999999999999</v>
      </c>
      <c r="G350">
        <v>8.4700000000000006</v>
      </c>
      <c r="H350">
        <v>9.0229999999999997</v>
      </c>
      <c r="I350">
        <v>9.5229999999999997</v>
      </c>
      <c r="J350">
        <v>9.9610000000000003</v>
      </c>
      <c r="K350">
        <v>10.349</v>
      </c>
      <c r="L350">
        <v>10.683</v>
      </c>
      <c r="M350">
        <v>10.957000000000001</v>
      </c>
      <c r="N350">
        <v>11.173</v>
      </c>
      <c r="O350">
        <v>11.337</v>
      </c>
      <c r="P350">
        <v>11.446999999999999</v>
      </c>
      <c r="Q350">
        <v>11.506</v>
      </c>
      <c r="R350">
        <v>11.53</v>
      </c>
      <c r="S350">
        <v>11.523</v>
      </c>
      <c r="T350">
        <v>11.484</v>
      </c>
      <c r="U350">
        <v>11.416</v>
      </c>
    </row>
    <row r="351" spans="1:21" x14ac:dyDescent="0.25">
      <c r="A351">
        <v>63.155000000000001</v>
      </c>
      <c r="B351">
        <v>66.697999999999993</v>
      </c>
      <c r="C351">
        <v>69.122</v>
      </c>
      <c r="D351">
        <v>71.114000000000004</v>
      </c>
      <c r="E351">
        <v>72.846000000000004</v>
      </c>
      <c r="F351">
        <v>74.141000000000005</v>
      </c>
      <c r="G351">
        <v>75.018000000000001</v>
      </c>
      <c r="H351">
        <v>75.384</v>
      </c>
      <c r="I351">
        <v>75.218999999999994</v>
      </c>
      <c r="J351">
        <v>74.567999999999998</v>
      </c>
      <c r="K351">
        <v>73.552000000000007</v>
      </c>
      <c r="L351">
        <v>72.290000000000006</v>
      </c>
      <c r="M351">
        <v>70.863</v>
      </c>
      <c r="N351">
        <v>69.192999999999998</v>
      </c>
      <c r="O351">
        <v>67.347999999999999</v>
      </c>
      <c r="P351">
        <v>65.349999999999994</v>
      </c>
      <c r="Q351">
        <v>63.271000000000001</v>
      </c>
      <c r="R351">
        <v>61.134</v>
      </c>
      <c r="S351">
        <v>58.972000000000001</v>
      </c>
      <c r="T351">
        <v>56.811</v>
      </c>
      <c r="U351">
        <v>54.661999999999999</v>
      </c>
    </row>
    <row r="352" spans="1:21" x14ac:dyDescent="0.25">
      <c r="A352">
        <v>6.173</v>
      </c>
      <c r="B352">
        <v>6.4530000000000003</v>
      </c>
      <c r="C352">
        <v>6.8789999999999996</v>
      </c>
      <c r="D352">
        <v>7.2380000000000004</v>
      </c>
      <c r="E352">
        <v>7.5439999999999996</v>
      </c>
      <c r="F352">
        <v>7.7809999999999997</v>
      </c>
      <c r="G352">
        <v>7.9429999999999996</v>
      </c>
      <c r="H352">
        <v>8.0440000000000005</v>
      </c>
      <c r="I352">
        <v>8.0980000000000008</v>
      </c>
      <c r="J352">
        <v>8.0980000000000008</v>
      </c>
      <c r="K352">
        <v>8.0449999999999999</v>
      </c>
      <c r="L352">
        <v>7.9530000000000003</v>
      </c>
      <c r="M352">
        <v>7.8289999999999997</v>
      </c>
      <c r="N352">
        <v>7.7110000000000003</v>
      </c>
      <c r="O352">
        <v>7.6</v>
      </c>
      <c r="P352">
        <v>7.4909999999999997</v>
      </c>
      <c r="Q352">
        <v>7.3869999999999996</v>
      </c>
      <c r="R352">
        <v>7.2930000000000001</v>
      </c>
      <c r="S352">
        <v>7.2080000000000002</v>
      </c>
      <c r="T352">
        <v>7.1369999999999996</v>
      </c>
      <c r="U352">
        <v>7.0780000000000003</v>
      </c>
    </row>
    <row r="353" spans="1:21" x14ac:dyDescent="0.25">
      <c r="A353">
        <v>4.5010000000000003</v>
      </c>
      <c r="B353">
        <v>4.7480000000000002</v>
      </c>
      <c r="C353">
        <v>5.0419999999999998</v>
      </c>
      <c r="D353">
        <v>5.3289999999999997</v>
      </c>
      <c r="E353">
        <v>5.5949999999999998</v>
      </c>
      <c r="F353">
        <v>5.8250000000000002</v>
      </c>
      <c r="G353">
        <v>6.0090000000000003</v>
      </c>
      <c r="H353">
        <v>6.15</v>
      </c>
      <c r="I353">
        <v>6.26</v>
      </c>
      <c r="J353">
        <v>6.335</v>
      </c>
      <c r="K353">
        <v>6.3739999999999997</v>
      </c>
      <c r="L353">
        <v>6.375</v>
      </c>
      <c r="M353">
        <v>6.3410000000000002</v>
      </c>
      <c r="N353">
        <v>6.282</v>
      </c>
      <c r="O353">
        <v>6.2030000000000003</v>
      </c>
      <c r="P353">
        <v>6.1070000000000002</v>
      </c>
      <c r="Q353">
        <v>6.0019999999999998</v>
      </c>
      <c r="R353">
        <v>5.891</v>
      </c>
      <c r="S353">
        <v>5.7779999999999996</v>
      </c>
      <c r="T353">
        <v>5.6630000000000003</v>
      </c>
      <c r="U353">
        <v>5.5469999999999997</v>
      </c>
    </row>
    <row r="354" spans="1:21" x14ac:dyDescent="0.25">
      <c r="A354">
        <v>0.83</v>
      </c>
      <c r="B354">
        <v>1.01</v>
      </c>
      <c r="C354">
        <v>1.1240000000000001</v>
      </c>
      <c r="D354">
        <v>1.2450000000000001</v>
      </c>
      <c r="E354">
        <v>1.377</v>
      </c>
      <c r="F354">
        <v>1.5149999999999999</v>
      </c>
      <c r="G354">
        <v>1.651</v>
      </c>
      <c r="H354">
        <v>1.7749999999999999</v>
      </c>
      <c r="I354">
        <v>1.883</v>
      </c>
      <c r="J354">
        <v>1.976</v>
      </c>
      <c r="K354">
        <v>2.0590000000000002</v>
      </c>
      <c r="L354">
        <v>2.129</v>
      </c>
      <c r="M354">
        <v>2.1819999999999999</v>
      </c>
      <c r="N354">
        <v>2.2309999999999999</v>
      </c>
      <c r="O354">
        <v>2.2799999999999998</v>
      </c>
      <c r="P354">
        <v>2.331</v>
      </c>
      <c r="Q354">
        <v>2.383</v>
      </c>
      <c r="R354">
        <v>2.4369999999999998</v>
      </c>
      <c r="S354">
        <v>2.492</v>
      </c>
      <c r="T354">
        <v>2.5489999999999999</v>
      </c>
      <c r="U354">
        <v>2.6080000000000001</v>
      </c>
    </row>
    <row r="355" spans="1:21" x14ac:dyDescent="0.25">
      <c r="A355">
        <v>9.8000000000000004E-2</v>
      </c>
      <c r="B355">
        <v>0.10100000000000001</v>
      </c>
      <c r="C355">
        <v>0.104</v>
      </c>
      <c r="D355">
        <v>0.106</v>
      </c>
      <c r="E355">
        <v>0.108</v>
      </c>
      <c r="F355">
        <v>0.11</v>
      </c>
      <c r="G355">
        <v>0.11</v>
      </c>
      <c r="H355">
        <v>0.11</v>
      </c>
      <c r="I355">
        <v>0.11</v>
      </c>
      <c r="J355">
        <v>0.108</v>
      </c>
      <c r="K355">
        <v>0.106</v>
      </c>
      <c r="L355">
        <v>0.104</v>
      </c>
      <c r="M355">
        <v>0.10100000000000001</v>
      </c>
      <c r="N355">
        <v>9.8000000000000004E-2</v>
      </c>
      <c r="O355">
        <v>9.6000000000000002E-2</v>
      </c>
      <c r="P355">
        <v>9.5000000000000001E-2</v>
      </c>
      <c r="Q355">
        <v>9.2999999999999999E-2</v>
      </c>
      <c r="R355">
        <v>9.1999999999999998E-2</v>
      </c>
      <c r="S355">
        <v>9.0999999999999998E-2</v>
      </c>
      <c r="T355">
        <v>0.09</v>
      </c>
      <c r="U355">
        <v>0.09</v>
      </c>
    </row>
    <row r="356" spans="1:21" x14ac:dyDescent="0.25">
      <c r="A356">
        <v>1.292</v>
      </c>
      <c r="B356">
        <v>1.3149999999999999</v>
      </c>
      <c r="C356">
        <v>1.341</v>
      </c>
      <c r="D356">
        <v>1.361</v>
      </c>
      <c r="E356">
        <v>1.3720000000000001</v>
      </c>
      <c r="F356">
        <v>1.371</v>
      </c>
      <c r="G356">
        <v>1.36</v>
      </c>
      <c r="H356">
        <v>1.343</v>
      </c>
      <c r="I356">
        <v>1.319</v>
      </c>
      <c r="J356">
        <v>1.2869999999999999</v>
      </c>
      <c r="K356">
        <v>1.2470000000000001</v>
      </c>
      <c r="L356">
        <v>1.2010000000000001</v>
      </c>
      <c r="M356">
        <v>1.151</v>
      </c>
      <c r="N356">
        <v>1.1000000000000001</v>
      </c>
      <c r="O356">
        <v>1.0489999999999999</v>
      </c>
      <c r="P356">
        <v>0.998</v>
      </c>
      <c r="Q356">
        <v>0.94799999999999995</v>
      </c>
      <c r="R356">
        <v>0.90100000000000002</v>
      </c>
      <c r="S356">
        <v>0.85899999999999999</v>
      </c>
      <c r="T356">
        <v>0.82</v>
      </c>
      <c r="U356">
        <v>0.78500000000000003</v>
      </c>
    </row>
    <row r="357" spans="1:21" x14ac:dyDescent="0.25">
      <c r="A357">
        <v>9.4559999999999995</v>
      </c>
      <c r="B357">
        <v>9.9120000000000008</v>
      </c>
      <c r="C357">
        <v>10.481</v>
      </c>
      <c r="D357">
        <v>10.997999999999999</v>
      </c>
      <c r="E357">
        <v>11.475</v>
      </c>
      <c r="F357">
        <v>11.887</v>
      </c>
      <c r="G357">
        <v>12.206</v>
      </c>
      <c r="H357">
        <v>12.433</v>
      </c>
      <c r="I357">
        <v>12.596</v>
      </c>
      <c r="J357">
        <v>12.7</v>
      </c>
      <c r="K357">
        <v>12.743</v>
      </c>
      <c r="L357">
        <v>12.718</v>
      </c>
      <c r="M357">
        <v>12.616</v>
      </c>
      <c r="N357">
        <v>12.439</v>
      </c>
      <c r="O357">
        <v>12.204000000000001</v>
      </c>
      <c r="P357">
        <v>11.938000000000001</v>
      </c>
      <c r="Q357">
        <v>11.663</v>
      </c>
      <c r="R357">
        <v>11.394</v>
      </c>
      <c r="S357">
        <v>11.138</v>
      </c>
      <c r="T357">
        <v>10.891999999999999</v>
      </c>
      <c r="U357">
        <v>10.645</v>
      </c>
    </row>
    <row r="358" spans="1:21" x14ac:dyDescent="0.25">
      <c r="A358">
        <v>63.628</v>
      </c>
      <c r="B358">
        <v>68.143000000000001</v>
      </c>
      <c r="C358">
        <v>72.751999999999995</v>
      </c>
      <c r="D358">
        <v>77.042000000000002</v>
      </c>
      <c r="E358">
        <v>81.012</v>
      </c>
      <c r="F358">
        <v>84.61</v>
      </c>
      <c r="G358">
        <v>87.769000000000005</v>
      </c>
      <c r="H358">
        <v>90.48</v>
      </c>
      <c r="I358">
        <v>92.748999999999995</v>
      </c>
      <c r="J358">
        <v>94.552999999999997</v>
      </c>
      <c r="K358">
        <v>95.88</v>
      </c>
      <c r="L358">
        <v>96.683999999999997</v>
      </c>
      <c r="M358">
        <v>97.028000000000006</v>
      </c>
      <c r="N358">
        <v>97.025000000000006</v>
      </c>
      <c r="O358">
        <v>96.682000000000002</v>
      </c>
      <c r="P358">
        <v>96.004000000000005</v>
      </c>
      <c r="Q358">
        <v>95.03</v>
      </c>
      <c r="R358">
        <v>93.826999999999998</v>
      </c>
      <c r="S358">
        <v>92.527000000000001</v>
      </c>
      <c r="T358">
        <v>91.149000000000001</v>
      </c>
      <c r="U358">
        <v>89.679000000000002</v>
      </c>
    </row>
    <row r="359" spans="1:21" x14ac:dyDescent="0.25">
      <c r="A359">
        <v>0</v>
      </c>
      <c r="B359">
        <v>0</v>
      </c>
      <c r="C359">
        <v>23.018999999999998</v>
      </c>
      <c r="D359">
        <v>23.47</v>
      </c>
      <c r="E359">
        <v>23.614000000000001</v>
      </c>
      <c r="F359">
        <v>23.655999999999999</v>
      </c>
      <c r="G359">
        <v>23.568999999999999</v>
      </c>
      <c r="H359">
        <v>23.268999999999998</v>
      </c>
      <c r="I359">
        <v>22.712</v>
      </c>
      <c r="J359">
        <v>21.937000000000001</v>
      </c>
      <c r="K359">
        <v>21.006</v>
      </c>
      <c r="L359">
        <v>19.984999999999999</v>
      </c>
      <c r="M359">
        <v>19.193000000000001</v>
      </c>
      <c r="N359">
        <v>19.334</v>
      </c>
      <c r="O359">
        <v>19.350000000000001</v>
      </c>
      <c r="P359">
        <v>19.25</v>
      </c>
      <c r="Q359">
        <v>19.042999999999999</v>
      </c>
      <c r="R359">
        <v>18.728999999999999</v>
      </c>
      <c r="S359">
        <v>18.27</v>
      </c>
      <c r="T359">
        <v>17.693999999999999</v>
      </c>
      <c r="U359">
        <v>17.026</v>
      </c>
    </row>
    <row r="360" spans="1:21" x14ac:dyDescent="0.25">
      <c r="A360">
        <v>34.037999999999997</v>
      </c>
      <c r="B360">
        <v>38.831000000000003</v>
      </c>
      <c r="C360">
        <v>44.841000000000001</v>
      </c>
      <c r="D360">
        <v>51.351999999999997</v>
      </c>
      <c r="E360">
        <v>58.362000000000002</v>
      </c>
      <c r="F360">
        <v>65.593000000000004</v>
      </c>
      <c r="G360">
        <v>73.025999999999996</v>
      </c>
      <c r="H360">
        <v>80.561999999999998</v>
      </c>
      <c r="I360">
        <v>88.102999999999994</v>
      </c>
      <c r="J360">
        <v>95.347999999999999</v>
      </c>
      <c r="K360">
        <v>102.254</v>
      </c>
      <c r="L360">
        <v>108.601</v>
      </c>
      <c r="M360">
        <v>114.34099999999999</v>
      </c>
      <c r="N360">
        <v>119.703</v>
      </c>
      <c r="O360">
        <v>124.681</v>
      </c>
      <c r="P360">
        <v>129.11500000000001</v>
      </c>
      <c r="Q360">
        <v>133.084</v>
      </c>
      <c r="R360">
        <v>136.63300000000001</v>
      </c>
      <c r="S360">
        <v>139.636</v>
      </c>
      <c r="T360">
        <v>142.024</v>
      </c>
      <c r="U360">
        <v>143.78700000000001</v>
      </c>
    </row>
    <row r="361" spans="1:21" x14ac:dyDescent="0.25">
      <c r="A361">
        <v>24.213000000000001</v>
      </c>
      <c r="B361">
        <v>28.431000000000001</v>
      </c>
      <c r="C361">
        <v>33.424999999999997</v>
      </c>
      <c r="D361">
        <v>39.119</v>
      </c>
      <c r="E361">
        <v>45.460999999999999</v>
      </c>
      <c r="F361">
        <v>52.404000000000003</v>
      </c>
      <c r="G361">
        <v>59.960999999999999</v>
      </c>
      <c r="H361">
        <v>68.013999999999996</v>
      </c>
      <c r="I361">
        <v>76.344999999999999</v>
      </c>
      <c r="J361">
        <v>84.804000000000002</v>
      </c>
      <c r="K361">
        <v>93.253</v>
      </c>
      <c r="L361">
        <v>101.455</v>
      </c>
      <c r="M361">
        <v>109.339</v>
      </c>
      <c r="N361">
        <v>116.919</v>
      </c>
      <c r="O361">
        <v>124.039</v>
      </c>
      <c r="P361">
        <v>130.73099999999999</v>
      </c>
      <c r="Q361">
        <v>136.96199999999999</v>
      </c>
      <c r="R361">
        <v>142.60300000000001</v>
      </c>
      <c r="S361">
        <v>147.60599999999999</v>
      </c>
      <c r="T361">
        <v>151.91300000000001</v>
      </c>
      <c r="U361">
        <v>155.661</v>
      </c>
    </row>
    <row r="362" spans="1:21" x14ac:dyDescent="0.25">
      <c r="A362">
        <v>48.892000000000003</v>
      </c>
      <c r="B362">
        <v>46.923999999999999</v>
      </c>
      <c r="C362">
        <v>45.448</v>
      </c>
      <c r="D362">
        <v>44.122999999999998</v>
      </c>
      <c r="E362">
        <v>42.939</v>
      </c>
      <c r="F362">
        <v>41.948</v>
      </c>
      <c r="G362">
        <v>41.094000000000001</v>
      </c>
      <c r="H362">
        <v>40.381999999999998</v>
      </c>
      <c r="I362">
        <v>39.814</v>
      </c>
      <c r="J362">
        <v>39.326999999999998</v>
      </c>
      <c r="K362">
        <v>38.881999999999998</v>
      </c>
      <c r="L362">
        <v>38.478000000000002</v>
      </c>
      <c r="M362">
        <v>38.119</v>
      </c>
      <c r="N362">
        <v>37.670999999999999</v>
      </c>
      <c r="O362">
        <v>37.152999999999999</v>
      </c>
      <c r="P362">
        <v>36.563000000000002</v>
      </c>
      <c r="Q362">
        <v>35.905999999999999</v>
      </c>
      <c r="R362">
        <v>35.198</v>
      </c>
      <c r="S362">
        <v>34.454000000000001</v>
      </c>
      <c r="T362">
        <v>33.671999999999997</v>
      </c>
      <c r="U362">
        <v>32.835999999999999</v>
      </c>
    </row>
    <row r="363" spans="1:21" x14ac:dyDescent="0.25">
      <c r="A363">
        <v>3.319</v>
      </c>
      <c r="B363">
        <v>3.323</v>
      </c>
      <c r="C363">
        <v>3.3690000000000002</v>
      </c>
      <c r="D363">
        <v>3.4020000000000001</v>
      </c>
      <c r="E363">
        <v>3.4260000000000002</v>
      </c>
      <c r="F363">
        <v>3.4430000000000001</v>
      </c>
      <c r="G363">
        <v>3.4489999999999998</v>
      </c>
      <c r="H363">
        <v>3.4409999999999998</v>
      </c>
      <c r="I363">
        <v>3.4180000000000001</v>
      </c>
      <c r="J363">
        <v>3.3820000000000001</v>
      </c>
      <c r="K363">
        <v>3.3319999999999999</v>
      </c>
      <c r="L363">
        <v>3.2709999999999999</v>
      </c>
      <c r="M363">
        <v>3.202</v>
      </c>
      <c r="N363">
        <v>3.1309999999999998</v>
      </c>
      <c r="O363">
        <v>3.0590000000000002</v>
      </c>
      <c r="P363">
        <v>2.9849999999999999</v>
      </c>
      <c r="Q363">
        <v>2.9119999999999999</v>
      </c>
      <c r="R363">
        <v>2.839</v>
      </c>
      <c r="S363">
        <v>2.7669999999999999</v>
      </c>
      <c r="T363">
        <v>2.6970000000000001</v>
      </c>
      <c r="U363">
        <v>2.63</v>
      </c>
    </row>
    <row r="364" spans="1:21" x14ac:dyDescent="0.25">
      <c r="A364">
        <v>282.49599999999998</v>
      </c>
      <c r="B364">
        <v>296.82</v>
      </c>
      <c r="C364">
        <v>310.38400000000001</v>
      </c>
      <c r="D364">
        <v>322.83499999999998</v>
      </c>
      <c r="E364">
        <v>335.75099999999998</v>
      </c>
      <c r="F364">
        <v>348.68900000000002</v>
      </c>
      <c r="G364">
        <v>361.029</v>
      </c>
      <c r="H364">
        <v>372.55399999999997</v>
      </c>
      <c r="I364">
        <v>383.233</v>
      </c>
      <c r="J364">
        <v>393.02699999999999</v>
      </c>
      <c r="K364">
        <v>402.30500000000001</v>
      </c>
      <c r="L364">
        <v>411.56400000000002</v>
      </c>
      <c r="M364">
        <v>420.93</v>
      </c>
      <c r="N364">
        <v>429.75700000000001</v>
      </c>
      <c r="O364">
        <v>437.63799999999998</v>
      </c>
      <c r="P364">
        <v>444.29199999999997</v>
      </c>
      <c r="Q364">
        <v>449.54500000000002</v>
      </c>
      <c r="R364">
        <v>453.45299999999997</v>
      </c>
      <c r="S364">
        <v>456.21199999999999</v>
      </c>
      <c r="T364">
        <v>457.94200000000001</v>
      </c>
      <c r="U364">
        <v>458.56</v>
      </c>
    </row>
    <row r="365" spans="1:21" x14ac:dyDescent="0.25">
      <c r="A365">
        <v>24.776</v>
      </c>
      <c r="B365">
        <v>25.946999999999999</v>
      </c>
      <c r="C365">
        <v>27.445</v>
      </c>
      <c r="D365">
        <v>28.867000000000001</v>
      </c>
      <c r="E365">
        <v>30.163</v>
      </c>
      <c r="F365">
        <v>31.256</v>
      </c>
      <c r="G365">
        <v>32.084000000000003</v>
      </c>
      <c r="H365">
        <v>32.661999999999999</v>
      </c>
      <c r="I365">
        <v>33.088999999999999</v>
      </c>
      <c r="J365">
        <v>33.381999999999998</v>
      </c>
      <c r="K365">
        <v>33.475000000000001</v>
      </c>
      <c r="L365">
        <v>33.354999999999997</v>
      </c>
      <c r="M365">
        <v>33.039000000000001</v>
      </c>
      <c r="N365">
        <v>32.637</v>
      </c>
      <c r="O365">
        <v>32.156999999999996</v>
      </c>
      <c r="P365">
        <v>31.620999999999999</v>
      </c>
      <c r="Q365">
        <v>31.023</v>
      </c>
      <c r="R365">
        <v>30.382999999999999</v>
      </c>
      <c r="S365">
        <v>29.754999999999999</v>
      </c>
      <c r="T365">
        <v>29.16</v>
      </c>
      <c r="U365">
        <v>28.603999999999999</v>
      </c>
    </row>
    <row r="366" spans="1:21" x14ac:dyDescent="0.25">
      <c r="A366">
        <v>0.108</v>
      </c>
      <c r="B366">
        <v>0.109</v>
      </c>
      <c r="C366">
        <v>0.109</v>
      </c>
      <c r="D366">
        <v>0.11</v>
      </c>
      <c r="E366">
        <v>0.11</v>
      </c>
      <c r="F366">
        <v>0.11</v>
      </c>
      <c r="G366">
        <v>0.11</v>
      </c>
      <c r="H366">
        <v>0.109</v>
      </c>
      <c r="I366">
        <v>0.108</v>
      </c>
      <c r="J366">
        <v>0.106</v>
      </c>
      <c r="K366">
        <v>0.104</v>
      </c>
      <c r="L366">
        <v>0.10199999999999999</v>
      </c>
      <c r="M366">
        <v>0.1</v>
      </c>
      <c r="N366">
        <v>9.7000000000000003E-2</v>
      </c>
      <c r="O366">
        <v>9.5000000000000001E-2</v>
      </c>
      <c r="P366">
        <v>9.1999999999999998E-2</v>
      </c>
      <c r="Q366">
        <v>0.09</v>
      </c>
      <c r="R366">
        <v>8.7999999999999995E-2</v>
      </c>
      <c r="S366">
        <v>8.5000000000000006E-2</v>
      </c>
      <c r="T366">
        <v>8.3000000000000004E-2</v>
      </c>
      <c r="U366">
        <v>8.1000000000000003E-2</v>
      </c>
    </row>
    <row r="367" spans="1:21" x14ac:dyDescent="0.25">
      <c r="A367">
        <v>24.347999999999999</v>
      </c>
      <c r="B367">
        <v>26.664000000000001</v>
      </c>
      <c r="C367">
        <v>28.98</v>
      </c>
      <c r="D367">
        <v>31.164000000000001</v>
      </c>
      <c r="E367">
        <v>33.203000000000003</v>
      </c>
      <c r="F367">
        <v>35.109000000000002</v>
      </c>
      <c r="G367">
        <v>36.863999999999997</v>
      </c>
      <c r="H367">
        <v>38.405000000000001</v>
      </c>
      <c r="I367">
        <v>39.728999999999999</v>
      </c>
      <c r="J367">
        <v>40.835000000000001</v>
      </c>
      <c r="K367">
        <v>41.713999999999999</v>
      </c>
      <c r="L367">
        <v>42.378</v>
      </c>
      <c r="M367">
        <v>42.832999999999998</v>
      </c>
      <c r="N367">
        <v>43.069000000000003</v>
      </c>
      <c r="O367">
        <v>43.081000000000003</v>
      </c>
      <c r="P367">
        <v>42.88</v>
      </c>
      <c r="Q367">
        <v>42.52</v>
      </c>
      <c r="R367">
        <v>42.014000000000003</v>
      </c>
      <c r="S367">
        <v>41.381</v>
      </c>
      <c r="T367">
        <v>40.640999999999998</v>
      </c>
      <c r="U367">
        <v>39.817</v>
      </c>
    </row>
    <row r="368" spans="1:21" x14ac:dyDescent="0.25">
      <c r="A368">
        <v>78.757999999999996</v>
      </c>
      <c r="B368">
        <v>83.161000000000001</v>
      </c>
      <c r="C368">
        <v>87.847999999999999</v>
      </c>
      <c r="D368">
        <v>92.375</v>
      </c>
      <c r="E368">
        <v>96.408000000000001</v>
      </c>
      <c r="F368">
        <v>99.605999999999995</v>
      </c>
      <c r="G368">
        <v>101.958</v>
      </c>
      <c r="H368">
        <v>103.623</v>
      </c>
      <c r="I368">
        <v>104.65</v>
      </c>
      <c r="J368">
        <v>104.956</v>
      </c>
      <c r="K368">
        <v>104.376</v>
      </c>
      <c r="L368">
        <v>103.131</v>
      </c>
      <c r="M368">
        <v>101.32899999999999</v>
      </c>
      <c r="N368">
        <v>99.102999999999994</v>
      </c>
      <c r="O368">
        <v>96.537000000000006</v>
      </c>
      <c r="P368">
        <v>93.662999999999997</v>
      </c>
      <c r="Q368">
        <v>90.54</v>
      </c>
      <c r="R368">
        <v>87.305999999999997</v>
      </c>
      <c r="S368">
        <v>84.128</v>
      </c>
      <c r="T368">
        <v>81.111000000000004</v>
      </c>
      <c r="U368">
        <v>78.266999999999996</v>
      </c>
    </row>
    <row r="369" spans="1:21" x14ac:dyDescent="0.25">
      <c r="A369">
        <v>0.185</v>
      </c>
      <c r="B369">
        <v>0.21099999999999999</v>
      </c>
      <c r="C369">
        <v>0.24</v>
      </c>
      <c r="D369">
        <v>0.26700000000000002</v>
      </c>
      <c r="E369">
        <v>0.29399999999999998</v>
      </c>
      <c r="F369">
        <v>0.32</v>
      </c>
      <c r="G369">
        <v>0.34599999999999997</v>
      </c>
      <c r="H369">
        <v>0.371</v>
      </c>
      <c r="I369">
        <v>0.39300000000000002</v>
      </c>
      <c r="J369">
        <v>0.41399999999999998</v>
      </c>
      <c r="K369">
        <v>0.433</v>
      </c>
      <c r="L369">
        <v>0.44900000000000001</v>
      </c>
      <c r="M369">
        <v>0.46300000000000002</v>
      </c>
      <c r="N369">
        <v>0.47399999999999998</v>
      </c>
      <c r="O369">
        <v>0.48299999999999998</v>
      </c>
      <c r="P369">
        <v>0.48899999999999999</v>
      </c>
      <c r="Q369">
        <v>0.49199999999999999</v>
      </c>
      <c r="R369">
        <v>0.49299999999999999</v>
      </c>
      <c r="S369">
        <v>0.49099999999999999</v>
      </c>
      <c r="T369">
        <v>0.48699999999999999</v>
      </c>
      <c r="U369">
        <v>0.48199999999999998</v>
      </c>
    </row>
    <row r="370" spans="1:21" x14ac:dyDescent="0.25">
      <c r="A370">
        <v>0.17699999999999999</v>
      </c>
      <c r="B370">
        <v>0.18</v>
      </c>
      <c r="C370">
        <v>0.183</v>
      </c>
      <c r="D370">
        <v>0.185</v>
      </c>
      <c r="E370">
        <v>0.187</v>
      </c>
      <c r="F370">
        <v>0.187</v>
      </c>
      <c r="G370">
        <v>0.186</v>
      </c>
      <c r="H370">
        <v>0.184</v>
      </c>
      <c r="I370">
        <v>0.18099999999999999</v>
      </c>
      <c r="J370">
        <v>0.17599999999999999</v>
      </c>
      <c r="K370">
        <v>0.17100000000000001</v>
      </c>
      <c r="L370">
        <v>0.16500000000000001</v>
      </c>
      <c r="M370">
        <v>0.159</v>
      </c>
      <c r="N370">
        <v>0.153</v>
      </c>
      <c r="O370">
        <v>0.14899999999999999</v>
      </c>
      <c r="P370">
        <v>0.14499999999999999</v>
      </c>
      <c r="Q370">
        <v>0.14199999999999999</v>
      </c>
      <c r="R370">
        <v>0.14000000000000001</v>
      </c>
      <c r="S370">
        <v>0.13800000000000001</v>
      </c>
      <c r="T370">
        <v>0.13600000000000001</v>
      </c>
      <c r="U370">
        <v>0.13500000000000001</v>
      </c>
    </row>
    <row r="371" spans="1:21" x14ac:dyDescent="0.25">
      <c r="A371">
        <v>17.722999999999999</v>
      </c>
      <c r="B371">
        <v>20.649000000000001</v>
      </c>
      <c r="C371">
        <v>24.053000000000001</v>
      </c>
      <c r="D371">
        <v>27.896000000000001</v>
      </c>
      <c r="E371">
        <v>31.975999999999999</v>
      </c>
      <c r="F371">
        <v>36.110999999999997</v>
      </c>
      <c r="G371">
        <v>40.189</v>
      </c>
      <c r="H371">
        <v>44.323999999999998</v>
      </c>
      <c r="I371">
        <v>48.512</v>
      </c>
      <c r="J371">
        <v>52.648000000000003</v>
      </c>
      <c r="K371">
        <v>56.603999999999999</v>
      </c>
      <c r="L371">
        <v>60.19</v>
      </c>
      <c r="M371">
        <v>63.356000000000002</v>
      </c>
      <c r="N371">
        <v>66.222999999999999</v>
      </c>
      <c r="O371">
        <v>68.828000000000003</v>
      </c>
      <c r="P371">
        <v>71.114999999999995</v>
      </c>
      <c r="Q371">
        <v>73.037999999999997</v>
      </c>
      <c r="R371">
        <v>74.613</v>
      </c>
      <c r="S371">
        <v>75.813000000000002</v>
      </c>
      <c r="T371">
        <v>76.685000000000002</v>
      </c>
      <c r="U371">
        <v>77.281000000000006</v>
      </c>
    </row>
    <row r="372" spans="1:21" x14ac:dyDescent="0.25">
      <c r="A372">
        <v>44.76</v>
      </c>
      <c r="B372">
        <v>47.792999999999999</v>
      </c>
      <c r="C372">
        <v>50.133000000000003</v>
      </c>
      <c r="D372">
        <v>52.493000000000002</v>
      </c>
      <c r="E372">
        <v>54.796999999999997</v>
      </c>
      <c r="F372">
        <v>56.844999999999999</v>
      </c>
      <c r="G372">
        <v>58.585000000000001</v>
      </c>
      <c r="H372">
        <v>60.027999999999999</v>
      </c>
      <c r="I372">
        <v>61.253999999999998</v>
      </c>
      <c r="J372">
        <v>62.25</v>
      </c>
      <c r="K372">
        <v>63.045000000000002</v>
      </c>
      <c r="L372">
        <v>63.631</v>
      </c>
      <c r="M372">
        <v>64.042000000000002</v>
      </c>
      <c r="N372">
        <v>64.183000000000007</v>
      </c>
      <c r="O372">
        <v>64.028000000000006</v>
      </c>
      <c r="P372">
        <v>63.591000000000001</v>
      </c>
      <c r="Q372">
        <v>62.884</v>
      </c>
      <c r="R372">
        <v>62.018999999999998</v>
      </c>
      <c r="S372">
        <v>61</v>
      </c>
      <c r="T372">
        <v>59.823</v>
      </c>
      <c r="U372">
        <v>58.484000000000002</v>
      </c>
    </row>
    <row r="373" spans="1:21" x14ac:dyDescent="0.25">
      <c r="A373">
        <v>10.202</v>
      </c>
      <c r="B373">
        <v>11.462</v>
      </c>
      <c r="C373">
        <v>13.089</v>
      </c>
      <c r="D373">
        <v>14.962999999999999</v>
      </c>
      <c r="E373">
        <v>16.968</v>
      </c>
      <c r="F373">
        <v>19.114000000000001</v>
      </c>
      <c r="G373">
        <v>21.367999999999999</v>
      </c>
      <c r="H373">
        <v>23.658000000000001</v>
      </c>
      <c r="I373">
        <v>25.905999999999999</v>
      </c>
      <c r="J373">
        <v>28.050999999999998</v>
      </c>
      <c r="K373">
        <v>30.103999999999999</v>
      </c>
      <c r="L373">
        <v>32.049999999999997</v>
      </c>
      <c r="M373">
        <v>33.86</v>
      </c>
      <c r="N373">
        <v>35.521000000000001</v>
      </c>
      <c r="O373">
        <v>37.072000000000003</v>
      </c>
      <c r="P373">
        <v>38.481000000000002</v>
      </c>
      <c r="Q373">
        <v>39.765999999999998</v>
      </c>
      <c r="R373">
        <v>40.938000000000002</v>
      </c>
      <c r="S373">
        <v>41.930999999999997</v>
      </c>
      <c r="T373">
        <v>42.768999999999998</v>
      </c>
      <c r="U373">
        <v>43.433</v>
      </c>
    </row>
    <row r="374" spans="1:21" x14ac:dyDescent="0.25">
      <c r="A374">
        <v>12.509</v>
      </c>
      <c r="B374">
        <v>12.571</v>
      </c>
      <c r="C374">
        <v>12.571</v>
      </c>
      <c r="D374">
        <v>12.77</v>
      </c>
      <c r="E374">
        <v>13.074999999999999</v>
      </c>
      <c r="F374">
        <v>13.257</v>
      </c>
      <c r="G374">
        <v>13.327</v>
      </c>
      <c r="H374">
        <v>13.339</v>
      </c>
      <c r="I374">
        <v>13.31</v>
      </c>
      <c r="J374">
        <v>13.238</v>
      </c>
      <c r="K374">
        <v>13.124000000000001</v>
      </c>
      <c r="L374">
        <v>12.962</v>
      </c>
      <c r="M374">
        <v>12.769</v>
      </c>
      <c r="N374">
        <v>12.59</v>
      </c>
      <c r="O374">
        <v>12.422000000000001</v>
      </c>
      <c r="P374">
        <v>12.242000000000001</v>
      </c>
      <c r="Q374">
        <v>12.064</v>
      </c>
      <c r="R374">
        <v>11.897</v>
      </c>
      <c r="S374">
        <v>11.743</v>
      </c>
      <c r="T374">
        <v>11.603</v>
      </c>
      <c r="U374">
        <v>11.481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topLeftCell="A174" workbookViewId="0">
      <selection activeCell="I13" sqref="I13"/>
    </sheetView>
  </sheetViews>
  <sheetFormatPr defaultRowHeight="15" x14ac:dyDescent="0.25"/>
  <sheetData>
    <row r="1" spans="1:7" x14ac:dyDescent="0.25">
      <c r="A1" s="4" t="s">
        <v>469</v>
      </c>
      <c r="B1" t="s">
        <v>472</v>
      </c>
      <c r="C1" t="s">
        <v>473</v>
      </c>
      <c r="D1" t="s">
        <v>444</v>
      </c>
      <c r="E1" s="3" t="s">
        <v>445</v>
      </c>
      <c r="F1" t="s">
        <v>474</v>
      </c>
      <c r="G1" t="s">
        <v>475</v>
      </c>
    </row>
    <row r="2" spans="1:7" x14ac:dyDescent="0.25">
      <c r="A2" s="4">
        <v>307007000</v>
      </c>
      <c r="B2">
        <v>37016.085924458719</v>
      </c>
      <c r="C2">
        <v>41101.864980999999</v>
      </c>
      <c r="D2">
        <v>1</v>
      </c>
      <c r="E2">
        <v>1</v>
      </c>
      <c r="F2">
        <v>32227.195539</v>
      </c>
      <c r="G2">
        <v>259919000</v>
      </c>
    </row>
    <row r="3" spans="1:7" x14ac:dyDescent="0.25">
      <c r="A3" s="4">
        <v>33739900</v>
      </c>
      <c r="B3">
        <v>25099.025332255183</v>
      </c>
      <c r="C3">
        <v>36208.074603000001</v>
      </c>
      <c r="D3">
        <v>2</v>
      </c>
      <c r="E3">
        <v>11</v>
      </c>
      <c r="F3">
        <v>27014.562426</v>
      </c>
      <c r="G3">
        <v>28833410.360544302</v>
      </c>
    </row>
    <row r="4" spans="1:7" x14ac:dyDescent="0.25">
      <c r="A4" s="4">
        <v>85168</v>
      </c>
      <c r="D4">
        <v>3</v>
      </c>
      <c r="E4">
        <v>11</v>
      </c>
      <c r="G4">
        <v>0</v>
      </c>
    </row>
    <row r="5" spans="1:7" x14ac:dyDescent="0.25">
      <c r="A5" s="4">
        <v>8364095</v>
      </c>
      <c r="B5">
        <v>26106.187881184196</v>
      </c>
      <c r="C5">
        <v>37399.764809</v>
      </c>
      <c r="D5">
        <v>3</v>
      </c>
      <c r="E5">
        <v>2</v>
      </c>
      <c r="F5">
        <v>28532.629088000002</v>
      </c>
      <c r="G5">
        <v>7928746</v>
      </c>
    </row>
    <row r="6" spans="1:7" x14ac:dyDescent="0.25">
      <c r="A6" s="4">
        <v>10788760</v>
      </c>
      <c r="B6">
        <v>24176.36606504954</v>
      </c>
      <c r="C6">
        <v>34620.498713000001</v>
      </c>
      <c r="D6">
        <v>3</v>
      </c>
      <c r="E6">
        <v>2</v>
      </c>
      <c r="F6">
        <v>26289.489655000001</v>
      </c>
      <c r="G6">
        <v>10084500</v>
      </c>
    </row>
    <row r="7" spans="1:7" x14ac:dyDescent="0.25">
      <c r="A7" s="4">
        <v>871036</v>
      </c>
      <c r="B7">
        <v>15208.696334453003</v>
      </c>
      <c r="C7">
        <v>18981.090887999999</v>
      </c>
      <c r="D7">
        <v>3</v>
      </c>
      <c r="E7">
        <v>2</v>
      </c>
      <c r="F7">
        <v>13819.055596</v>
      </c>
      <c r="G7">
        <v>709629</v>
      </c>
    </row>
    <row r="8" spans="1:7" x14ac:dyDescent="0.25">
      <c r="A8" s="4">
        <v>5529270</v>
      </c>
      <c r="B8">
        <v>30547.879488213668</v>
      </c>
      <c r="C8">
        <v>33906.103932999999</v>
      </c>
      <c r="D8">
        <v>3</v>
      </c>
      <c r="E8">
        <v>2</v>
      </c>
      <c r="F8">
        <v>26780.804682000002</v>
      </c>
      <c r="G8">
        <v>5189000</v>
      </c>
    </row>
    <row r="9" spans="1:7" x14ac:dyDescent="0.25">
      <c r="A9" s="4">
        <v>5338395</v>
      </c>
      <c r="B9">
        <v>26495.894370431492</v>
      </c>
      <c r="C9">
        <v>32160.068678</v>
      </c>
      <c r="D9">
        <v>3</v>
      </c>
      <c r="E9">
        <v>2</v>
      </c>
      <c r="F9">
        <v>20806.065396000002</v>
      </c>
      <c r="G9">
        <v>5066000</v>
      </c>
    </row>
    <row r="10" spans="1:7" x14ac:dyDescent="0.25">
      <c r="A10" s="4">
        <v>62616488</v>
      </c>
      <c r="B10">
        <v>22820.072745074714</v>
      </c>
      <c r="C10">
        <v>30821.492010999998</v>
      </c>
      <c r="D10">
        <v>3</v>
      </c>
      <c r="E10">
        <v>2</v>
      </c>
      <c r="F10">
        <v>25285.030223000002</v>
      </c>
      <c r="G10">
        <v>57469500</v>
      </c>
    </row>
    <row r="11" spans="1:7" x14ac:dyDescent="0.25">
      <c r="A11" s="4">
        <v>81879976</v>
      </c>
      <c r="B11">
        <v>24409.540257815042</v>
      </c>
      <c r="D11">
        <v>3</v>
      </c>
      <c r="E11">
        <v>2</v>
      </c>
      <c r="G11">
        <v>81156000</v>
      </c>
    </row>
    <row r="12" spans="1:7" x14ac:dyDescent="0.25">
      <c r="A12" s="4">
        <v>11283293</v>
      </c>
      <c r="B12">
        <v>14843.681740953083</v>
      </c>
      <c r="C12">
        <v>27285.501198000002</v>
      </c>
      <c r="D12">
        <v>3</v>
      </c>
      <c r="E12">
        <v>2</v>
      </c>
      <c r="F12">
        <v>17746.004108000001</v>
      </c>
      <c r="G12">
        <v>10466000</v>
      </c>
    </row>
    <row r="13" spans="1:7" x14ac:dyDescent="0.25">
      <c r="A13" s="4">
        <v>319062</v>
      </c>
      <c r="B13">
        <v>35183.821295708512</v>
      </c>
      <c r="C13">
        <v>37112.360016999999</v>
      </c>
      <c r="D13">
        <v>3</v>
      </c>
      <c r="E13">
        <v>2</v>
      </c>
      <c r="F13">
        <v>26638.982957</v>
      </c>
      <c r="G13">
        <v>263800</v>
      </c>
    </row>
    <row r="14" spans="1:7" x14ac:dyDescent="0.25">
      <c r="A14" s="4">
        <v>4450446</v>
      </c>
      <c r="B14">
        <v>28502.453420150141</v>
      </c>
      <c r="C14">
        <v>33347.452516999998</v>
      </c>
      <c r="D14">
        <v>3</v>
      </c>
      <c r="E14">
        <v>2</v>
      </c>
      <c r="F14">
        <v>17967.259192000001</v>
      </c>
      <c r="G14">
        <v>3563300</v>
      </c>
    </row>
    <row r="15" spans="1:7" x14ac:dyDescent="0.25">
      <c r="A15" s="4">
        <v>60221211</v>
      </c>
      <c r="B15">
        <v>18479.188381564985</v>
      </c>
      <c r="C15">
        <v>27691.748749999999</v>
      </c>
      <c r="D15">
        <v>3</v>
      </c>
      <c r="E15">
        <v>2</v>
      </c>
      <c r="F15">
        <v>25233.959693000001</v>
      </c>
      <c r="G15">
        <v>56832750</v>
      </c>
    </row>
    <row r="16" spans="1:7" x14ac:dyDescent="0.25">
      <c r="A16" s="4">
        <v>35911</v>
      </c>
      <c r="B16">
        <v>81331.070209514641</v>
      </c>
      <c r="D16">
        <v>3</v>
      </c>
      <c r="E16">
        <v>2</v>
      </c>
      <c r="G16">
        <v>30166</v>
      </c>
    </row>
    <row r="17" spans="1:7" x14ac:dyDescent="0.25">
      <c r="A17" s="4">
        <v>497854</v>
      </c>
      <c r="B17">
        <v>52388.107542721693</v>
      </c>
      <c r="C17">
        <v>84510.570279000007</v>
      </c>
      <c r="D17">
        <v>3</v>
      </c>
      <c r="E17">
        <v>2</v>
      </c>
      <c r="F17">
        <v>48304.359378000001</v>
      </c>
      <c r="G17">
        <v>397475</v>
      </c>
    </row>
    <row r="18" spans="1:7" x14ac:dyDescent="0.25">
      <c r="A18" s="4">
        <v>414971</v>
      </c>
      <c r="B18">
        <v>10692.6240048127</v>
      </c>
      <c r="C18">
        <v>21634.387289999999</v>
      </c>
      <c r="D18">
        <v>3</v>
      </c>
      <c r="E18">
        <v>2</v>
      </c>
      <c r="F18">
        <v>15248.127295</v>
      </c>
      <c r="G18">
        <v>370179.61981048202</v>
      </c>
    </row>
    <row r="19" spans="1:7" x14ac:dyDescent="0.25">
      <c r="A19" s="4">
        <v>32812</v>
      </c>
      <c r="B19">
        <v>113367.08836406015</v>
      </c>
      <c r="D19">
        <v>3</v>
      </c>
      <c r="E19">
        <v>11</v>
      </c>
      <c r="G19">
        <v>30043</v>
      </c>
    </row>
    <row r="20" spans="1:7" x14ac:dyDescent="0.25">
      <c r="A20" s="4">
        <v>16531294</v>
      </c>
      <c r="B20">
        <v>26093.978964057558</v>
      </c>
      <c r="C20">
        <v>40565.925615</v>
      </c>
      <c r="D20">
        <v>3</v>
      </c>
      <c r="E20">
        <v>2</v>
      </c>
      <c r="F20">
        <v>29187.295346999999</v>
      </c>
      <c r="G20">
        <v>15279096.9549194</v>
      </c>
    </row>
    <row r="21" spans="1:7" x14ac:dyDescent="0.25">
      <c r="A21" s="4">
        <v>4827038</v>
      </c>
      <c r="B21">
        <v>40935.943772231127</v>
      </c>
      <c r="C21">
        <v>49939.936034999999</v>
      </c>
      <c r="D21">
        <v>3</v>
      </c>
      <c r="E21">
        <v>2</v>
      </c>
      <c r="F21">
        <v>34899.308871000001</v>
      </c>
      <c r="G21">
        <v>4312000</v>
      </c>
    </row>
    <row r="22" spans="1:7" x14ac:dyDescent="0.25">
      <c r="A22" s="4">
        <v>10632069</v>
      </c>
      <c r="B22">
        <v>11588.061736153109</v>
      </c>
      <c r="C22">
        <v>19889.911724000001</v>
      </c>
      <c r="D22">
        <v>3</v>
      </c>
      <c r="E22">
        <v>2</v>
      </c>
      <c r="F22">
        <v>15198.636839999999</v>
      </c>
      <c r="G22">
        <v>9974000</v>
      </c>
    </row>
    <row r="23" spans="1:7" x14ac:dyDescent="0.25">
      <c r="A23" s="4">
        <v>31451</v>
      </c>
      <c r="D23">
        <v>3</v>
      </c>
      <c r="E23">
        <v>11</v>
      </c>
      <c r="G23">
        <v>0</v>
      </c>
    </row>
    <row r="24" spans="1:7" x14ac:dyDescent="0.25">
      <c r="A24" s="4">
        <v>45957671</v>
      </c>
      <c r="B24">
        <v>15533.755150183659</v>
      </c>
      <c r="C24">
        <v>27631.963089000001</v>
      </c>
      <c r="D24">
        <v>3</v>
      </c>
      <c r="E24">
        <v>2</v>
      </c>
      <c r="F24">
        <v>20195.635231</v>
      </c>
      <c r="G24">
        <v>39189400</v>
      </c>
    </row>
    <row r="25" spans="1:7" x14ac:dyDescent="0.25">
      <c r="A25" s="4">
        <v>9302123</v>
      </c>
      <c r="B25">
        <v>30899.281623442719</v>
      </c>
      <c r="C25">
        <v>35224.101110000003</v>
      </c>
      <c r="D25">
        <v>3</v>
      </c>
      <c r="E25">
        <v>2</v>
      </c>
      <c r="F25">
        <v>25050.77749</v>
      </c>
      <c r="G25">
        <v>8718600</v>
      </c>
    </row>
    <row r="26" spans="1:7" x14ac:dyDescent="0.25">
      <c r="A26" s="4">
        <v>7731167</v>
      </c>
      <c r="B26">
        <v>37032.297683265824</v>
      </c>
      <c r="C26">
        <v>39619.447636999997</v>
      </c>
      <c r="D26">
        <v>3</v>
      </c>
      <c r="E26">
        <v>2</v>
      </c>
      <c r="F26">
        <v>33299.194600000003</v>
      </c>
      <c r="G26">
        <v>6938000</v>
      </c>
    </row>
    <row r="27" spans="1:7" x14ac:dyDescent="0.25">
      <c r="A27" s="4">
        <v>61838154</v>
      </c>
      <c r="B27">
        <v>27259.19619005901</v>
      </c>
      <c r="C27">
        <v>33385.985757000002</v>
      </c>
      <c r="D27">
        <v>3</v>
      </c>
      <c r="E27">
        <v>2</v>
      </c>
      <c r="F27">
        <v>24531.242537999999</v>
      </c>
      <c r="G27">
        <v>57718614</v>
      </c>
    </row>
    <row r="28" spans="1:7" x14ac:dyDescent="0.25">
      <c r="A28" s="4">
        <v>127560000</v>
      </c>
      <c r="B28">
        <v>38177.327701387621</v>
      </c>
      <c r="C28">
        <v>31957.849279999999</v>
      </c>
      <c r="D28">
        <v>4</v>
      </c>
      <c r="E28">
        <v>3</v>
      </c>
      <c r="F28">
        <v>29370.873291</v>
      </c>
      <c r="G28">
        <v>124536000</v>
      </c>
    </row>
    <row r="29" spans="1:7" x14ac:dyDescent="0.25">
      <c r="A29" s="4">
        <v>48747000</v>
      </c>
      <c r="B29">
        <v>15443.611597104184</v>
      </c>
      <c r="C29">
        <v>25029.006222</v>
      </c>
      <c r="D29">
        <v>4</v>
      </c>
      <c r="E29">
        <v>11</v>
      </c>
      <c r="F29">
        <v>13501.752945</v>
      </c>
      <c r="G29">
        <v>44056000</v>
      </c>
    </row>
    <row r="30" spans="1:7" x14ac:dyDescent="0.25">
      <c r="A30" s="4">
        <v>21874900</v>
      </c>
      <c r="B30">
        <v>25056.146108237161</v>
      </c>
      <c r="C30">
        <v>41298.048211000001</v>
      </c>
      <c r="D30">
        <v>5</v>
      </c>
      <c r="E30">
        <v>11</v>
      </c>
      <c r="F30">
        <v>26907.115751000001</v>
      </c>
      <c r="G30">
        <v>17667000</v>
      </c>
    </row>
    <row r="31" spans="1:7" x14ac:dyDescent="0.25">
      <c r="A31" s="4">
        <v>4315800</v>
      </c>
      <c r="B31">
        <v>14711.748246275409</v>
      </c>
      <c r="C31">
        <v>27864.801984999998</v>
      </c>
      <c r="D31">
        <v>5</v>
      </c>
      <c r="E31">
        <v>11</v>
      </c>
      <c r="F31">
        <v>20049.288799000002</v>
      </c>
      <c r="G31">
        <v>3572200</v>
      </c>
    </row>
    <row r="32" spans="1:7" x14ac:dyDescent="0.25">
      <c r="A32" s="4">
        <v>3155271</v>
      </c>
      <c r="B32">
        <v>1863.1388606202779</v>
      </c>
      <c r="C32">
        <v>6642.5217792000003</v>
      </c>
      <c r="D32">
        <v>6</v>
      </c>
      <c r="E32">
        <v>5</v>
      </c>
      <c r="F32">
        <v>2485.1426747999999</v>
      </c>
      <c r="G32">
        <v>3219665</v>
      </c>
    </row>
    <row r="33" spans="1:7" x14ac:dyDescent="0.25">
      <c r="A33" s="4">
        <v>3766579</v>
      </c>
      <c r="B33">
        <v>2162.2333997711894</v>
      </c>
      <c r="C33">
        <v>7116.4368377999999</v>
      </c>
      <c r="D33">
        <v>6</v>
      </c>
      <c r="E33">
        <v>5</v>
      </c>
      <c r="F33">
        <v>1615.484103</v>
      </c>
      <c r="G33">
        <v>3677415</v>
      </c>
    </row>
    <row r="34" spans="1:7" x14ac:dyDescent="0.25">
      <c r="A34" s="4">
        <v>7585131</v>
      </c>
      <c r="B34">
        <v>2542.4692474563853</v>
      </c>
      <c r="C34">
        <v>10911.795343</v>
      </c>
      <c r="D34">
        <v>6</v>
      </c>
      <c r="E34">
        <v>5</v>
      </c>
      <c r="F34">
        <v>6034.2753510000002</v>
      </c>
      <c r="G34">
        <v>8472000</v>
      </c>
    </row>
    <row r="35" spans="1:7" x14ac:dyDescent="0.25">
      <c r="A35" s="4">
        <v>4432001</v>
      </c>
      <c r="B35">
        <v>6414.619862737728</v>
      </c>
      <c r="C35">
        <v>15086.695598</v>
      </c>
      <c r="D35">
        <v>6</v>
      </c>
      <c r="E35">
        <v>5</v>
      </c>
      <c r="F35">
        <v>7087.241223</v>
      </c>
      <c r="G35">
        <v>4640000</v>
      </c>
    </row>
    <row r="36" spans="1:7" x14ac:dyDescent="0.25">
      <c r="A36" s="4">
        <v>10489970</v>
      </c>
      <c r="B36">
        <v>7225.360049572635</v>
      </c>
      <c r="C36">
        <v>23044.216912</v>
      </c>
      <c r="D36">
        <v>6</v>
      </c>
      <c r="E36">
        <v>5</v>
      </c>
      <c r="F36">
        <v>14015.482566000001</v>
      </c>
      <c r="G36">
        <v>10331000</v>
      </c>
    </row>
    <row r="37" spans="1:7" x14ac:dyDescent="0.25">
      <c r="A37" s="4">
        <v>10022302</v>
      </c>
      <c r="B37">
        <v>5833.4595482240793</v>
      </c>
      <c r="C37">
        <v>16512.573445000002</v>
      </c>
      <c r="D37">
        <v>6</v>
      </c>
      <c r="E37">
        <v>5</v>
      </c>
      <c r="F37">
        <v>10889.320217</v>
      </c>
      <c r="G37">
        <v>10357522</v>
      </c>
    </row>
    <row r="38" spans="1:7" x14ac:dyDescent="0.25">
      <c r="A38" s="4">
        <v>2042484</v>
      </c>
      <c r="B38">
        <v>2158.2301249801008</v>
      </c>
      <c r="C38">
        <v>7678.3588694999999</v>
      </c>
      <c r="D38">
        <v>6</v>
      </c>
      <c r="E38">
        <v>5</v>
      </c>
      <c r="F38">
        <v>6041.5515251999996</v>
      </c>
      <c r="G38">
        <v>1944026</v>
      </c>
    </row>
    <row r="39" spans="1:7" x14ac:dyDescent="0.25">
      <c r="A39" s="4">
        <v>38149886</v>
      </c>
      <c r="B39">
        <v>6330.5642362976623</v>
      </c>
      <c r="C39">
        <v>16373.019533000001</v>
      </c>
      <c r="D39">
        <v>6</v>
      </c>
      <c r="E39">
        <v>5</v>
      </c>
      <c r="F39">
        <v>7970.6855403999998</v>
      </c>
      <c r="G39">
        <v>38459000</v>
      </c>
    </row>
    <row r="40" spans="1:7" x14ac:dyDescent="0.25">
      <c r="A40" s="4">
        <v>21482395</v>
      </c>
      <c r="B40">
        <v>2606.6306511298772</v>
      </c>
      <c r="C40">
        <v>9736.7476919000001</v>
      </c>
      <c r="D40">
        <v>6</v>
      </c>
      <c r="E40">
        <v>5</v>
      </c>
      <c r="F40">
        <v>5532.9551805000001</v>
      </c>
      <c r="G40">
        <v>22755000</v>
      </c>
    </row>
    <row r="41" spans="1:7" x14ac:dyDescent="0.25">
      <c r="A41" s="4">
        <v>5418156</v>
      </c>
      <c r="B41">
        <v>8041.6081881586633</v>
      </c>
      <c r="C41">
        <v>19965.39806</v>
      </c>
      <c r="D41">
        <v>6</v>
      </c>
      <c r="E41">
        <v>5</v>
      </c>
      <c r="F41">
        <v>9443.7619988000006</v>
      </c>
      <c r="G41">
        <v>5324600</v>
      </c>
    </row>
    <row r="42" spans="1:7" x14ac:dyDescent="0.25">
      <c r="A42" s="4">
        <v>2043241</v>
      </c>
      <c r="B42">
        <v>12576.861994411547</v>
      </c>
      <c r="C42">
        <v>24922.955636999999</v>
      </c>
      <c r="D42">
        <v>6</v>
      </c>
      <c r="E42">
        <v>5</v>
      </c>
      <c r="F42">
        <v>13770.205344</v>
      </c>
      <c r="G42">
        <v>1966800</v>
      </c>
    </row>
    <row r="43" spans="1:7" x14ac:dyDescent="0.25">
      <c r="A43" s="4">
        <v>7319712</v>
      </c>
      <c r="B43">
        <v>1229.4442505833342</v>
      </c>
      <c r="C43">
        <v>8527.9580081000004</v>
      </c>
      <c r="D43">
        <v>6</v>
      </c>
      <c r="E43">
        <v>5</v>
      </c>
      <c r="G43">
        <v>7699306.7740000105</v>
      </c>
    </row>
    <row r="44" spans="1:7" x14ac:dyDescent="0.25">
      <c r="A44" s="4">
        <v>3082951</v>
      </c>
      <c r="B44">
        <v>1298.5818442504294</v>
      </c>
      <c r="C44">
        <v>5368.6830222999997</v>
      </c>
      <c r="D44">
        <v>7</v>
      </c>
      <c r="E44">
        <v>5</v>
      </c>
      <c r="F44">
        <v>1585.644489</v>
      </c>
      <c r="G44">
        <v>3370387</v>
      </c>
    </row>
    <row r="45" spans="1:7" x14ac:dyDescent="0.25">
      <c r="A45" s="4">
        <v>8781100</v>
      </c>
      <c r="B45">
        <v>2302.6398882944477</v>
      </c>
      <c r="C45">
        <v>9605.1720781000004</v>
      </c>
      <c r="D45">
        <v>7</v>
      </c>
      <c r="E45">
        <v>5</v>
      </c>
      <c r="F45">
        <v>3051.3342186999998</v>
      </c>
      <c r="G45">
        <v>7495000</v>
      </c>
    </row>
    <row r="46" spans="1:7" x14ac:dyDescent="0.25">
      <c r="A46" s="4">
        <v>9663000</v>
      </c>
      <c r="B46">
        <v>2555.9731855471946</v>
      </c>
      <c r="C46">
        <v>12786.558778000001</v>
      </c>
      <c r="D46">
        <v>7</v>
      </c>
      <c r="E46">
        <v>5</v>
      </c>
      <c r="G46">
        <v>10239000</v>
      </c>
    </row>
    <row r="47" spans="1:7" x14ac:dyDescent="0.25">
      <c r="A47" s="4">
        <v>1340345</v>
      </c>
      <c r="B47">
        <v>6113.2587097818232</v>
      </c>
      <c r="C47">
        <v>16263.590007000001</v>
      </c>
      <c r="D47">
        <v>7</v>
      </c>
      <c r="E47">
        <v>5</v>
      </c>
      <c r="F47">
        <v>7088.0247501000003</v>
      </c>
      <c r="G47">
        <v>1494000</v>
      </c>
    </row>
    <row r="48" spans="1:7" x14ac:dyDescent="0.25">
      <c r="A48" s="4">
        <v>4260333</v>
      </c>
      <c r="B48">
        <v>1198.9086983474342</v>
      </c>
      <c r="C48">
        <v>5051.9680971999996</v>
      </c>
      <c r="D48">
        <v>7</v>
      </c>
      <c r="E48">
        <v>5</v>
      </c>
      <c r="F48">
        <v>2166.8642942000001</v>
      </c>
      <c r="G48">
        <v>5253726</v>
      </c>
    </row>
    <row r="49" spans="1:7" x14ac:dyDescent="0.25">
      <c r="A49" s="4">
        <v>15888000</v>
      </c>
      <c r="B49">
        <v>2376.2034320081993</v>
      </c>
      <c r="C49">
        <v>11729.739224000001</v>
      </c>
      <c r="D49">
        <v>7</v>
      </c>
      <c r="E49">
        <v>5</v>
      </c>
      <c r="F49">
        <v>5526.8029972000004</v>
      </c>
      <c r="G49">
        <v>16330419.0041162</v>
      </c>
    </row>
    <row r="50" spans="1:7" x14ac:dyDescent="0.25">
      <c r="A50" s="4">
        <v>2255128</v>
      </c>
      <c r="B50">
        <v>4972.8195473449305</v>
      </c>
      <c r="C50">
        <v>12754.439762</v>
      </c>
      <c r="D50">
        <v>7</v>
      </c>
      <c r="E50">
        <v>5</v>
      </c>
      <c r="F50">
        <v>5999.0937499000001</v>
      </c>
      <c r="G50">
        <v>2586000</v>
      </c>
    </row>
    <row r="51" spans="1:7" x14ac:dyDescent="0.25">
      <c r="A51" s="4">
        <v>3339550</v>
      </c>
      <c r="B51">
        <v>5153.778203650194</v>
      </c>
      <c r="C51">
        <v>14169.556461</v>
      </c>
      <c r="D51">
        <v>7</v>
      </c>
      <c r="E51">
        <v>5</v>
      </c>
      <c r="F51">
        <v>8014.7029775999999</v>
      </c>
      <c r="G51">
        <v>3683000</v>
      </c>
    </row>
    <row r="52" spans="1:7" x14ac:dyDescent="0.25">
      <c r="A52" s="4">
        <v>3603506</v>
      </c>
      <c r="B52">
        <v>553.64722423066371</v>
      </c>
      <c r="C52">
        <v>2493.6214894</v>
      </c>
      <c r="D52">
        <v>7</v>
      </c>
      <c r="E52">
        <v>5</v>
      </c>
      <c r="F52">
        <v>2108.9879439000001</v>
      </c>
      <c r="G52">
        <v>4374975</v>
      </c>
    </row>
    <row r="53" spans="1:7" x14ac:dyDescent="0.25">
      <c r="A53" s="4">
        <v>141850000</v>
      </c>
      <c r="B53">
        <v>2805.420112033949</v>
      </c>
      <c r="C53">
        <v>14631.738482999999</v>
      </c>
      <c r="D53">
        <v>7</v>
      </c>
      <c r="E53">
        <v>4</v>
      </c>
      <c r="F53">
        <v>9656.9168597000007</v>
      </c>
      <c r="G53">
        <v>148520000</v>
      </c>
    </row>
    <row r="54" spans="1:7" x14ac:dyDescent="0.25">
      <c r="A54" s="4">
        <v>6952223</v>
      </c>
      <c r="B54">
        <v>249.06034029615566</v>
      </c>
      <c r="C54">
        <v>1873.1565137</v>
      </c>
      <c r="D54">
        <v>7</v>
      </c>
      <c r="E54">
        <v>5</v>
      </c>
      <c r="F54">
        <v>1432.0292308000001</v>
      </c>
      <c r="G54">
        <v>5609086</v>
      </c>
    </row>
    <row r="55" spans="1:7" x14ac:dyDescent="0.25">
      <c r="A55" s="4">
        <v>5109881</v>
      </c>
      <c r="B55">
        <v>1827.2234822557307</v>
      </c>
      <c r="C55">
        <v>6935.2630357999997</v>
      </c>
      <c r="D55">
        <v>7</v>
      </c>
      <c r="E55">
        <v>5</v>
      </c>
      <c r="F55">
        <v>4999.1143570000004</v>
      </c>
      <c r="G55">
        <v>3992762</v>
      </c>
    </row>
    <row r="56" spans="1:7" x14ac:dyDescent="0.25">
      <c r="A56" s="4">
        <v>46008406</v>
      </c>
      <c r="B56">
        <v>986.64146694887575</v>
      </c>
      <c r="C56">
        <v>6406.0055143999998</v>
      </c>
      <c r="D56">
        <v>7</v>
      </c>
      <c r="E56">
        <v>5</v>
      </c>
      <c r="F56">
        <v>5590.6990003999999</v>
      </c>
      <c r="G56">
        <v>52179209.701182701</v>
      </c>
    </row>
    <row r="57" spans="1:7" x14ac:dyDescent="0.25">
      <c r="A57" s="4">
        <v>27767100</v>
      </c>
      <c r="B57">
        <v>892.75855433393735</v>
      </c>
      <c r="C57">
        <v>2384.0545778999999</v>
      </c>
      <c r="D57">
        <v>7</v>
      </c>
      <c r="E57">
        <v>5</v>
      </c>
      <c r="F57">
        <v>1490.1745318000001</v>
      </c>
      <c r="G57">
        <v>21942000</v>
      </c>
    </row>
    <row r="58" spans="1:7" x14ac:dyDescent="0.25">
      <c r="A58" s="4">
        <v>791473</v>
      </c>
      <c r="C58">
        <v>23538.574772</v>
      </c>
      <c r="D58">
        <v>8</v>
      </c>
      <c r="E58">
        <v>8</v>
      </c>
      <c r="F58">
        <v>20088.523359999999</v>
      </c>
      <c r="G58">
        <v>544691</v>
      </c>
    </row>
    <row r="59" spans="1:7" x14ac:dyDescent="0.25">
      <c r="A59" s="4">
        <v>72903921</v>
      </c>
      <c r="B59">
        <v>2168.4615052881304</v>
      </c>
      <c r="C59">
        <v>10621.92453</v>
      </c>
      <c r="D59">
        <v>8</v>
      </c>
      <c r="E59">
        <v>8</v>
      </c>
      <c r="F59">
        <v>6751.6791942</v>
      </c>
      <c r="G59">
        <v>57088354.624007396</v>
      </c>
    </row>
    <row r="60" spans="1:7" x14ac:dyDescent="0.25">
      <c r="A60" s="4">
        <v>31494287</v>
      </c>
      <c r="B60">
        <v>742.54593090206504</v>
      </c>
      <c r="C60">
        <v>4713.7952478999996</v>
      </c>
      <c r="D60">
        <v>8</v>
      </c>
      <c r="E60">
        <v>8</v>
      </c>
      <c r="F60">
        <v>4586.8816232999998</v>
      </c>
      <c r="G60">
        <v>20469395.136702899</v>
      </c>
    </row>
    <row r="61" spans="1:7" x14ac:dyDescent="0.25">
      <c r="A61" s="4">
        <v>7441700</v>
      </c>
      <c r="B61">
        <v>21806.030630387369</v>
      </c>
      <c r="C61">
        <v>25548.954959999999</v>
      </c>
      <c r="D61">
        <v>8</v>
      </c>
      <c r="E61">
        <v>11</v>
      </c>
      <c r="F61">
        <v>19701.386371000001</v>
      </c>
      <c r="G61">
        <v>5261000</v>
      </c>
    </row>
    <row r="62" spans="1:7" x14ac:dyDescent="0.25">
      <c r="A62" s="4">
        <v>5951000</v>
      </c>
      <c r="B62">
        <v>2497.2886021054278</v>
      </c>
      <c r="C62">
        <v>4643.9436918000001</v>
      </c>
      <c r="D62">
        <v>8</v>
      </c>
      <c r="E62">
        <v>8</v>
      </c>
      <c r="F62">
        <v>3834.2738101999998</v>
      </c>
      <c r="G62">
        <v>3905930.64613513</v>
      </c>
    </row>
    <row r="63" spans="1:7" x14ac:dyDescent="0.25">
      <c r="A63" s="4">
        <v>2794706</v>
      </c>
      <c r="C63">
        <v>46629.476806999999</v>
      </c>
      <c r="D63">
        <v>8</v>
      </c>
      <c r="E63">
        <v>8</v>
      </c>
      <c r="F63">
        <v>47647.406346999996</v>
      </c>
      <c r="G63">
        <v>0</v>
      </c>
    </row>
    <row r="64" spans="1:7" x14ac:dyDescent="0.25">
      <c r="A64" s="4">
        <v>4223553</v>
      </c>
      <c r="B64">
        <v>6341.6510760202009</v>
      </c>
      <c r="C64">
        <v>12940.767621000001</v>
      </c>
      <c r="D64">
        <v>8</v>
      </c>
      <c r="E64">
        <v>8</v>
      </c>
      <c r="F64">
        <v>8861.4703881000005</v>
      </c>
      <c r="G64">
        <v>3277910</v>
      </c>
    </row>
    <row r="65" spans="1:7" x14ac:dyDescent="0.25">
      <c r="A65" s="4">
        <v>2845415</v>
      </c>
      <c r="C65">
        <v>20504.636637</v>
      </c>
      <c r="D65">
        <v>8</v>
      </c>
      <c r="E65">
        <v>8</v>
      </c>
      <c r="F65">
        <v>15241.68737</v>
      </c>
      <c r="G65">
        <v>2047241</v>
      </c>
    </row>
    <row r="66" spans="1:7" x14ac:dyDescent="0.25">
      <c r="A66" s="4">
        <v>1409423</v>
      </c>
      <c r="B66">
        <v>38466.162167866685</v>
      </c>
      <c r="C66">
        <v>159367.731</v>
      </c>
      <c r="D66">
        <v>8</v>
      </c>
      <c r="E66">
        <v>8</v>
      </c>
      <c r="F66">
        <v>50866.639344000003</v>
      </c>
      <c r="G66">
        <v>504817</v>
      </c>
    </row>
    <row r="67" spans="1:7" x14ac:dyDescent="0.25">
      <c r="A67" s="4">
        <v>25391100</v>
      </c>
      <c r="B67">
        <v>9863.1759708696954</v>
      </c>
      <c r="C67">
        <v>21579.361989000001</v>
      </c>
      <c r="D67">
        <v>8</v>
      </c>
      <c r="E67">
        <v>8</v>
      </c>
      <c r="F67">
        <v>17650.622476</v>
      </c>
      <c r="G67">
        <v>17378458.479989398</v>
      </c>
    </row>
    <row r="68" spans="1:7" x14ac:dyDescent="0.25">
      <c r="A68" s="4">
        <v>21092262</v>
      </c>
      <c r="B68">
        <v>1349.5341286173939</v>
      </c>
      <c r="C68">
        <v>4001.8884767999998</v>
      </c>
      <c r="D68">
        <v>8</v>
      </c>
      <c r="E68">
        <v>8</v>
      </c>
      <c r="F68">
        <v>2988.1559495000001</v>
      </c>
      <c r="G68">
        <v>13864892</v>
      </c>
    </row>
    <row r="69" spans="1:7" x14ac:dyDescent="0.25">
      <c r="A69" s="4">
        <v>74815703</v>
      </c>
      <c r="B69">
        <v>4778.2830917334541</v>
      </c>
      <c r="C69">
        <v>9910.4181993000002</v>
      </c>
      <c r="D69">
        <v>8</v>
      </c>
      <c r="E69">
        <v>8</v>
      </c>
      <c r="F69">
        <v>7577.9688573000003</v>
      </c>
      <c r="G69">
        <v>59117506</v>
      </c>
    </row>
    <row r="70" spans="1:7" x14ac:dyDescent="0.25">
      <c r="A70" s="4">
        <v>4598600</v>
      </c>
      <c r="B70">
        <v>25606.810851396662</v>
      </c>
      <c r="C70">
        <v>52932.252604000001</v>
      </c>
      <c r="D70">
        <v>8</v>
      </c>
      <c r="E70">
        <v>8</v>
      </c>
      <c r="F70">
        <v>38013.396337999999</v>
      </c>
      <c r="G70">
        <v>2180446</v>
      </c>
    </row>
    <row r="71" spans="1:7" x14ac:dyDescent="0.25">
      <c r="A71" s="4">
        <v>4043218</v>
      </c>
      <c r="D71">
        <v>8</v>
      </c>
      <c r="E71">
        <v>8</v>
      </c>
      <c r="G71">
        <v>2262675.5998507501</v>
      </c>
    </row>
    <row r="72" spans="1:7" x14ac:dyDescent="0.25">
      <c r="A72" s="4">
        <v>23580220</v>
      </c>
      <c r="B72">
        <v>564.67016127696581</v>
      </c>
      <c r="C72">
        <v>2396.9637001000001</v>
      </c>
      <c r="D72">
        <v>8</v>
      </c>
      <c r="E72">
        <v>8</v>
      </c>
      <c r="F72">
        <v>1452.3290989</v>
      </c>
      <c r="G72">
        <v>14229281</v>
      </c>
    </row>
    <row r="73" spans="1:7" x14ac:dyDescent="0.25">
      <c r="A73" s="4">
        <v>333200</v>
      </c>
      <c r="B73">
        <v>3566.7767106771885</v>
      </c>
      <c r="C73">
        <v>8459.0974145</v>
      </c>
      <c r="D73">
        <v>9</v>
      </c>
      <c r="E73">
        <v>10</v>
      </c>
      <c r="F73">
        <v>7390.8176845999997</v>
      </c>
      <c r="G73">
        <v>205000</v>
      </c>
    </row>
    <row r="74" spans="1:7" x14ac:dyDescent="0.25">
      <c r="A74" s="4">
        <v>4578945</v>
      </c>
      <c r="B74">
        <v>5042.6299618529647</v>
      </c>
      <c r="C74">
        <v>11216.665558999999</v>
      </c>
      <c r="D74">
        <v>9</v>
      </c>
      <c r="E74">
        <v>10</v>
      </c>
      <c r="F74">
        <v>8039.9991161999997</v>
      </c>
      <c r="G74">
        <v>3312487</v>
      </c>
    </row>
    <row r="75" spans="1:7" x14ac:dyDescent="0.25">
      <c r="A75" s="4">
        <v>6163050</v>
      </c>
      <c r="B75">
        <v>2565.6453924204434</v>
      </c>
      <c r="C75">
        <v>6339.0043413000003</v>
      </c>
      <c r="D75">
        <v>9</v>
      </c>
      <c r="E75">
        <v>10</v>
      </c>
      <c r="F75">
        <v>4571.6292151999996</v>
      </c>
      <c r="G75">
        <v>5578389</v>
      </c>
    </row>
    <row r="76" spans="1:7" x14ac:dyDescent="0.25">
      <c r="A76" s="4">
        <v>14026947</v>
      </c>
      <c r="B76">
        <v>1857.9221524592538</v>
      </c>
      <c r="C76">
        <v>6284.9498122000005</v>
      </c>
      <c r="D76">
        <v>9</v>
      </c>
      <c r="E76">
        <v>10</v>
      </c>
      <c r="F76">
        <v>4913.1008517</v>
      </c>
      <c r="G76">
        <v>9554062</v>
      </c>
    </row>
    <row r="77" spans="1:7" x14ac:dyDescent="0.25">
      <c r="A77" s="4">
        <v>7465998</v>
      </c>
      <c r="B77">
        <v>1380.3320287922622</v>
      </c>
      <c r="C77">
        <v>3605.0135184000001</v>
      </c>
      <c r="D77">
        <v>9</v>
      </c>
      <c r="E77">
        <v>10</v>
      </c>
      <c r="F77">
        <v>3110.4081494000002</v>
      </c>
      <c r="G77">
        <v>5316555</v>
      </c>
    </row>
    <row r="78" spans="1:7" x14ac:dyDescent="0.25">
      <c r="A78" s="4">
        <v>107431225</v>
      </c>
      <c r="B78">
        <v>6099.1207515781743</v>
      </c>
      <c r="C78">
        <v>11629.610552</v>
      </c>
      <c r="D78">
        <v>9</v>
      </c>
      <c r="E78">
        <v>10</v>
      </c>
      <c r="F78">
        <v>9222.9912113999999</v>
      </c>
      <c r="G78">
        <v>87953641.626134694</v>
      </c>
    </row>
    <row r="79" spans="1:7" x14ac:dyDescent="0.25">
      <c r="A79" s="4">
        <v>5742800</v>
      </c>
      <c r="B79">
        <v>870.39993457942285</v>
      </c>
      <c r="C79">
        <v>2191.3609225999999</v>
      </c>
      <c r="D79">
        <v>9</v>
      </c>
      <c r="E79">
        <v>10</v>
      </c>
      <c r="F79">
        <v>1796.5541017999999</v>
      </c>
      <c r="G79">
        <v>4450358</v>
      </c>
    </row>
    <row r="80" spans="1:7" x14ac:dyDescent="0.25">
      <c r="A80" s="4">
        <v>3453898</v>
      </c>
      <c r="B80">
        <v>5731.5259896346952</v>
      </c>
      <c r="C80">
        <v>10196.145192</v>
      </c>
      <c r="D80">
        <v>9</v>
      </c>
      <c r="E80">
        <v>10</v>
      </c>
      <c r="F80">
        <v>6327.5421206000001</v>
      </c>
      <c r="G80">
        <v>2565814</v>
      </c>
    </row>
    <row r="81" spans="1:7" x14ac:dyDescent="0.25">
      <c r="A81" s="4">
        <v>40276376</v>
      </c>
      <c r="B81">
        <v>9880.474096361153</v>
      </c>
      <c r="C81">
        <v>11961.302830000001</v>
      </c>
      <c r="D81">
        <v>10</v>
      </c>
      <c r="E81">
        <v>10</v>
      </c>
      <c r="F81">
        <v>8410.8250164000001</v>
      </c>
      <c r="G81">
        <v>33867233</v>
      </c>
    </row>
    <row r="82" spans="1:7" x14ac:dyDescent="0.25">
      <c r="A82" s="4">
        <v>9862860</v>
      </c>
      <c r="B82">
        <v>1191.8757952599149</v>
      </c>
      <c r="C82">
        <v>3793.8510907</v>
      </c>
      <c r="D82">
        <v>10</v>
      </c>
      <c r="E82">
        <v>10</v>
      </c>
      <c r="F82">
        <v>2898.1348871999999</v>
      </c>
      <c r="G82">
        <v>7151894</v>
      </c>
    </row>
    <row r="83" spans="1:7" x14ac:dyDescent="0.25">
      <c r="A83" s="4">
        <v>193733795</v>
      </c>
      <c r="B83">
        <v>4399.3222581775326</v>
      </c>
      <c r="C83">
        <v>9352.8099461000002</v>
      </c>
      <c r="D83">
        <v>10</v>
      </c>
      <c r="E83">
        <v>10</v>
      </c>
      <c r="F83">
        <v>7196.8366180000003</v>
      </c>
      <c r="G83">
        <v>156873491</v>
      </c>
    </row>
    <row r="84" spans="1:7" x14ac:dyDescent="0.25">
      <c r="A84" s="4">
        <v>16970265</v>
      </c>
      <c r="B84">
        <v>6082.9697990273235</v>
      </c>
      <c r="C84">
        <v>11998.791580999999</v>
      </c>
      <c r="D84">
        <v>10</v>
      </c>
      <c r="E84">
        <v>10</v>
      </c>
      <c r="F84">
        <v>7002.8649599</v>
      </c>
      <c r="G84">
        <v>13930847</v>
      </c>
    </row>
    <row r="85" spans="1:7" x14ac:dyDescent="0.25">
      <c r="A85" s="4">
        <v>762498</v>
      </c>
      <c r="B85">
        <v>1147.5342670659529</v>
      </c>
      <c r="C85">
        <v>4337.9869818999996</v>
      </c>
      <c r="D85">
        <v>10</v>
      </c>
      <c r="E85">
        <v>10</v>
      </c>
      <c r="F85">
        <v>2057.4148381</v>
      </c>
      <c r="G85">
        <v>754130</v>
      </c>
    </row>
    <row r="86" spans="1:7" x14ac:dyDescent="0.25">
      <c r="A86" s="4">
        <v>762498</v>
      </c>
      <c r="B86">
        <v>1147.5342670659529</v>
      </c>
      <c r="C86">
        <v>4337.9869818999996</v>
      </c>
      <c r="D86">
        <v>10</v>
      </c>
      <c r="E86">
        <v>10</v>
      </c>
      <c r="F86">
        <v>2057.4148381</v>
      </c>
      <c r="G86">
        <v>754130</v>
      </c>
    </row>
    <row r="87" spans="1:7" x14ac:dyDescent="0.25">
      <c r="A87" s="4">
        <v>6348917</v>
      </c>
      <c r="B87">
        <v>1432.4807612111867</v>
      </c>
      <c r="C87">
        <v>3704.7600846999999</v>
      </c>
      <c r="D87">
        <v>10</v>
      </c>
      <c r="E87">
        <v>10</v>
      </c>
      <c r="F87">
        <v>3678.1677611999999</v>
      </c>
      <c r="G87">
        <v>4581376</v>
      </c>
    </row>
    <row r="88" spans="1:7" x14ac:dyDescent="0.25">
      <c r="A88" s="4">
        <v>29164883</v>
      </c>
      <c r="B88">
        <v>2913.0126943291307</v>
      </c>
      <c r="C88">
        <v>7279.8142678000004</v>
      </c>
      <c r="D88">
        <v>10</v>
      </c>
      <c r="E88">
        <v>10</v>
      </c>
      <c r="F88">
        <v>4039.0744604000001</v>
      </c>
      <c r="G88">
        <v>23087492</v>
      </c>
    </row>
    <row r="89" spans="1:7" x14ac:dyDescent="0.25">
      <c r="A89" s="4">
        <v>519740</v>
      </c>
      <c r="C89">
        <v>10643.456314999999</v>
      </c>
      <c r="D89">
        <v>10</v>
      </c>
      <c r="E89">
        <v>10</v>
      </c>
      <c r="F89">
        <v>7627.1623745999996</v>
      </c>
      <c r="G89">
        <v>424312</v>
      </c>
    </row>
    <row r="90" spans="1:7" x14ac:dyDescent="0.25">
      <c r="A90" s="4">
        <v>3344938</v>
      </c>
      <c r="B90">
        <v>8618.0046279071648</v>
      </c>
      <c r="C90">
        <v>11069.23344</v>
      </c>
      <c r="D90">
        <v>10</v>
      </c>
      <c r="E90">
        <v>10</v>
      </c>
      <c r="F90">
        <v>7333.5845528</v>
      </c>
      <c r="G90">
        <v>3171303</v>
      </c>
    </row>
    <row r="91" spans="1:7" x14ac:dyDescent="0.25">
      <c r="A91" s="4">
        <v>28384000</v>
      </c>
      <c r="B91">
        <v>5637.6676690093564</v>
      </c>
      <c r="C91">
        <v>9115.2263442999993</v>
      </c>
      <c r="D91">
        <v>10</v>
      </c>
      <c r="E91">
        <v>10</v>
      </c>
      <c r="F91">
        <v>8739.3148060999993</v>
      </c>
      <c r="G91">
        <v>21121000</v>
      </c>
    </row>
    <row r="92" spans="1:7" x14ac:dyDescent="0.25">
      <c r="A92" s="4">
        <v>29802724</v>
      </c>
      <c r="C92">
        <v>1169.7128078999999</v>
      </c>
      <c r="D92">
        <v>11</v>
      </c>
      <c r="E92">
        <v>12</v>
      </c>
      <c r="F92">
        <v>417.14937796999999</v>
      </c>
      <c r="G92">
        <v>19860895.7725458</v>
      </c>
    </row>
    <row r="93" spans="1:7" x14ac:dyDescent="0.25">
      <c r="A93" s="4">
        <v>162220762</v>
      </c>
      <c r="B93">
        <v>482.25258142514213</v>
      </c>
      <c r="C93">
        <v>1397.0547865000001</v>
      </c>
      <c r="D93">
        <v>11</v>
      </c>
      <c r="E93">
        <v>12</v>
      </c>
      <c r="F93">
        <v>843.92006154000001</v>
      </c>
      <c r="G93">
        <v>123092960</v>
      </c>
    </row>
    <row r="94" spans="1:7" x14ac:dyDescent="0.25">
      <c r="A94" s="4">
        <v>697335</v>
      </c>
      <c r="B94">
        <v>1287.393577980909</v>
      </c>
      <c r="C94">
        <v>4565.9598380999996</v>
      </c>
      <c r="D94">
        <v>11</v>
      </c>
      <c r="E94">
        <v>12</v>
      </c>
      <c r="F94">
        <v>1856.5213191</v>
      </c>
      <c r="G94">
        <v>524103</v>
      </c>
    </row>
    <row r="95" spans="1:7" x14ac:dyDescent="0.25">
      <c r="A95" s="4">
        <v>1155347678</v>
      </c>
      <c r="B95">
        <v>766.37552609910438</v>
      </c>
      <c r="C95">
        <v>3237.9819776999998</v>
      </c>
      <c r="D95">
        <v>11</v>
      </c>
      <c r="E95">
        <v>7</v>
      </c>
      <c r="F95">
        <v>1404.4481112999999</v>
      </c>
      <c r="G95">
        <v>899329000</v>
      </c>
    </row>
    <row r="96" spans="1:7" x14ac:dyDescent="0.25">
      <c r="A96" s="4">
        <v>29330505</v>
      </c>
      <c r="B96">
        <v>260.65852826688166</v>
      </c>
      <c r="C96">
        <v>1211.4773786999999</v>
      </c>
      <c r="D96">
        <v>11</v>
      </c>
      <c r="E96">
        <v>12</v>
      </c>
      <c r="F96">
        <v>912.36726169999997</v>
      </c>
      <c r="G96">
        <v>20572091</v>
      </c>
    </row>
    <row r="97" spans="1:7" x14ac:dyDescent="0.25">
      <c r="A97" s="4">
        <v>169708303</v>
      </c>
      <c r="B97">
        <v>656.87390873561014</v>
      </c>
      <c r="C97">
        <v>2353.247112</v>
      </c>
      <c r="D97">
        <v>11</v>
      </c>
      <c r="E97">
        <v>12</v>
      </c>
      <c r="F97">
        <v>1954.0753153999999</v>
      </c>
      <c r="G97">
        <v>116444164.84848499</v>
      </c>
    </row>
    <row r="98" spans="1:7" x14ac:dyDescent="0.25">
      <c r="A98" s="4">
        <v>20303477</v>
      </c>
      <c r="B98">
        <v>1232.5619114256183</v>
      </c>
      <c r="C98">
        <v>4034.4164357999998</v>
      </c>
      <c r="D98">
        <v>11</v>
      </c>
      <c r="E98">
        <v>12</v>
      </c>
      <c r="F98">
        <v>2131.4061774000002</v>
      </c>
      <c r="G98">
        <v>17726343</v>
      </c>
    </row>
    <row r="99" spans="1:7" x14ac:dyDescent="0.25">
      <c r="A99" s="4">
        <v>399687</v>
      </c>
      <c r="C99">
        <v>46214.461257000003</v>
      </c>
      <c r="D99">
        <v>12</v>
      </c>
      <c r="E99">
        <v>12</v>
      </c>
      <c r="F99">
        <v>50176.670619999997</v>
      </c>
      <c r="G99">
        <v>279503</v>
      </c>
    </row>
    <row r="100" spans="1:7" x14ac:dyDescent="0.25">
      <c r="A100" s="4">
        <v>14805358</v>
      </c>
      <c r="B100">
        <v>492.99796172525112</v>
      </c>
      <c r="C100">
        <v>1766.1151119000001</v>
      </c>
      <c r="D100">
        <v>12</v>
      </c>
      <c r="E100">
        <v>12</v>
      </c>
      <c r="F100">
        <v>872.95580866</v>
      </c>
      <c r="G100">
        <v>10722428</v>
      </c>
    </row>
    <row r="101" spans="1:7" x14ac:dyDescent="0.25">
      <c r="A101" s="4">
        <v>1133594</v>
      </c>
      <c r="B101">
        <v>324.50683401641146</v>
      </c>
      <c r="D101">
        <v>12</v>
      </c>
      <c r="E101">
        <v>12</v>
      </c>
      <c r="G101">
        <v>818251</v>
      </c>
    </row>
    <row r="102" spans="1:7" x14ac:dyDescent="0.25">
      <c r="A102" s="4">
        <v>229964723</v>
      </c>
      <c r="B102">
        <v>1124.0588095114758</v>
      </c>
      <c r="C102">
        <v>4075.0483441000001</v>
      </c>
      <c r="D102">
        <v>12</v>
      </c>
      <c r="E102">
        <v>12</v>
      </c>
      <c r="F102">
        <v>2782.9077210999999</v>
      </c>
      <c r="G102">
        <v>185933497</v>
      </c>
    </row>
    <row r="103" spans="1:7" x14ac:dyDescent="0.25">
      <c r="A103" s="4">
        <v>6320429</v>
      </c>
      <c r="B103">
        <v>495.78930184800697</v>
      </c>
      <c r="C103">
        <v>2633.3807218000002</v>
      </c>
      <c r="D103">
        <v>12</v>
      </c>
      <c r="E103">
        <v>12</v>
      </c>
      <c r="F103">
        <v>1196.7635660000001</v>
      </c>
      <c r="G103">
        <v>4564946</v>
      </c>
    </row>
    <row r="104" spans="1:7" x14ac:dyDescent="0.25">
      <c r="A104" s="4">
        <v>27467837</v>
      </c>
      <c r="B104">
        <v>4992.3940089877824</v>
      </c>
      <c r="C104">
        <v>11295.078254</v>
      </c>
      <c r="D104">
        <v>12</v>
      </c>
      <c r="E104">
        <v>12</v>
      </c>
      <c r="F104">
        <v>7369.5556546999996</v>
      </c>
      <c r="G104">
        <v>19578301</v>
      </c>
    </row>
    <row r="105" spans="1:7" x14ac:dyDescent="0.25">
      <c r="A105" s="4">
        <v>50019775</v>
      </c>
      <c r="D105">
        <v>12</v>
      </c>
      <c r="E105">
        <v>12</v>
      </c>
      <c r="G105">
        <v>42683418</v>
      </c>
    </row>
    <row r="106" spans="1:7" x14ac:dyDescent="0.25">
      <c r="A106" s="4">
        <v>6732159</v>
      </c>
      <c r="B106">
        <v>695.33782861387567</v>
      </c>
      <c r="C106">
        <v>2746.3059146000001</v>
      </c>
      <c r="D106">
        <v>12</v>
      </c>
      <c r="E106">
        <v>12</v>
      </c>
      <c r="F106">
        <v>2351.7456713000001</v>
      </c>
      <c r="G106">
        <v>4465969</v>
      </c>
    </row>
    <row r="107" spans="1:7" x14ac:dyDescent="0.25">
      <c r="A107" s="4">
        <v>91983102</v>
      </c>
      <c r="B107">
        <v>1214.7543783066903</v>
      </c>
      <c r="C107">
        <v>2838.6289992000002</v>
      </c>
      <c r="D107">
        <v>12</v>
      </c>
      <c r="E107">
        <v>12</v>
      </c>
      <c r="F107">
        <v>2015.1183109999999</v>
      </c>
      <c r="G107">
        <v>66931363</v>
      </c>
    </row>
    <row r="108" spans="1:7" x14ac:dyDescent="0.25">
      <c r="A108" s="4">
        <v>4987600</v>
      </c>
      <c r="B108">
        <v>28765.021580433153</v>
      </c>
      <c r="C108">
        <v>47357.272077000001</v>
      </c>
      <c r="D108">
        <v>12</v>
      </c>
      <c r="E108">
        <v>11</v>
      </c>
      <c r="F108">
        <v>27251.38133</v>
      </c>
      <c r="G108">
        <v>3313500</v>
      </c>
    </row>
    <row r="109" spans="1:7" x14ac:dyDescent="0.25">
      <c r="A109" s="4"/>
      <c r="C109">
        <v>28693.004635000001</v>
      </c>
      <c r="D109">
        <v>12</v>
      </c>
      <c r="E109">
        <v>12</v>
      </c>
      <c r="F109">
        <v>16457.960158000002</v>
      </c>
      <c r="G109" t="e">
        <v>#N/A</v>
      </c>
    </row>
    <row r="110" spans="1:7" x14ac:dyDescent="0.25">
      <c r="A110" s="4">
        <v>67764033</v>
      </c>
      <c r="B110">
        <v>2566.5590428246728</v>
      </c>
      <c r="C110">
        <v>7793.6498582000004</v>
      </c>
      <c r="D110">
        <v>12</v>
      </c>
      <c r="E110">
        <v>12</v>
      </c>
      <c r="F110">
        <v>5456.1834744999996</v>
      </c>
      <c r="G110">
        <v>58905973</v>
      </c>
    </row>
    <row r="111" spans="1:7" x14ac:dyDescent="0.25">
      <c r="A111" s="4">
        <v>87279754</v>
      </c>
      <c r="B111">
        <v>674.16315513131394</v>
      </c>
      <c r="C111">
        <v>2871.8910559999999</v>
      </c>
      <c r="D111">
        <v>13</v>
      </c>
      <c r="E111">
        <v>12</v>
      </c>
      <c r="F111">
        <v>1131.4666236999999</v>
      </c>
      <c r="G111">
        <v>70348300.454399005</v>
      </c>
    </row>
    <row r="112" spans="1:7" x14ac:dyDescent="0.25">
      <c r="A112" s="4">
        <v>1331460000</v>
      </c>
      <c r="B112">
        <v>2206.2589481801583</v>
      </c>
      <c r="C112">
        <v>7011.5731526999998</v>
      </c>
      <c r="D112">
        <v>13</v>
      </c>
      <c r="E112">
        <v>6</v>
      </c>
      <c r="F112">
        <v>1774.4441483999999</v>
      </c>
      <c r="G112">
        <v>1178440000</v>
      </c>
    </row>
    <row r="113" spans="1:7" x14ac:dyDescent="0.25">
      <c r="A113" s="4">
        <v>7003700</v>
      </c>
      <c r="B113">
        <v>33441.97454419994</v>
      </c>
      <c r="C113">
        <v>36286.259356000002</v>
      </c>
      <c r="D113">
        <v>13</v>
      </c>
      <c r="E113">
        <v>6</v>
      </c>
      <c r="F113">
        <v>25850.328948999999</v>
      </c>
      <c r="G113">
        <v>5901000</v>
      </c>
    </row>
    <row r="114" spans="1:7" x14ac:dyDescent="0.25">
      <c r="A114" s="4">
        <v>23906070</v>
      </c>
      <c r="D114">
        <v>13</v>
      </c>
      <c r="E114">
        <v>12</v>
      </c>
      <c r="G114">
        <v>21107504</v>
      </c>
    </row>
    <row r="115" spans="1:7" x14ac:dyDescent="0.25">
      <c r="A115" s="4">
        <v>537972</v>
      </c>
      <c r="B115">
        <v>33541.962269134485</v>
      </c>
      <c r="C115">
        <v>51038.837589000002</v>
      </c>
      <c r="D115">
        <v>13</v>
      </c>
      <c r="E115">
        <v>12</v>
      </c>
      <c r="F115">
        <v>24316.422861999999</v>
      </c>
      <c r="G115">
        <v>398705</v>
      </c>
    </row>
    <row r="116" spans="1:7" x14ac:dyDescent="0.25">
      <c r="A116" s="4">
        <v>2670966</v>
      </c>
      <c r="B116">
        <v>715.84986603991479</v>
      </c>
      <c r="C116">
        <v>3167.4238254000002</v>
      </c>
      <c r="D116">
        <v>14</v>
      </c>
      <c r="E116">
        <v>9</v>
      </c>
      <c r="F116">
        <v>1829.7479060000001</v>
      </c>
      <c r="G116">
        <v>2259130</v>
      </c>
    </row>
    <row r="117" spans="1:7" x14ac:dyDescent="0.25">
      <c r="A117" s="4">
        <v>34895470</v>
      </c>
      <c r="B117">
        <v>2189.7069915390371</v>
      </c>
      <c r="C117">
        <v>6067.5908707999997</v>
      </c>
      <c r="D117">
        <v>14</v>
      </c>
      <c r="E117">
        <v>9</v>
      </c>
      <c r="F117">
        <v>4589.0468767000002</v>
      </c>
      <c r="G117">
        <v>27146225</v>
      </c>
    </row>
    <row r="118" spans="1:7" x14ac:dyDescent="0.25">
      <c r="A118" s="4">
        <v>82999393</v>
      </c>
      <c r="B118">
        <v>1835.6739467806874</v>
      </c>
      <c r="C118">
        <v>4955.8464731000004</v>
      </c>
      <c r="D118">
        <v>14</v>
      </c>
      <c r="E118">
        <v>9</v>
      </c>
      <c r="F118">
        <v>3187.1275393999999</v>
      </c>
      <c r="G118">
        <v>61488554</v>
      </c>
    </row>
    <row r="119" spans="1:7" x14ac:dyDescent="0.25">
      <c r="A119" s="4">
        <v>6419925</v>
      </c>
      <c r="B119">
        <v>7692.3111180078149</v>
      </c>
      <c r="C119">
        <v>19233.564126000001</v>
      </c>
      <c r="D119">
        <v>14</v>
      </c>
      <c r="E119">
        <v>9</v>
      </c>
      <c r="F119">
        <v>15271.455161</v>
      </c>
      <c r="G119">
        <v>4644022</v>
      </c>
    </row>
    <row r="120" spans="1:7" x14ac:dyDescent="0.25">
      <c r="A120" s="4">
        <v>31992592</v>
      </c>
      <c r="B120">
        <v>1780.8457052980825</v>
      </c>
      <c r="C120">
        <v>3293.9714224999998</v>
      </c>
      <c r="D120">
        <v>14</v>
      </c>
      <c r="E120">
        <v>9</v>
      </c>
      <c r="F120">
        <v>2277.3080906999999</v>
      </c>
      <c r="G120">
        <v>26132525</v>
      </c>
    </row>
    <row r="121" spans="1:7" x14ac:dyDescent="0.25">
      <c r="A121" s="4">
        <v>10432500</v>
      </c>
      <c r="B121">
        <v>2805.1641705569396</v>
      </c>
      <c r="C121">
        <v>6300.3527495999997</v>
      </c>
      <c r="D121">
        <v>14</v>
      </c>
      <c r="E121">
        <v>9</v>
      </c>
      <c r="F121">
        <v>3653.1343946000002</v>
      </c>
      <c r="G121">
        <v>8657400</v>
      </c>
    </row>
    <row r="122" spans="1:7" x14ac:dyDescent="0.25">
      <c r="A122" s="4"/>
      <c r="D122">
        <v>15</v>
      </c>
      <c r="E122">
        <v>9</v>
      </c>
      <c r="G122" t="e">
        <v>#N/A</v>
      </c>
    </row>
    <row r="123" spans="1:7" x14ac:dyDescent="0.25">
      <c r="A123" s="4">
        <v>18497632</v>
      </c>
      <c r="B123">
        <v>1313.3881722675501</v>
      </c>
      <c r="C123">
        <v>4753.5349884999996</v>
      </c>
      <c r="D123">
        <v>15</v>
      </c>
      <c r="E123">
        <v>9</v>
      </c>
      <c r="F123">
        <v>1733.4356507</v>
      </c>
      <c r="G123">
        <v>11773641</v>
      </c>
    </row>
    <row r="124" spans="1:7" x14ac:dyDescent="0.25">
      <c r="A124" s="4">
        <v>8934985</v>
      </c>
      <c r="B124">
        <v>362.57620484896484</v>
      </c>
      <c r="C124">
        <v>1115.7077193</v>
      </c>
      <c r="D124">
        <v>15</v>
      </c>
      <c r="E124">
        <v>9</v>
      </c>
      <c r="F124">
        <v>1070.5495501</v>
      </c>
      <c r="G124">
        <v>5340825</v>
      </c>
    </row>
    <row r="125" spans="1:7" x14ac:dyDescent="0.25">
      <c r="A125" s="4">
        <v>1949780</v>
      </c>
      <c r="B125">
        <v>4081.782188276989</v>
      </c>
      <c r="C125">
        <v>8868.1561099999999</v>
      </c>
      <c r="D125">
        <v>15</v>
      </c>
      <c r="E125">
        <v>9</v>
      </c>
      <c r="F125">
        <v>5758.4139732000003</v>
      </c>
      <c r="G125">
        <v>1471623</v>
      </c>
    </row>
    <row r="126" spans="1:7" x14ac:dyDescent="0.25">
      <c r="A126" s="4">
        <v>15756927</v>
      </c>
      <c r="B126">
        <v>264.24287472223699</v>
      </c>
      <c r="C126">
        <v>902.43875279999997</v>
      </c>
      <c r="D126">
        <v>15</v>
      </c>
      <c r="E126">
        <v>9</v>
      </c>
      <c r="F126">
        <v>671.59417997000003</v>
      </c>
      <c r="G126">
        <v>9579764</v>
      </c>
    </row>
    <row r="127" spans="1:7" x14ac:dyDescent="0.25">
      <c r="A127" s="4">
        <v>8303330</v>
      </c>
      <c r="B127">
        <v>112.02932045290369</v>
      </c>
      <c r="C127">
        <v>368.05618657000002</v>
      </c>
      <c r="D127">
        <v>15</v>
      </c>
      <c r="E127">
        <v>9</v>
      </c>
      <c r="F127">
        <v>420.61605365000003</v>
      </c>
      <c r="G127">
        <v>6014740</v>
      </c>
    </row>
    <row r="128" spans="1:7" x14ac:dyDescent="0.25">
      <c r="A128" s="4">
        <v>19521645</v>
      </c>
      <c r="B128">
        <v>694.25108146321884</v>
      </c>
      <c r="C128">
        <v>1810.9992129</v>
      </c>
      <c r="D128">
        <v>15</v>
      </c>
      <c r="E128">
        <v>9</v>
      </c>
      <c r="F128">
        <v>1654.0758264999999</v>
      </c>
      <c r="G128">
        <v>13325466</v>
      </c>
    </row>
    <row r="129" spans="1:7" x14ac:dyDescent="0.25">
      <c r="A129" s="4">
        <v>505606</v>
      </c>
      <c r="B129">
        <v>1762.8747817749049</v>
      </c>
      <c r="C129">
        <v>3779.1996554000002</v>
      </c>
      <c r="D129">
        <v>15</v>
      </c>
      <c r="E129">
        <v>9</v>
      </c>
      <c r="F129">
        <v>1737.5305914</v>
      </c>
      <c r="G129">
        <v>380411</v>
      </c>
    </row>
    <row r="130" spans="1:7" x14ac:dyDescent="0.25">
      <c r="A130" s="4">
        <v>4422397</v>
      </c>
      <c r="B130">
        <v>232.78900080720376</v>
      </c>
      <c r="C130">
        <v>647.70852961000003</v>
      </c>
      <c r="D130">
        <v>15</v>
      </c>
      <c r="E130">
        <v>9</v>
      </c>
      <c r="F130">
        <v>637.26946343999998</v>
      </c>
      <c r="G130">
        <v>3164729</v>
      </c>
    </row>
    <row r="131" spans="1:7" x14ac:dyDescent="0.25">
      <c r="A131" s="4">
        <v>11206152</v>
      </c>
      <c r="B131">
        <v>265.00243863879973</v>
      </c>
      <c r="C131">
        <v>1276.4047177</v>
      </c>
      <c r="D131">
        <v>15</v>
      </c>
      <c r="E131">
        <v>9</v>
      </c>
      <c r="F131">
        <v>791.74234320999994</v>
      </c>
      <c r="G131">
        <v>6696745</v>
      </c>
    </row>
    <row r="132" spans="1:7" x14ac:dyDescent="0.25">
      <c r="A132" s="4">
        <v>3683182</v>
      </c>
      <c r="B132">
        <v>1266.5657179765169</v>
      </c>
      <c r="C132">
        <v>2219.8025971000002</v>
      </c>
      <c r="D132">
        <v>15</v>
      </c>
      <c r="E132">
        <v>9</v>
      </c>
      <c r="F132">
        <v>2137.4044413000001</v>
      </c>
      <c r="G132">
        <v>2656513</v>
      </c>
    </row>
    <row r="133" spans="1:7" x14ac:dyDescent="0.25">
      <c r="A133" s="4">
        <v>66020365</v>
      </c>
      <c r="B133">
        <v>96.626855367012638</v>
      </c>
      <c r="C133">
        <v>231.28394527</v>
      </c>
      <c r="D133">
        <v>15</v>
      </c>
      <c r="E133">
        <v>9</v>
      </c>
      <c r="F133">
        <v>428.04524433</v>
      </c>
      <c r="G133">
        <v>41831441</v>
      </c>
    </row>
    <row r="134" spans="1:7" x14ac:dyDescent="0.25">
      <c r="A134" s="4">
        <v>21075010</v>
      </c>
      <c r="B134">
        <v>535.98073097242229</v>
      </c>
      <c r="C134">
        <v>1343.2201789999999</v>
      </c>
      <c r="D134">
        <v>15</v>
      </c>
      <c r="E134">
        <v>9</v>
      </c>
      <c r="F134">
        <v>1439.6994015</v>
      </c>
      <c r="G134">
        <v>14020378</v>
      </c>
    </row>
    <row r="135" spans="1:7" x14ac:dyDescent="0.25">
      <c r="A135" s="4">
        <v>864202</v>
      </c>
      <c r="B135">
        <v>903.49035389761104</v>
      </c>
      <c r="C135">
        <v>2060.8564206000001</v>
      </c>
      <c r="D135">
        <v>15</v>
      </c>
      <c r="E135">
        <v>9</v>
      </c>
      <c r="F135">
        <v>2447.2491292999998</v>
      </c>
      <c r="G135">
        <v>600957</v>
      </c>
    </row>
    <row r="136" spans="1:7" x14ac:dyDescent="0.25">
      <c r="A136" s="4">
        <v>676273</v>
      </c>
      <c r="B136">
        <v>8011.4459868239683</v>
      </c>
      <c r="C136">
        <v>22016.839198000001</v>
      </c>
      <c r="D136">
        <v>15</v>
      </c>
      <c r="E136">
        <v>9</v>
      </c>
      <c r="F136">
        <v>754.32909070999995</v>
      </c>
      <c r="G136">
        <v>421883</v>
      </c>
    </row>
    <row r="137" spans="1:7" x14ac:dyDescent="0.25">
      <c r="A137" s="4">
        <v>5073279</v>
      </c>
      <c r="B137">
        <v>133.04187209910276</v>
      </c>
      <c r="C137">
        <v>592.48086631000001</v>
      </c>
      <c r="D137">
        <v>15</v>
      </c>
      <c r="E137">
        <v>9</v>
      </c>
      <c r="F137">
        <v>646.89780116999998</v>
      </c>
      <c r="G137">
        <v>3176702</v>
      </c>
    </row>
    <row r="138" spans="1:7" x14ac:dyDescent="0.25">
      <c r="A138" s="4">
        <v>82824732</v>
      </c>
      <c r="B138">
        <v>200.70575938571827</v>
      </c>
      <c r="C138">
        <v>683.65726920999998</v>
      </c>
      <c r="D138">
        <v>15</v>
      </c>
      <c r="E138">
        <v>9</v>
      </c>
      <c r="F138">
        <v>370.43516349999999</v>
      </c>
      <c r="G138">
        <v>53455787</v>
      </c>
    </row>
    <row r="139" spans="1:7" x14ac:dyDescent="0.25">
      <c r="A139" s="4">
        <v>1474586</v>
      </c>
      <c r="B139">
        <v>4053.7962266349869</v>
      </c>
      <c r="C139">
        <v>10280.365170999999</v>
      </c>
      <c r="D139">
        <v>15</v>
      </c>
      <c r="E139">
        <v>9</v>
      </c>
      <c r="F139">
        <v>10879.282346</v>
      </c>
      <c r="G139">
        <v>1020608</v>
      </c>
    </row>
    <row r="140" spans="1:7" x14ac:dyDescent="0.25">
      <c r="A140" s="4">
        <v>1705212</v>
      </c>
      <c r="B140">
        <v>381.91993647877018</v>
      </c>
      <c r="C140">
        <v>1464.7612025999999</v>
      </c>
      <c r="D140">
        <v>15</v>
      </c>
      <c r="E140">
        <v>9</v>
      </c>
      <c r="F140">
        <v>856.91321863999997</v>
      </c>
      <c r="G140">
        <v>1005605</v>
      </c>
    </row>
    <row r="141" spans="1:7" x14ac:dyDescent="0.25">
      <c r="A141" s="4">
        <v>23837261</v>
      </c>
      <c r="B141">
        <v>343.1854593626781</v>
      </c>
      <c r="C141">
        <v>1239.1859738999999</v>
      </c>
      <c r="D141">
        <v>15</v>
      </c>
      <c r="E141">
        <v>9</v>
      </c>
      <c r="F141">
        <v>816.93373075</v>
      </c>
      <c r="G141">
        <v>16316159</v>
      </c>
    </row>
    <row r="142" spans="1:7" x14ac:dyDescent="0.25">
      <c r="A142" s="4">
        <v>10068724</v>
      </c>
      <c r="B142">
        <v>400.2063352344839</v>
      </c>
      <c r="C142">
        <v>826.33302322999998</v>
      </c>
      <c r="D142">
        <v>15</v>
      </c>
      <c r="E142">
        <v>9</v>
      </c>
      <c r="F142">
        <v>817.60365735000005</v>
      </c>
      <c r="G142">
        <v>6955346</v>
      </c>
    </row>
    <row r="143" spans="1:7" x14ac:dyDescent="0.25">
      <c r="A143" s="4">
        <v>1610746</v>
      </c>
      <c r="B143">
        <v>143.03158794725692</v>
      </c>
      <c r="C143">
        <v>818.37813661999996</v>
      </c>
      <c r="D143">
        <v>15</v>
      </c>
      <c r="E143">
        <v>9</v>
      </c>
      <c r="F143">
        <v>529.20402489000003</v>
      </c>
      <c r="G143">
        <v>1107234</v>
      </c>
    </row>
    <row r="144" spans="1:7" x14ac:dyDescent="0.25">
      <c r="A144" s="4">
        <v>39802015</v>
      </c>
      <c r="B144">
        <v>451.86594753704162</v>
      </c>
      <c r="C144">
        <v>1206.1702428999999</v>
      </c>
      <c r="D144">
        <v>15</v>
      </c>
      <c r="E144">
        <v>9</v>
      </c>
      <c r="F144">
        <v>1091.8766333000001</v>
      </c>
      <c r="G144">
        <v>25870749</v>
      </c>
    </row>
    <row r="145" spans="1:7" x14ac:dyDescent="0.25">
      <c r="A145" s="4">
        <v>2066919</v>
      </c>
      <c r="B145">
        <v>470.778370040239</v>
      </c>
      <c r="C145">
        <v>1311.4725811000001</v>
      </c>
      <c r="D145">
        <v>15</v>
      </c>
      <c r="E145">
        <v>9</v>
      </c>
      <c r="F145">
        <v>963.18900920999999</v>
      </c>
      <c r="G145">
        <v>1672250</v>
      </c>
    </row>
    <row r="146" spans="1:7" x14ac:dyDescent="0.25">
      <c r="A146" s="4">
        <v>3954979</v>
      </c>
      <c r="B146">
        <v>148.39700130097748</v>
      </c>
      <c r="C146">
        <v>396.90368261999998</v>
      </c>
      <c r="D146">
        <v>15</v>
      </c>
      <c r="E146">
        <v>9</v>
      </c>
      <c r="F146">
        <v>206.82695630000001</v>
      </c>
      <c r="G146">
        <v>1944769</v>
      </c>
    </row>
    <row r="147" spans="1:7" x14ac:dyDescent="0.25">
      <c r="A147" s="4">
        <v>19625030</v>
      </c>
      <c r="B147">
        <v>254.61573277735366</v>
      </c>
      <c r="C147">
        <v>753.22393507000004</v>
      </c>
      <c r="D147">
        <v>15</v>
      </c>
      <c r="E147">
        <v>9</v>
      </c>
      <c r="F147">
        <v>826.50745912000002</v>
      </c>
      <c r="G147">
        <v>12340943</v>
      </c>
    </row>
    <row r="148" spans="1:7" x14ac:dyDescent="0.25">
      <c r="A148" s="4">
        <v>15263417</v>
      </c>
      <c r="B148">
        <v>167.85201166798311</v>
      </c>
      <c r="C148">
        <v>653.04028846000006</v>
      </c>
      <c r="D148">
        <v>15</v>
      </c>
      <c r="E148">
        <v>9</v>
      </c>
      <c r="F148">
        <v>598.08662862999995</v>
      </c>
      <c r="G148">
        <v>9885547</v>
      </c>
    </row>
    <row r="149" spans="1:7" x14ac:dyDescent="0.25">
      <c r="A149" s="4">
        <v>3290630</v>
      </c>
      <c r="B149">
        <v>462.16373368068878</v>
      </c>
      <c r="C149">
        <v>1573.7709671</v>
      </c>
      <c r="D149">
        <v>15</v>
      </c>
      <c r="E149">
        <v>9</v>
      </c>
      <c r="F149">
        <v>1275.2189627</v>
      </c>
      <c r="G149">
        <v>2150796</v>
      </c>
    </row>
    <row r="150" spans="1:7" x14ac:dyDescent="0.25">
      <c r="A150" s="4">
        <v>22894294</v>
      </c>
      <c r="B150">
        <v>370.74680019367889</v>
      </c>
      <c r="C150">
        <v>759.47690845</v>
      </c>
      <c r="D150">
        <v>15</v>
      </c>
      <c r="E150">
        <v>9</v>
      </c>
      <c r="F150">
        <v>379.20251987</v>
      </c>
      <c r="G150">
        <v>14857808</v>
      </c>
    </row>
    <row r="151" spans="1:7" x14ac:dyDescent="0.25">
      <c r="A151" s="4">
        <v>2171137</v>
      </c>
      <c r="B151">
        <v>2673.203283321584</v>
      </c>
      <c r="C151">
        <v>4732.9403524999998</v>
      </c>
      <c r="D151">
        <v>15</v>
      </c>
      <c r="E151">
        <v>9</v>
      </c>
      <c r="F151">
        <v>3582.6306183000002</v>
      </c>
      <c r="G151">
        <v>1543407</v>
      </c>
    </row>
    <row r="152" spans="1:7" x14ac:dyDescent="0.25">
      <c r="A152" s="4">
        <v>15290102</v>
      </c>
      <c r="B152">
        <v>172.74612119234749</v>
      </c>
      <c r="C152">
        <v>534.33575379000001</v>
      </c>
      <c r="D152">
        <v>15</v>
      </c>
      <c r="E152">
        <v>9</v>
      </c>
      <c r="F152">
        <v>475.55354471999999</v>
      </c>
      <c r="G152">
        <v>8702307</v>
      </c>
    </row>
    <row r="153" spans="1:7" x14ac:dyDescent="0.25">
      <c r="A153" s="4">
        <v>154728892</v>
      </c>
      <c r="B153">
        <v>506.26284700253154</v>
      </c>
      <c r="C153">
        <v>2034.1498785000001</v>
      </c>
      <c r="D153">
        <v>15</v>
      </c>
      <c r="E153">
        <v>9</v>
      </c>
      <c r="F153">
        <v>1123.2992628</v>
      </c>
      <c r="G153">
        <v>105079844</v>
      </c>
    </row>
    <row r="154" spans="1:7" x14ac:dyDescent="0.25">
      <c r="A154" s="4">
        <v>9997614</v>
      </c>
      <c r="B154">
        <v>334.38137785221176</v>
      </c>
      <c r="C154">
        <v>1031.0931286</v>
      </c>
      <c r="D154">
        <v>15</v>
      </c>
      <c r="E154">
        <v>9</v>
      </c>
      <c r="F154">
        <v>717.29830004999997</v>
      </c>
      <c r="G154">
        <v>5919662</v>
      </c>
    </row>
    <row r="155" spans="1:7" x14ac:dyDescent="0.25">
      <c r="A155" s="4">
        <v>12534228</v>
      </c>
      <c r="B155">
        <v>533.83580946399388</v>
      </c>
      <c r="C155">
        <v>1492.0449388</v>
      </c>
      <c r="D155">
        <v>15</v>
      </c>
      <c r="E155">
        <v>9</v>
      </c>
      <c r="F155">
        <v>1024.0201711</v>
      </c>
      <c r="G155">
        <v>8198447</v>
      </c>
    </row>
    <row r="156" spans="1:7" x14ac:dyDescent="0.25">
      <c r="A156" s="4">
        <v>5696471</v>
      </c>
      <c r="B156">
        <v>265.40813647327343</v>
      </c>
      <c r="C156">
        <v>872.67956145999995</v>
      </c>
      <c r="D156">
        <v>15</v>
      </c>
      <c r="E156">
        <v>9</v>
      </c>
      <c r="F156">
        <v>856.55084275000002</v>
      </c>
      <c r="G156">
        <v>4040994</v>
      </c>
    </row>
    <row r="157" spans="1:7" x14ac:dyDescent="0.25">
      <c r="A157" s="4">
        <v>9133124</v>
      </c>
      <c r="C157">
        <v>460.88915899</v>
      </c>
      <c r="D157">
        <v>15</v>
      </c>
      <c r="E157">
        <v>9</v>
      </c>
      <c r="F157">
        <v>647.96336640000004</v>
      </c>
      <c r="G157">
        <v>6494706</v>
      </c>
    </row>
    <row r="158" spans="1:7" x14ac:dyDescent="0.25">
      <c r="A158" s="4">
        <v>49320150</v>
      </c>
      <c r="B158">
        <v>3688.6192779914304</v>
      </c>
      <c r="C158">
        <v>7588.4324772</v>
      </c>
      <c r="D158">
        <v>15</v>
      </c>
      <c r="E158">
        <v>9</v>
      </c>
      <c r="F158">
        <v>5085.9537996999998</v>
      </c>
      <c r="G158">
        <v>37473796.397168502</v>
      </c>
    </row>
    <row r="159" spans="1:7" x14ac:dyDescent="0.25">
      <c r="A159" s="4">
        <v>42272435</v>
      </c>
      <c r="B159">
        <v>536.46976684115145</v>
      </c>
      <c r="C159">
        <v>2188.4412898999999</v>
      </c>
      <c r="D159">
        <v>15</v>
      </c>
      <c r="E159">
        <v>9</v>
      </c>
      <c r="F159">
        <v>1280.0657914000001</v>
      </c>
      <c r="G159">
        <v>29264977</v>
      </c>
    </row>
    <row r="160" spans="1:7" x14ac:dyDescent="0.25">
      <c r="A160" s="4">
        <v>1184936</v>
      </c>
      <c r="B160">
        <v>1552.952701410647</v>
      </c>
      <c r="C160">
        <v>3439.9533594</v>
      </c>
      <c r="D160">
        <v>15</v>
      </c>
      <c r="E160">
        <v>9</v>
      </c>
      <c r="F160">
        <v>2887.9487978000002</v>
      </c>
      <c r="G160">
        <v>929623</v>
      </c>
    </row>
    <row r="161" spans="1:7" x14ac:dyDescent="0.25">
      <c r="A161" s="4">
        <v>43739051</v>
      </c>
      <c r="B161">
        <v>438.93159813757978</v>
      </c>
      <c r="C161">
        <v>1188.8853650000001</v>
      </c>
      <c r="D161">
        <v>15</v>
      </c>
      <c r="E161">
        <v>9</v>
      </c>
      <c r="F161">
        <v>641.35962882000001</v>
      </c>
      <c r="G161">
        <v>28156457</v>
      </c>
    </row>
    <row r="162" spans="1:7" x14ac:dyDescent="0.25">
      <c r="A162" s="4">
        <v>6618613</v>
      </c>
      <c r="B162">
        <v>246.86588512438695</v>
      </c>
      <c r="C162">
        <v>734.20285107999996</v>
      </c>
      <c r="D162">
        <v>15</v>
      </c>
      <c r="E162">
        <v>9</v>
      </c>
      <c r="F162">
        <v>769.31985225000005</v>
      </c>
      <c r="G162">
        <v>4207688</v>
      </c>
    </row>
    <row r="163" spans="1:7" x14ac:dyDescent="0.25">
      <c r="A163" s="4">
        <v>32709865</v>
      </c>
      <c r="B163">
        <v>366.03096935966732</v>
      </c>
      <c r="C163">
        <v>1151.7523037999999</v>
      </c>
      <c r="D163">
        <v>15</v>
      </c>
      <c r="E163">
        <v>9</v>
      </c>
      <c r="F163">
        <v>589.89159753000001</v>
      </c>
      <c r="G163">
        <v>19643839</v>
      </c>
    </row>
    <row r="164" spans="1:7" x14ac:dyDescent="0.25">
      <c r="A164" s="4">
        <v>12935368</v>
      </c>
      <c r="B164">
        <v>401.39952377096648</v>
      </c>
      <c r="C164">
        <v>1764.7242243000001</v>
      </c>
      <c r="D164">
        <v>15</v>
      </c>
      <c r="E164">
        <v>9</v>
      </c>
      <c r="F164">
        <v>1007.1831120000001</v>
      </c>
      <c r="G164">
        <v>8610917</v>
      </c>
    </row>
    <row r="165" spans="1:7" x14ac:dyDescent="0.25">
      <c r="A165" s="4">
        <v>12522784</v>
      </c>
      <c r="B165">
        <v>288.22135235730201</v>
      </c>
      <c r="C165">
        <v>142.56404921999999</v>
      </c>
      <c r="D165">
        <v>16</v>
      </c>
      <c r="E165">
        <v>9</v>
      </c>
      <c r="F165">
        <v>325.74424082000002</v>
      </c>
      <c r="G165">
        <v>11266978</v>
      </c>
    </row>
    <row r="166" spans="1:7" x14ac:dyDescent="0.25">
      <c r="A166" s="4">
        <v>87600</v>
      </c>
      <c r="B166">
        <v>10541.726261457414</v>
      </c>
      <c r="C166">
        <v>15082.653788</v>
      </c>
      <c r="D166">
        <v>16</v>
      </c>
      <c r="E166">
        <v>10</v>
      </c>
      <c r="F166">
        <v>12259.756912000001</v>
      </c>
      <c r="G166">
        <v>64671</v>
      </c>
    </row>
    <row r="167" spans="1:7" x14ac:dyDescent="0.25">
      <c r="A167" s="4">
        <v>106523</v>
      </c>
      <c r="D167">
        <v>16</v>
      </c>
      <c r="E167">
        <v>10</v>
      </c>
      <c r="G167">
        <v>72939</v>
      </c>
    </row>
    <row r="168" spans="1:7" x14ac:dyDescent="0.25">
      <c r="A168" s="4">
        <v>341713</v>
      </c>
      <c r="C168">
        <v>28390.641702000001</v>
      </c>
      <c r="D168">
        <v>16</v>
      </c>
      <c r="E168">
        <v>10</v>
      </c>
      <c r="F168">
        <v>19641.947090000001</v>
      </c>
      <c r="G168">
        <v>270885</v>
      </c>
    </row>
    <row r="169" spans="1:7" x14ac:dyDescent="0.25">
      <c r="A169" s="4">
        <v>255872</v>
      </c>
      <c r="C169">
        <v>22913.569014000001</v>
      </c>
      <c r="D169">
        <v>16</v>
      </c>
      <c r="E169">
        <v>10</v>
      </c>
      <c r="F169">
        <v>18672.290553999999</v>
      </c>
      <c r="G169">
        <v>259565</v>
      </c>
    </row>
    <row r="170" spans="1:7" x14ac:dyDescent="0.25">
      <c r="A170" s="4">
        <v>64400</v>
      </c>
      <c r="B170">
        <v>66267.903830153562</v>
      </c>
      <c r="C170">
        <v>52090.990787000002</v>
      </c>
      <c r="D170">
        <v>16</v>
      </c>
      <c r="E170">
        <v>10</v>
      </c>
      <c r="F170">
        <v>33788.918447999997</v>
      </c>
      <c r="G170">
        <v>61000</v>
      </c>
    </row>
    <row r="171" spans="1:7" x14ac:dyDescent="0.25">
      <c r="A171" s="4">
        <v>659098</v>
      </c>
      <c r="B171">
        <v>367.38973062048825</v>
      </c>
      <c r="C171">
        <v>915.70641159000002</v>
      </c>
      <c r="D171">
        <v>16</v>
      </c>
      <c r="E171">
        <v>10</v>
      </c>
      <c r="F171">
        <v>1258.8115473</v>
      </c>
      <c r="G171">
        <v>466089.24583282601</v>
      </c>
    </row>
    <row r="172" spans="1:7" x14ac:dyDescent="0.25">
      <c r="A172" s="4">
        <v>11204180</v>
      </c>
      <c r="C172">
        <v>11518.472287000001</v>
      </c>
      <c r="D172">
        <v>16</v>
      </c>
      <c r="E172">
        <v>10</v>
      </c>
      <c r="F172">
        <v>7100.6207332000004</v>
      </c>
      <c r="G172">
        <v>10805014</v>
      </c>
    </row>
    <row r="173" spans="1:7" x14ac:dyDescent="0.25">
      <c r="A173" s="4">
        <v>73596</v>
      </c>
      <c r="B173">
        <v>4373.2563525293763</v>
      </c>
      <c r="C173">
        <v>6577.1298586000003</v>
      </c>
      <c r="D173">
        <v>16</v>
      </c>
      <c r="E173">
        <v>10</v>
      </c>
      <c r="F173">
        <v>4363.0281520999997</v>
      </c>
      <c r="G173">
        <v>72091.963358019202</v>
      </c>
    </row>
    <row r="174" spans="1:7" x14ac:dyDescent="0.25">
      <c r="A174" s="4">
        <v>10090151</v>
      </c>
      <c r="B174">
        <v>3697.124941711093</v>
      </c>
      <c r="C174">
        <v>9912.0373400999997</v>
      </c>
      <c r="D174">
        <v>16</v>
      </c>
      <c r="E174">
        <v>10</v>
      </c>
      <c r="F174">
        <v>5456.1887144000002</v>
      </c>
      <c r="G174">
        <v>7826728</v>
      </c>
    </row>
    <row r="175" spans="1:7" x14ac:dyDescent="0.25">
      <c r="A175" s="4">
        <v>849218</v>
      </c>
      <c r="B175">
        <v>2194.3079495315073</v>
      </c>
      <c r="C175">
        <v>4284.4690133000004</v>
      </c>
      <c r="D175">
        <v>16</v>
      </c>
      <c r="E175">
        <v>12</v>
      </c>
      <c r="F175">
        <v>3788.8119565000002</v>
      </c>
      <c r="G175">
        <v>748677</v>
      </c>
    </row>
    <row r="176" spans="1:7" x14ac:dyDescent="0.25">
      <c r="A176" s="4">
        <v>269043</v>
      </c>
      <c r="D176">
        <v>16</v>
      </c>
      <c r="E176">
        <v>12</v>
      </c>
      <c r="G176">
        <v>207685</v>
      </c>
    </row>
    <row r="177" spans="1:7" x14ac:dyDescent="0.25">
      <c r="A177" s="4">
        <v>103930</v>
      </c>
      <c r="B177">
        <v>4444.8650013699216</v>
      </c>
      <c r="C177">
        <v>12023.198132</v>
      </c>
      <c r="D177">
        <v>16</v>
      </c>
      <c r="E177">
        <v>10</v>
      </c>
      <c r="F177">
        <v>7754.2216559999997</v>
      </c>
      <c r="G177">
        <v>98237</v>
      </c>
    </row>
    <row r="178" spans="1:7" x14ac:dyDescent="0.25">
      <c r="A178" s="4"/>
      <c r="D178">
        <v>16</v>
      </c>
      <c r="E178">
        <v>10</v>
      </c>
      <c r="G178" t="e">
        <v>#N/A</v>
      </c>
    </row>
    <row r="179" spans="1:7" x14ac:dyDescent="0.25">
      <c r="A179" s="4">
        <v>10032619</v>
      </c>
      <c r="B179">
        <v>389.64105143787731</v>
      </c>
      <c r="C179">
        <v>1444.5499376</v>
      </c>
      <c r="D179">
        <v>16</v>
      </c>
      <c r="E179">
        <v>10</v>
      </c>
      <c r="F179">
        <v>1506.3499466000001</v>
      </c>
      <c r="G179">
        <v>7554892</v>
      </c>
    </row>
    <row r="180" spans="1:7" x14ac:dyDescent="0.25">
      <c r="A180" s="4">
        <v>2699617</v>
      </c>
      <c r="B180">
        <v>3690.7287662698495</v>
      </c>
      <c r="C180">
        <v>8794.4906475999996</v>
      </c>
      <c r="D180">
        <v>16</v>
      </c>
      <c r="E180">
        <v>10</v>
      </c>
      <c r="F180">
        <v>8153.3806243999998</v>
      </c>
      <c r="G180">
        <v>2441023.6456724401</v>
      </c>
    </row>
    <row r="181" spans="1:7" x14ac:dyDescent="0.25">
      <c r="A181" s="4">
        <v>98045</v>
      </c>
      <c r="B181">
        <v>761.71106330780981</v>
      </c>
      <c r="C181">
        <v>4092.1633553000001</v>
      </c>
      <c r="D181">
        <v>16</v>
      </c>
      <c r="E181">
        <v>9</v>
      </c>
      <c r="F181">
        <v>1593.2406854999999</v>
      </c>
      <c r="G181">
        <v>75237</v>
      </c>
    </row>
    <row r="182" spans="1:7" x14ac:dyDescent="0.25">
      <c r="A182" s="4">
        <v>309430</v>
      </c>
      <c r="B182">
        <v>3286.6021384403116</v>
      </c>
      <c r="C182">
        <v>4457.7165838999999</v>
      </c>
      <c r="D182">
        <v>16</v>
      </c>
      <c r="E182">
        <v>9</v>
      </c>
      <c r="F182">
        <v>2198.6364892000001</v>
      </c>
      <c r="G182">
        <v>235542</v>
      </c>
    </row>
    <row r="183" spans="1:7" x14ac:dyDescent="0.25">
      <c r="A183" s="4">
        <v>61026</v>
      </c>
      <c r="B183">
        <v>2111.2881332968295</v>
      </c>
      <c r="C183">
        <v>7092.0850130999997</v>
      </c>
      <c r="D183">
        <v>16</v>
      </c>
      <c r="E183">
        <v>10</v>
      </c>
      <c r="F183">
        <v>9448.0200514000007</v>
      </c>
      <c r="G183">
        <v>49022.888381222998</v>
      </c>
    </row>
    <row r="184" spans="1:7" x14ac:dyDescent="0.25">
      <c r="A184" s="4"/>
      <c r="D184">
        <v>16</v>
      </c>
      <c r="E184">
        <v>10</v>
      </c>
      <c r="G184" t="e">
        <v>#N/A</v>
      </c>
    </row>
    <row r="185" spans="1:7" x14ac:dyDescent="0.25">
      <c r="A185" s="4">
        <v>1275323</v>
      </c>
      <c r="B185">
        <v>4917.2798487650643</v>
      </c>
      <c r="C185">
        <v>9483.5996537999999</v>
      </c>
      <c r="D185">
        <v>16</v>
      </c>
      <c r="E185">
        <v>9</v>
      </c>
      <c r="F185">
        <v>5598.8556067999998</v>
      </c>
      <c r="G185">
        <v>1097000</v>
      </c>
    </row>
    <row r="186" spans="1:7" x14ac:dyDescent="0.25">
      <c r="A186" s="4">
        <v>110728</v>
      </c>
      <c r="B186">
        <v>1999.2454568180667</v>
      </c>
      <c r="C186">
        <v>3329.1010139999999</v>
      </c>
      <c r="D186">
        <v>16</v>
      </c>
      <c r="E186">
        <v>12</v>
      </c>
      <c r="F186">
        <v>3201.9977001000002</v>
      </c>
      <c r="G186">
        <v>103774</v>
      </c>
    </row>
    <row r="187" spans="1:7" x14ac:dyDescent="0.25">
      <c r="A187" s="4"/>
      <c r="D187">
        <v>16</v>
      </c>
      <c r="E187">
        <v>12</v>
      </c>
      <c r="G187" t="e">
        <v>#N/A</v>
      </c>
    </row>
    <row r="188" spans="1:7" x14ac:dyDescent="0.25">
      <c r="A188" s="4">
        <v>198198</v>
      </c>
      <c r="D188">
        <v>16</v>
      </c>
      <c r="E188">
        <v>10</v>
      </c>
      <c r="G188">
        <v>192224</v>
      </c>
    </row>
    <row r="189" spans="1:7" x14ac:dyDescent="0.25">
      <c r="A189" s="4">
        <v>250326</v>
      </c>
      <c r="D189">
        <v>16</v>
      </c>
      <c r="E189">
        <v>12</v>
      </c>
      <c r="G189">
        <v>181695.68834408399</v>
      </c>
    </row>
    <row r="190" spans="1:7" x14ac:dyDescent="0.25">
      <c r="A190" s="4">
        <v>20398</v>
      </c>
      <c r="B190">
        <v>6143.4562788517069</v>
      </c>
      <c r="C190">
        <v>14980.616792999999</v>
      </c>
      <c r="D190">
        <v>16</v>
      </c>
      <c r="E190">
        <v>12</v>
      </c>
      <c r="F190">
        <v>12698.698127</v>
      </c>
      <c r="G190">
        <v>16361</v>
      </c>
    </row>
    <row r="191" spans="1:7" x14ac:dyDescent="0.25">
      <c r="A191" s="4">
        <v>3967288</v>
      </c>
      <c r="B191">
        <v>0</v>
      </c>
      <c r="C191">
        <v>23661.088495</v>
      </c>
      <c r="D191">
        <v>16</v>
      </c>
      <c r="E191">
        <v>10</v>
      </c>
      <c r="F191">
        <v>19323.150075000001</v>
      </c>
      <c r="G191">
        <v>3615497</v>
      </c>
    </row>
    <row r="192" spans="1:7" x14ac:dyDescent="0.25">
      <c r="A192" s="4"/>
      <c r="D192">
        <v>16</v>
      </c>
      <c r="E192">
        <v>10</v>
      </c>
      <c r="G192" t="e">
        <v>#N/A</v>
      </c>
    </row>
    <row r="193" spans="1:7" x14ac:dyDescent="0.25">
      <c r="A193" s="4">
        <v>178846</v>
      </c>
      <c r="B193">
        <v>1819.1035052373247</v>
      </c>
      <c r="C193">
        <v>6545.3717059000001</v>
      </c>
      <c r="D193">
        <v>16</v>
      </c>
      <c r="E193">
        <v>12</v>
      </c>
      <c r="F193">
        <v>4731.8936094999999</v>
      </c>
      <c r="G193">
        <v>165183</v>
      </c>
    </row>
    <row r="194" spans="1:7" x14ac:dyDescent="0.25">
      <c r="A194" s="4">
        <v>162755</v>
      </c>
      <c r="C194">
        <v>1679.8594378</v>
      </c>
      <c r="D194">
        <v>16</v>
      </c>
      <c r="E194">
        <v>10</v>
      </c>
      <c r="F194">
        <v>979.12837537999997</v>
      </c>
      <c r="G194">
        <v>123234</v>
      </c>
    </row>
    <row r="195" spans="1:7" x14ac:dyDescent="0.25">
      <c r="A195" s="4">
        <v>87972</v>
      </c>
      <c r="B195">
        <v>7389.285616609096</v>
      </c>
      <c r="C195">
        <v>23801.851799</v>
      </c>
      <c r="D195">
        <v>16</v>
      </c>
      <c r="E195">
        <v>9</v>
      </c>
      <c r="F195">
        <v>15382.661254000001</v>
      </c>
      <c r="G195">
        <v>72711.408342356197</v>
      </c>
    </row>
    <row r="196" spans="1:7" ht="14.25" x14ac:dyDescent="0.45">
      <c r="A196" s="4">
        <v>523170</v>
      </c>
      <c r="B196">
        <v>1088.4347377498646</v>
      </c>
      <c r="C196">
        <v>2004.6033319999999</v>
      </c>
      <c r="D196">
        <v>16</v>
      </c>
      <c r="E196">
        <v>10</v>
      </c>
      <c r="F196">
        <v>1804.7822775</v>
      </c>
      <c r="G196">
        <v>341782</v>
      </c>
    </row>
    <row r="197" spans="1:7" ht="14.25" x14ac:dyDescent="0.45">
      <c r="A197" s="4">
        <v>49593</v>
      </c>
      <c r="B197">
        <v>8022.1331249390587</v>
      </c>
      <c r="C197">
        <v>12751.121574999999</v>
      </c>
      <c r="D197">
        <v>16</v>
      </c>
      <c r="E197">
        <v>10</v>
      </c>
      <c r="F197">
        <v>7619.6585021000001</v>
      </c>
      <c r="G197">
        <v>41380.277807806102</v>
      </c>
    </row>
    <row r="198" spans="1:7" ht="14.25" x14ac:dyDescent="0.45">
      <c r="A198" s="4">
        <v>172092</v>
      </c>
      <c r="B198">
        <v>4743.8741928014333</v>
      </c>
      <c r="C198">
        <v>13093.400779</v>
      </c>
      <c r="D198">
        <v>16</v>
      </c>
      <c r="E198">
        <v>10</v>
      </c>
      <c r="F198">
        <v>9394.0655169000001</v>
      </c>
      <c r="G198">
        <v>139908</v>
      </c>
    </row>
    <row r="199" spans="1:7" ht="14.25" x14ac:dyDescent="0.45">
      <c r="A199" s="4">
        <v>109209</v>
      </c>
      <c r="B199">
        <v>4314.0934167302921</v>
      </c>
      <c r="C199">
        <v>7371.5217837999999</v>
      </c>
      <c r="D199">
        <v>16</v>
      </c>
      <c r="E199">
        <v>10</v>
      </c>
      <c r="F199">
        <v>3472.7218858000001</v>
      </c>
      <c r="G199">
        <v>108023</v>
      </c>
    </row>
    <row r="200" spans="1:7" ht="14.25" x14ac:dyDescent="0.45">
      <c r="A200" s="4">
        <v>103967</v>
      </c>
      <c r="B200">
        <v>2017.4742615431464</v>
      </c>
      <c r="C200">
        <v>7874.8161824999997</v>
      </c>
      <c r="D200">
        <v>16</v>
      </c>
      <c r="E200">
        <v>12</v>
      </c>
      <c r="F200">
        <v>5753.9750555999999</v>
      </c>
      <c r="G200">
        <v>96419</v>
      </c>
    </row>
    <row r="201" spans="1:7" ht="14.25" x14ac:dyDescent="0.45">
      <c r="A201" s="4">
        <v>1338585</v>
      </c>
      <c r="B201">
        <v>10541.048883739002</v>
      </c>
      <c r="C201">
        <v>30990.672219</v>
      </c>
      <c r="D201">
        <v>16</v>
      </c>
      <c r="E201">
        <v>10</v>
      </c>
      <c r="F201">
        <v>8654.1811985999993</v>
      </c>
      <c r="G201">
        <v>1246818</v>
      </c>
    </row>
    <row r="202" spans="1:7" ht="14.25" x14ac:dyDescent="0.45">
      <c r="A202" s="4"/>
      <c r="D202">
        <v>16</v>
      </c>
      <c r="E202">
        <v>12</v>
      </c>
      <c r="G202">
        <v>0</v>
      </c>
    </row>
    <row r="203" spans="1:7" ht="14.25" x14ac:dyDescent="0.45">
      <c r="A203" s="4">
        <v>239788</v>
      </c>
      <c r="B203">
        <v>1561.2271779791552</v>
      </c>
      <c r="C203">
        <v>6534.9223651000002</v>
      </c>
      <c r="D203">
        <v>16</v>
      </c>
      <c r="E203">
        <v>12</v>
      </c>
      <c r="F203">
        <v>5326.3848281</v>
      </c>
      <c r="G203">
        <v>163376</v>
      </c>
    </row>
    <row r="204" spans="1:7" ht="14.25" x14ac:dyDescent="0.45">
      <c r="A204" s="4">
        <v>109825</v>
      </c>
      <c r="D204" s="5">
        <v>16</v>
      </c>
      <c r="E204">
        <v>10</v>
      </c>
      <c r="G204">
        <v>106577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"/>
  <sheetViews>
    <sheetView workbookViewId="0">
      <selection activeCell="F214" sqref="F214"/>
    </sheetView>
  </sheetViews>
  <sheetFormatPr defaultRowHeight="15" x14ac:dyDescent="0.25"/>
  <sheetData>
    <row r="1" spans="1:26" x14ac:dyDescent="0.25">
      <c r="A1" t="s">
        <v>481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</row>
    <row r="2" spans="1:26" x14ac:dyDescent="0.25">
      <c r="A2" t="s">
        <v>161</v>
      </c>
      <c r="B2">
        <v>37062.12705838494</v>
      </c>
      <c r="C2">
        <v>36543.099199943928</v>
      </c>
      <c r="D2">
        <v>37321.138018546371</v>
      </c>
      <c r="E2">
        <v>37843.55659946143</v>
      </c>
      <c r="F2">
        <v>38891.704524564804</v>
      </c>
      <c r="G2">
        <v>39476.286960869882</v>
      </c>
      <c r="H2">
        <v>40500.810312199035</v>
      </c>
      <c r="I2">
        <v>41811.638995091518</v>
      </c>
      <c r="J2">
        <v>43166.082084306894</v>
      </c>
      <c r="K2">
        <v>44672.549717873524</v>
      </c>
      <c r="L2">
        <v>45986.053016847945</v>
      </c>
      <c r="M2">
        <v>45977.550326599507</v>
      </c>
      <c r="N2">
        <v>46366.578183220765</v>
      </c>
      <c r="O2">
        <v>47260.041939587631</v>
      </c>
      <c r="P2">
        <v>48597.337602293119</v>
      </c>
      <c r="Q2">
        <v>49762.238062623132</v>
      </c>
      <c r="R2">
        <v>50598.948602158016</v>
      </c>
      <c r="S2">
        <v>51011.425337237873</v>
      </c>
      <c r="T2">
        <v>50383.840806469139</v>
      </c>
      <c r="U2">
        <v>48557.867946853483</v>
      </c>
      <c r="V2">
        <v>49372.80070680043</v>
      </c>
      <c r="W2">
        <v>49781.357490134018</v>
      </c>
      <c r="X2">
        <v>50549.187136228647</v>
      </c>
      <c r="Y2">
        <v>51281.582924516442</v>
      </c>
      <c r="Z2">
        <v>52117.759675166861</v>
      </c>
    </row>
    <row r="3" spans="1:26" x14ac:dyDescent="0.25">
      <c r="A3" t="s">
        <v>17</v>
      </c>
      <c r="B3">
        <v>31163.074088605623</v>
      </c>
      <c r="C3">
        <v>30090.164590742999</v>
      </c>
      <c r="D3">
        <v>29977.035055045613</v>
      </c>
      <c r="E3">
        <v>30423.880994058465</v>
      </c>
      <c r="F3">
        <v>31505.086191386599</v>
      </c>
      <c r="G3">
        <v>32100.901314653882</v>
      </c>
      <c r="H3">
        <v>32290.370527048413</v>
      </c>
      <c r="I3">
        <v>33309.833243983012</v>
      </c>
      <c r="J3">
        <v>34389.285474155738</v>
      </c>
      <c r="K3">
        <v>35810.293494311249</v>
      </c>
      <c r="L3">
        <v>37313.958907719643</v>
      </c>
      <c r="M3">
        <v>37562.832471573078</v>
      </c>
      <c r="N3">
        <v>38270.412043111006</v>
      </c>
      <c r="O3">
        <v>38620.566861184903</v>
      </c>
      <c r="P3">
        <v>39435.638985941965</v>
      </c>
      <c r="Q3">
        <v>40283.914668885751</v>
      </c>
      <c r="R3">
        <v>41011.962800362933</v>
      </c>
      <c r="S3">
        <v>41431.829505793132</v>
      </c>
      <c r="T3">
        <v>41467.630407986806</v>
      </c>
      <c r="U3">
        <v>39884.017201363684</v>
      </c>
      <c r="V3">
        <v>40773.068319794038</v>
      </c>
      <c r="W3">
        <v>41567.431771022908</v>
      </c>
      <c r="X3">
        <v>41865.045517419603</v>
      </c>
      <c r="Y3">
        <v>42213.120243871272</v>
      </c>
      <c r="Z3">
        <v>42816.511880185317</v>
      </c>
    </row>
    <row r="4" spans="1:26" x14ac:dyDescent="0.25">
      <c r="A4" t="s">
        <v>204</v>
      </c>
    </row>
    <row r="5" spans="1:26" x14ac:dyDescent="0.25">
      <c r="A5" t="s">
        <v>179</v>
      </c>
      <c r="B5">
        <v>31052.706850817631</v>
      </c>
      <c r="C5">
        <v>31802.318536585568</v>
      </c>
      <c r="D5">
        <v>32112.734247191856</v>
      </c>
      <c r="E5">
        <v>32016.799612247956</v>
      </c>
      <c r="F5">
        <v>32659.949225770866</v>
      </c>
      <c r="G5">
        <v>33480.005608228901</v>
      </c>
      <c r="H5">
        <v>34236.708128203922</v>
      </c>
      <c r="I5">
        <v>34952.008725289365</v>
      </c>
      <c r="J5">
        <v>36156.580892841965</v>
      </c>
      <c r="K5">
        <v>37381.806886942904</v>
      </c>
      <c r="L5">
        <v>38548.164718738772</v>
      </c>
      <c r="M5">
        <v>38919.493222811674</v>
      </c>
      <c r="N5">
        <v>39369.779427263507</v>
      </c>
      <c r="O5">
        <v>39474.709692505392</v>
      </c>
      <c r="P5">
        <v>40292.033986473012</v>
      </c>
      <c r="Q5">
        <v>40875.153099787443</v>
      </c>
      <c r="R5">
        <v>42036.298036448447</v>
      </c>
      <c r="S5">
        <v>43417.667883803879</v>
      </c>
      <c r="T5">
        <v>43951.664377964364</v>
      </c>
      <c r="U5">
        <v>42171.28299720116</v>
      </c>
      <c r="V5">
        <v>42860.993406280497</v>
      </c>
      <c r="W5">
        <v>44028.77404444031</v>
      </c>
      <c r="X5">
        <v>44215.863721322661</v>
      </c>
      <c r="Y5">
        <v>44058.584341950183</v>
      </c>
      <c r="Z5">
        <v>43905.688185427076</v>
      </c>
    </row>
    <row r="6" spans="1:26" x14ac:dyDescent="0.25">
      <c r="A6" t="s">
        <v>182</v>
      </c>
      <c r="B6">
        <v>30798.352158505902</v>
      </c>
      <c r="C6">
        <v>31246.57992987672</v>
      </c>
      <c r="D6">
        <v>31596.401551462797</v>
      </c>
      <c r="E6">
        <v>31170.488674690001</v>
      </c>
      <c r="F6">
        <v>32077.342565336883</v>
      </c>
      <c r="G6">
        <v>32773.592422917376</v>
      </c>
      <c r="H6">
        <v>33216.998376241281</v>
      </c>
      <c r="I6">
        <v>34377.147059177907</v>
      </c>
      <c r="J6">
        <v>34992.054062129289</v>
      </c>
      <c r="K6">
        <v>36209.286432125162</v>
      </c>
      <c r="L6">
        <v>37404.048858293812</v>
      </c>
      <c r="M6">
        <v>37620.118799313706</v>
      </c>
      <c r="N6">
        <v>38035.934896080587</v>
      </c>
      <c r="O6">
        <v>38214.056024399833</v>
      </c>
      <c r="P6">
        <v>39355.930755776862</v>
      </c>
      <c r="Q6">
        <v>39881.300644546929</v>
      </c>
      <c r="R6">
        <v>40661.1667424154</v>
      </c>
      <c r="S6">
        <v>41574.72072619963</v>
      </c>
      <c r="T6">
        <v>41640.866756502066</v>
      </c>
      <c r="U6">
        <v>40225.472502630699</v>
      </c>
      <c r="V6">
        <v>40764.182707477725</v>
      </c>
      <c r="W6">
        <v>40945.916374666835</v>
      </c>
      <c r="X6">
        <v>40687.440797119962</v>
      </c>
      <c r="Y6">
        <v>40606.758909473909</v>
      </c>
      <c r="Z6">
        <v>40884.869035656768</v>
      </c>
    </row>
    <row r="7" spans="1:26" x14ac:dyDescent="0.25">
      <c r="A7" t="s">
        <v>30</v>
      </c>
      <c r="B7">
        <v>23802.443618262201</v>
      </c>
      <c r="C7">
        <v>23365.729907457</v>
      </c>
      <c r="D7">
        <v>24891.006305369901</v>
      </c>
      <c r="E7">
        <v>24467.2050195017</v>
      </c>
      <c r="F7">
        <v>25380.370558731502</v>
      </c>
      <c r="G7">
        <v>26444.752155038699</v>
      </c>
      <c r="H7">
        <v>26449.538366049001</v>
      </c>
      <c r="I7">
        <v>26703.757190381599</v>
      </c>
      <c r="J7">
        <v>27721.427446195601</v>
      </c>
      <c r="K7">
        <v>28697.553009934902</v>
      </c>
      <c r="L7">
        <v>30004.8183339809</v>
      </c>
      <c r="M7">
        <v>30744.633688424699</v>
      </c>
      <c r="N7">
        <v>31373.1897231353</v>
      </c>
      <c r="O7">
        <v>31858.387572117899</v>
      </c>
      <c r="P7">
        <v>32811.737919553598</v>
      </c>
      <c r="Q7">
        <v>33592.009180067202</v>
      </c>
      <c r="R7">
        <v>34528.406106643699</v>
      </c>
      <c r="S7">
        <v>35455.007975995999</v>
      </c>
      <c r="T7">
        <v>35827.681101021997</v>
      </c>
      <c r="U7">
        <v>34166.395825628701</v>
      </c>
      <c r="V7">
        <v>33747.305679710596</v>
      </c>
      <c r="W7">
        <v>32983.113906564802</v>
      </c>
      <c r="X7">
        <v>31709.7654525178</v>
      </c>
      <c r="Y7">
        <v>30080.9993061409</v>
      </c>
      <c r="Z7">
        <v>29673.183849786601</v>
      </c>
    </row>
    <row r="8" spans="1:26" x14ac:dyDescent="0.25">
      <c r="A8" t="s">
        <v>34</v>
      </c>
      <c r="B8">
        <v>33255.865732490522</v>
      </c>
      <c r="C8">
        <v>33601.020435288614</v>
      </c>
      <c r="D8">
        <v>34151.679184573091</v>
      </c>
      <c r="E8">
        <v>34007.588112996127</v>
      </c>
      <c r="F8">
        <v>35765.654855656612</v>
      </c>
      <c r="G8">
        <v>36670.395765615736</v>
      </c>
      <c r="H8">
        <v>37520.944707423136</v>
      </c>
      <c r="I8">
        <v>38583.788058544029</v>
      </c>
      <c r="J8">
        <v>39296.659974712449</v>
      </c>
      <c r="K8">
        <v>40321.492313468312</v>
      </c>
      <c r="L8">
        <v>41692.711119006017</v>
      </c>
      <c r="M8">
        <v>41885.55409512778</v>
      </c>
      <c r="N8">
        <v>41946.639102020985</v>
      </c>
      <c r="O8">
        <v>41995.880786285838</v>
      </c>
      <c r="P8">
        <v>42992.879814711705</v>
      </c>
      <c r="Q8">
        <v>43919.471216040278</v>
      </c>
      <c r="R8">
        <v>45437.406281202901</v>
      </c>
      <c r="S8">
        <v>45609.289608622705</v>
      </c>
      <c r="T8">
        <v>45016.562231239644</v>
      </c>
      <c r="U8">
        <v>42498.141130531527</v>
      </c>
      <c r="V8">
        <v>42997.37573120142</v>
      </c>
      <c r="W8">
        <v>43314.056363992677</v>
      </c>
      <c r="X8">
        <v>42868.645335473419</v>
      </c>
      <c r="Y8">
        <v>42482.732771028241</v>
      </c>
      <c r="Z8">
        <v>42776.946108995158</v>
      </c>
    </row>
    <row r="9" spans="1:26" x14ac:dyDescent="0.25">
      <c r="A9" t="s">
        <v>43</v>
      </c>
      <c r="B9">
        <v>28598.524423212362</v>
      </c>
      <c r="C9">
        <v>26760.526961541447</v>
      </c>
      <c r="D9">
        <v>25725.886361040059</v>
      </c>
      <c r="E9">
        <v>25413.667543332027</v>
      </c>
      <c r="F9">
        <v>26301.164168331044</v>
      </c>
      <c r="G9">
        <v>27303.276702407398</v>
      </c>
      <c r="H9">
        <v>28209.56813494864</v>
      </c>
      <c r="I9">
        <v>29884.165225986362</v>
      </c>
      <c r="J9">
        <v>31422.920836507648</v>
      </c>
      <c r="K9">
        <v>32743.3047011858</v>
      </c>
      <c r="L9">
        <v>34516.604554136764</v>
      </c>
      <c r="M9">
        <v>35326.868292198247</v>
      </c>
      <c r="N9">
        <v>35833.529715628327</v>
      </c>
      <c r="O9">
        <v>36460.992085210659</v>
      </c>
      <c r="P9">
        <v>37782.599012466817</v>
      </c>
      <c r="Q9">
        <v>38700.265080622114</v>
      </c>
      <c r="R9">
        <v>40115.38367096804</v>
      </c>
      <c r="S9">
        <v>42016.163921857558</v>
      </c>
      <c r="T9">
        <v>42122.393879192779</v>
      </c>
      <c r="U9">
        <v>38454.935420712958</v>
      </c>
      <c r="V9">
        <v>39424.863921148622</v>
      </c>
      <c r="W9">
        <v>40251.373509892481</v>
      </c>
      <c r="X9">
        <v>39488.977536018254</v>
      </c>
      <c r="Y9">
        <v>38787.985535166299</v>
      </c>
      <c r="Z9">
        <v>38569.114011182442</v>
      </c>
    </row>
    <row r="10" spans="1:26" x14ac:dyDescent="0.25">
      <c r="A10" t="s">
        <v>45</v>
      </c>
      <c r="B10">
        <v>29423.933101716026</v>
      </c>
      <c r="C10">
        <v>29706.067902249175</v>
      </c>
      <c r="D10">
        <v>30031.566812165318</v>
      </c>
      <c r="E10">
        <v>29718.53187033127</v>
      </c>
      <c r="F10">
        <v>30302.538492180825</v>
      </c>
      <c r="G10">
        <v>30822.824283636404</v>
      </c>
      <c r="H10">
        <v>31140.188747956832</v>
      </c>
      <c r="I10">
        <v>31755.527750504632</v>
      </c>
      <c r="J10">
        <v>32763.802518696273</v>
      </c>
      <c r="K10">
        <v>33706.251476054043</v>
      </c>
      <c r="L10">
        <v>34773.43055434087</v>
      </c>
      <c r="M10">
        <v>35195.973080270451</v>
      </c>
      <c r="N10">
        <v>35331.745012242427</v>
      </c>
      <c r="O10">
        <v>35369.717825360138</v>
      </c>
      <c r="P10">
        <v>36088.558948926999</v>
      </c>
      <c r="Q10">
        <v>36393.388338386525</v>
      </c>
      <c r="R10">
        <v>36998.85714318823</v>
      </c>
      <c r="S10">
        <v>37638.987280936984</v>
      </c>
      <c r="T10">
        <v>37502.322404261387</v>
      </c>
      <c r="U10">
        <v>36212.463818639953</v>
      </c>
      <c r="V10">
        <v>36742.307055423116</v>
      </c>
      <c r="W10">
        <v>37325.304339494913</v>
      </c>
      <c r="X10">
        <v>37224.186699087208</v>
      </c>
      <c r="Y10">
        <v>37306.283245435508</v>
      </c>
      <c r="Z10">
        <v>37214.405475596555</v>
      </c>
    </row>
    <row r="11" spans="1:26" x14ac:dyDescent="0.25">
      <c r="A11" t="s">
        <v>32</v>
      </c>
      <c r="B11">
        <v>31476.118928018041</v>
      </c>
      <c r="C11">
        <v>32843.825041783086</v>
      </c>
      <c r="D11">
        <v>33221.476702516877</v>
      </c>
      <c r="E11">
        <v>32688.539564729559</v>
      </c>
      <c r="F11">
        <v>33375.050180555161</v>
      </c>
      <c r="G11">
        <v>33842.569789669462</v>
      </c>
      <c r="H11">
        <v>34008.40726142619</v>
      </c>
      <c r="I11">
        <v>34578.399153894323</v>
      </c>
      <c r="J11">
        <v>35253.528888931287</v>
      </c>
      <c r="K11">
        <v>35930.913444935068</v>
      </c>
      <c r="L11">
        <v>36953.337828198608</v>
      </c>
      <c r="M11">
        <v>37516.637139982813</v>
      </c>
      <c r="N11">
        <v>37457.642723338002</v>
      </c>
      <c r="O11">
        <v>37167.174756994333</v>
      </c>
      <c r="P11">
        <v>37614.163563143113</v>
      </c>
      <c r="Q11">
        <v>37901.444394409795</v>
      </c>
      <c r="R11">
        <v>39351.952260563092</v>
      </c>
      <c r="S11">
        <v>40693.053650564078</v>
      </c>
      <c r="T11">
        <v>41199.452286687643</v>
      </c>
      <c r="U11">
        <v>38975.278040019533</v>
      </c>
      <c r="V11">
        <v>40631.866563267118</v>
      </c>
      <c r="W11">
        <v>42079.875746968588</v>
      </c>
      <c r="X11">
        <v>42958.772317758849</v>
      </c>
      <c r="Y11">
        <v>42887.020663603878</v>
      </c>
      <c r="Z11">
        <v>43443.703202030018</v>
      </c>
    </row>
    <row r="12" spans="1:26" x14ac:dyDescent="0.25">
      <c r="A12" t="s">
        <v>54</v>
      </c>
      <c r="B12">
        <v>21085.375952462884</v>
      </c>
      <c r="C12">
        <v>21528.363229540781</v>
      </c>
      <c r="D12">
        <v>21441.614347864299</v>
      </c>
      <c r="E12">
        <v>20905.692509503468</v>
      </c>
      <c r="F12">
        <v>21146.990006701602</v>
      </c>
      <c r="G12">
        <v>21425.855876360241</v>
      </c>
      <c r="H12">
        <v>21904.934167031293</v>
      </c>
      <c r="I12">
        <v>22739.498160034324</v>
      </c>
      <c r="J12">
        <v>23534.693443309698</v>
      </c>
      <c r="K12">
        <v>24151.819723897992</v>
      </c>
      <c r="L12">
        <v>25029.738475104183</v>
      </c>
      <c r="M12">
        <v>25883.801146705995</v>
      </c>
      <c r="N12">
        <v>26624.667651399537</v>
      </c>
      <c r="O12">
        <v>28302.838211403952</v>
      </c>
      <c r="P12">
        <v>29604.027952017736</v>
      </c>
      <c r="Q12">
        <v>29767.594040071192</v>
      </c>
      <c r="R12">
        <v>31399.483086336724</v>
      </c>
      <c r="S12">
        <v>32408.191224779472</v>
      </c>
      <c r="T12">
        <v>32196.606029925144</v>
      </c>
      <c r="U12">
        <v>30779.846552792857</v>
      </c>
      <c r="V12">
        <v>29190.481320281371</v>
      </c>
      <c r="W12">
        <v>26675.457231652199</v>
      </c>
      <c r="X12">
        <v>24990.769394167157</v>
      </c>
      <c r="Y12">
        <v>24159.390264320773</v>
      </c>
      <c r="Z12">
        <v>24501.539584281967</v>
      </c>
    </row>
    <row r="13" spans="1:26" x14ac:dyDescent="0.25">
      <c r="A13" t="s">
        <v>67</v>
      </c>
      <c r="B13">
        <v>28665.758881451966</v>
      </c>
      <c r="C13">
        <v>28272.062429264606</v>
      </c>
      <c r="D13">
        <v>26977.054008085153</v>
      </c>
      <c r="E13">
        <v>27054.882271429877</v>
      </c>
      <c r="F13">
        <v>27789.318492685179</v>
      </c>
      <c r="G13">
        <v>27671.203236280322</v>
      </c>
      <c r="H13">
        <v>28839.157507103322</v>
      </c>
      <c r="I13">
        <v>30009.236624452267</v>
      </c>
      <c r="J13">
        <v>31601.078191330962</v>
      </c>
      <c r="K13">
        <v>32520.916188996376</v>
      </c>
      <c r="L13">
        <v>33599.230202941842</v>
      </c>
      <c r="M13">
        <v>34403.183343411591</v>
      </c>
      <c r="N13">
        <v>34252.083883465086</v>
      </c>
      <c r="O13">
        <v>34938.023307457792</v>
      </c>
      <c r="P13">
        <v>37482.420309588852</v>
      </c>
      <c r="Q13">
        <v>39108.130058096031</v>
      </c>
      <c r="R13">
        <v>39817.789540962418</v>
      </c>
      <c r="S13">
        <v>42597.570136024187</v>
      </c>
      <c r="T13">
        <v>42293.880429457327</v>
      </c>
      <c r="U13">
        <v>39979.260503369253</v>
      </c>
      <c r="V13">
        <v>38808.858083818726</v>
      </c>
      <c r="W13">
        <v>39619.441527714473</v>
      </c>
      <c r="X13">
        <v>39925.369976539419</v>
      </c>
      <c r="Y13">
        <v>40957.617523938789</v>
      </c>
      <c r="Z13">
        <v>41236.933147167612</v>
      </c>
    </row>
    <row r="14" spans="1:26" x14ac:dyDescent="0.25">
      <c r="A14" t="s">
        <v>64</v>
      </c>
      <c r="B14">
        <v>22467.714777057066</v>
      </c>
      <c r="C14">
        <v>22769.950269432218</v>
      </c>
      <c r="D14">
        <v>23371.234341873318</v>
      </c>
      <c r="E14">
        <v>23880.853306353321</v>
      </c>
      <c r="F14">
        <v>25156.034624069805</v>
      </c>
      <c r="G14">
        <v>27438.652876430089</v>
      </c>
      <c r="H14">
        <v>29695.305778292906</v>
      </c>
      <c r="I14">
        <v>32567.663559455104</v>
      </c>
      <c r="J14">
        <v>34984.993451527749</v>
      </c>
      <c r="K14">
        <v>38121.761590070186</v>
      </c>
      <c r="L14">
        <v>41198.462820092667</v>
      </c>
      <c r="M14">
        <v>42685.912646691977</v>
      </c>
      <c r="N14">
        <v>44423.11181614369</v>
      </c>
      <c r="O14">
        <v>44997.811854555934</v>
      </c>
      <c r="P14">
        <v>46205.438729719339</v>
      </c>
      <c r="Q14">
        <v>47774.931344244549</v>
      </c>
      <c r="R14">
        <v>49047.964556292893</v>
      </c>
      <c r="S14">
        <v>50000.507941901495</v>
      </c>
      <c r="T14">
        <v>47712.957958553598</v>
      </c>
      <c r="U14">
        <v>44221.885216539558</v>
      </c>
      <c r="V14">
        <v>43860.4108879462</v>
      </c>
      <c r="W14">
        <v>44912.654907238306</v>
      </c>
      <c r="X14">
        <v>44673.440615643034</v>
      </c>
      <c r="Y14">
        <v>44640.084734791606</v>
      </c>
      <c r="Z14">
        <v>46633.185915395283</v>
      </c>
    </row>
    <row r="15" spans="1:26" x14ac:dyDescent="0.25">
      <c r="A15" t="s">
        <v>69</v>
      </c>
      <c r="B15">
        <v>30746.19115467924</v>
      </c>
      <c r="C15">
        <v>31197.598363033958</v>
      </c>
      <c r="D15">
        <v>31436.512282813746</v>
      </c>
      <c r="E15">
        <v>31149.371350365247</v>
      </c>
      <c r="F15">
        <v>31812.918946397571</v>
      </c>
      <c r="G15">
        <v>32730.787808518056</v>
      </c>
      <c r="H15">
        <v>33142.663722414931</v>
      </c>
      <c r="I15">
        <v>33733.269914948367</v>
      </c>
      <c r="J15">
        <v>34268.939727237739</v>
      </c>
      <c r="K15">
        <v>34798.063486995132</v>
      </c>
      <c r="L15">
        <v>36072.777122244494</v>
      </c>
      <c r="M15">
        <v>36691.661789193931</v>
      </c>
      <c r="N15">
        <v>36728.940370699071</v>
      </c>
      <c r="O15">
        <v>36621.857909555329</v>
      </c>
      <c r="P15">
        <v>36961.695259766391</v>
      </c>
      <c r="Q15">
        <v>37129.790453854126</v>
      </c>
      <c r="R15">
        <v>37761.09784359116</v>
      </c>
      <c r="S15">
        <v>38124.751734803525</v>
      </c>
      <c r="T15">
        <v>37475.421396345737</v>
      </c>
      <c r="U15">
        <v>35260.234792353178</v>
      </c>
      <c r="V15">
        <v>35753.247011268468</v>
      </c>
      <c r="W15">
        <v>35901.259020820551</v>
      </c>
      <c r="X15">
        <v>34812.683721072252</v>
      </c>
      <c r="Y15">
        <v>33827.046743552441</v>
      </c>
      <c r="Z15">
        <v>33077.50580550875</v>
      </c>
    </row>
    <row r="16" spans="1:26" x14ac:dyDescent="0.25">
      <c r="A16" t="s">
        <v>217</v>
      </c>
    </row>
    <row r="17" spans="1:26" x14ac:dyDescent="0.25">
      <c r="A17" t="s">
        <v>87</v>
      </c>
      <c r="B17">
        <v>56921.930918164486</v>
      </c>
      <c r="C17">
        <v>61019.392405484192</v>
      </c>
      <c r="D17">
        <v>61309.869508804077</v>
      </c>
      <c r="E17">
        <v>63033.466939087593</v>
      </c>
      <c r="F17">
        <v>64556.55051843675</v>
      </c>
      <c r="G17">
        <v>64567.818735217319</v>
      </c>
      <c r="H17">
        <v>64659.788197052767</v>
      </c>
      <c r="I17">
        <v>67645.883767382344</v>
      </c>
      <c r="J17">
        <v>71146.610879137952</v>
      </c>
      <c r="K17">
        <v>76102.483076670309</v>
      </c>
      <c r="L17">
        <v>81425.270067694059</v>
      </c>
      <c r="M17">
        <v>82070.993918324762</v>
      </c>
      <c r="N17">
        <v>83876.218371458468</v>
      </c>
      <c r="O17">
        <v>83849.320199112262</v>
      </c>
      <c r="P17">
        <v>86738.324941898201</v>
      </c>
      <c r="Q17">
        <v>88944.228577183123</v>
      </c>
      <c r="R17">
        <v>91809.617091179709</v>
      </c>
      <c r="S17">
        <v>96245.491783701727</v>
      </c>
      <c r="T17">
        <v>95001.110561927155</v>
      </c>
      <c r="U17">
        <v>88284.002993783753</v>
      </c>
      <c r="V17">
        <v>91146.848190167468</v>
      </c>
      <c r="W17">
        <v>91469.087687373627</v>
      </c>
      <c r="X17">
        <v>89153.059331561701</v>
      </c>
      <c r="Y17">
        <v>88849.995265228514</v>
      </c>
    </row>
    <row r="18" spans="1:26" x14ac:dyDescent="0.25">
      <c r="A18" t="s">
        <v>97</v>
      </c>
      <c r="B18">
        <v>16596.311217899274</v>
      </c>
      <c r="C18">
        <v>17459.310450864508</v>
      </c>
      <c r="D18">
        <v>18099.559779576713</v>
      </c>
      <c r="E18">
        <v>18731.977658165688</v>
      </c>
      <c r="F18">
        <v>19616.432117068078</v>
      </c>
      <c r="G18">
        <v>20720.268532518487</v>
      </c>
      <c r="H18">
        <v>21372.893525716019</v>
      </c>
      <c r="I18">
        <v>22343.64223021299</v>
      </c>
      <c r="J18">
        <v>23347.028010687918</v>
      </c>
      <c r="K18">
        <v>24330.159191462346</v>
      </c>
      <c r="L18">
        <v>25840.919484939051</v>
      </c>
      <c r="M18">
        <v>24685.347133407853</v>
      </c>
      <c r="N18">
        <v>25190.895837524939</v>
      </c>
      <c r="O18">
        <v>25058.806753051984</v>
      </c>
      <c r="P18">
        <v>24765.810628820178</v>
      </c>
      <c r="Q18">
        <v>25510.4941747394</v>
      </c>
      <c r="R18">
        <v>25982.985411440899</v>
      </c>
      <c r="S18">
        <v>27000.52626150761</v>
      </c>
      <c r="T18">
        <v>27871.607392830963</v>
      </c>
      <c r="U18">
        <v>26887.72790121489</v>
      </c>
      <c r="V18">
        <v>27906.491124886157</v>
      </c>
      <c r="W18">
        <v>28177.540230617975</v>
      </c>
      <c r="X18">
        <v>28271.04649653209</v>
      </c>
      <c r="Y18">
        <v>28821.624215564967</v>
      </c>
    </row>
    <row r="19" spans="1:26" x14ac:dyDescent="0.25">
      <c r="A19" t="s">
        <v>221</v>
      </c>
    </row>
    <row r="20" spans="1:26" x14ac:dyDescent="0.25">
      <c r="A20" t="s">
        <v>111</v>
      </c>
      <c r="B20">
        <v>32534.035724275866</v>
      </c>
      <c r="C20">
        <v>33065.981992964102</v>
      </c>
      <c r="D20">
        <v>33376.808204985158</v>
      </c>
      <c r="E20">
        <v>33561.800677173218</v>
      </c>
      <c r="F20">
        <v>34347.871380213473</v>
      </c>
      <c r="G20">
        <v>35243.651882641345</v>
      </c>
      <c r="H20">
        <v>36152.369048975837</v>
      </c>
      <c r="I20">
        <v>37414.179619738105</v>
      </c>
      <c r="J20">
        <v>38816.050974486156</v>
      </c>
      <c r="K20">
        <v>40305.900951835385</v>
      </c>
      <c r="L20">
        <v>41770.583676096961</v>
      </c>
      <c r="M20">
        <v>42129.728533398193</v>
      </c>
      <c r="N20">
        <v>41847.61009013169</v>
      </c>
      <c r="O20">
        <v>41761.345717572542</v>
      </c>
      <c r="P20">
        <v>42389.443645790117</v>
      </c>
      <c r="Q20">
        <v>43243.087873473909</v>
      </c>
      <c r="R20">
        <v>44823.478494377348</v>
      </c>
      <c r="S20">
        <v>46604.605363184906</v>
      </c>
      <c r="T20">
        <v>47388.183205749025</v>
      </c>
      <c r="U20">
        <v>45590.218138256387</v>
      </c>
      <c r="V20">
        <v>45842.522223464031</v>
      </c>
      <c r="W20">
        <v>46388.293591691974</v>
      </c>
      <c r="X20">
        <v>45484.082517853261</v>
      </c>
      <c r="Y20">
        <v>45021.162233200041</v>
      </c>
      <c r="Z20">
        <v>45280.551121025572</v>
      </c>
    </row>
    <row r="21" spans="1:26" x14ac:dyDescent="0.25">
      <c r="A21" t="s">
        <v>112</v>
      </c>
      <c r="B21">
        <v>43295.945982625337</v>
      </c>
      <c r="C21">
        <v>44419.320137351046</v>
      </c>
      <c r="D21">
        <v>45742.301531946796</v>
      </c>
      <c r="E21">
        <v>46764.590704564383</v>
      </c>
      <c r="F21">
        <v>48849.814395349254</v>
      </c>
      <c r="G21">
        <v>50615.569995692858</v>
      </c>
      <c r="H21">
        <v>52891.73939054826</v>
      </c>
      <c r="I21">
        <v>55385.772744132955</v>
      </c>
      <c r="J21">
        <v>56501.893602136479</v>
      </c>
      <c r="K21">
        <v>57246.107184199893</v>
      </c>
      <c r="L21">
        <v>58698.787625227473</v>
      </c>
      <c r="M21">
        <v>59620.378139452419</v>
      </c>
      <c r="N21">
        <v>60152.273591425008</v>
      </c>
      <c r="O21">
        <v>60350.563490181725</v>
      </c>
      <c r="P21">
        <v>62370.209258872783</v>
      </c>
      <c r="Q21">
        <v>63572.798010549195</v>
      </c>
      <c r="R21">
        <v>64573.257052506291</v>
      </c>
      <c r="S21">
        <v>65780.910943016934</v>
      </c>
      <c r="T21">
        <v>65215.818435776164</v>
      </c>
      <c r="U21">
        <v>63353.640773121049</v>
      </c>
      <c r="V21">
        <v>62945.987324977963</v>
      </c>
      <c r="W21">
        <v>62736.680466255093</v>
      </c>
      <c r="X21">
        <v>63620.043290102956</v>
      </c>
      <c r="Y21">
        <v>63321.904153899355</v>
      </c>
      <c r="Z21">
        <v>64020.454399208335</v>
      </c>
    </row>
    <row r="22" spans="1:26" x14ac:dyDescent="0.25">
      <c r="A22" t="s">
        <v>123</v>
      </c>
      <c r="B22">
        <v>20281.526597517743</v>
      </c>
      <c r="C22">
        <v>21216.309418988825</v>
      </c>
      <c r="D22">
        <v>21464.137459189376</v>
      </c>
      <c r="E22">
        <v>20999.871158446422</v>
      </c>
      <c r="F22">
        <v>21145.507981418348</v>
      </c>
      <c r="G22">
        <v>21974.915211971653</v>
      </c>
      <c r="H22">
        <v>22657.960658604901</v>
      </c>
      <c r="I22">
        <v>23555.442330620004</v>
      </c>
      <c r="J22">
        <v>24559.731267124509</v>
      </c>
      <c r="K22">
        <v>25370.758892738391</v>
      </c>
      <c r="L22">
        <v>26147.235873229649</v>
      </c>
      <c r="M22">
        <v>26468.051459854225</v>
      </c>
      <c r="N22">
        <v>26525.855904055948</v>
      </c>
      <c r="O22">
        <v>26179.586480447793</v>
      </c>
      <c r="P22">
        <v>26590.190345576313</v>
      </c>
      <c r="Q22">
        <v>26744.419932253459</v>
      </c>
      <c r="R22">
        <v>27110.831276290868</v>
      </c>
      <c r="S22">
        <v>27731.936815299941</v>
      </c>
      <c r="T22">
        <v>27747.167521868789</v>
      </c>
      <c r="U22">
        <v>26895.174502966329</v>
      </c>
      <c r="V22">
        <v>27393.247330659477</v>
      </c>
      <c r="W22">
        <v>26932.411490884224</v>
      </c>
      <c r="X22">
        <v>25952.506623463982</v>
      </c>
      <c r="Y22">
        <v>25676.547495516257</v>
      </c>
      <c r="Z22">
        <v>26054.606138274728</v>
      </c>
    </row>
    <row r="23" spans="1:26" x14ac:dyDescent="0.25">
      <c r="A23" t="s">
        <v>226</v>
      </c>
    </row>
    <row r="24" spans="1:26" x14ac:dyDescent="0.25">
      <c r="A24" t="s">
        <v>40</v>
      </c>
      <c r="B24">
        <v>24125.624923542575</v>
      </c>
      <c r="C24">
        <v>24683.560177562515</v>
      </c>
      <c r="D24">
        <v>24830.859369651043</v>
      </c>
      <c r="E24">
        <v>24498.44101056052</v>
      </c>
      <c r="F24">
        <v>25014.903678113486</v>
      </c>
      <c r="G24">
        <v>25644.615554211112</v>
      </c>
      <c r="H24">
        <v>26269.731179858893</v>
      </c>
      <c r="I24">
        <v>27167.257524628894</v>
      </c>
      <c r="J24">
        <v>28238.122088914064</v>
      </c>
      <c r="K24">
        <v>29352.956410332426</v>
      </c>
      <c r="L24">
        <v>30646.827548695772</v>
      </c>
      <c r="M24">
        <v>31487.652812979846</v>
      </c>
      <c r="N24">
        <v>31866.23109627689</v>
      </c>
      <c r="O24">
        <v>32292.673940373308</v>
      </c>
      <c r="P24">
        <v>32745.390339736317</v>
      </c>
      <c r="Q24">
        <v>33395.555155829607</v>
      </c>
      <c r="R24">
        <v>34206.40443384122</v>
      </c>
      <c r="S24">
        <v>34844.616340879344</v>
      </c>
      <c r="T24">
        <v>34675.825994895044</v>
      </c>
      <c r="U24">
        <v>33141.73128070953</v>
      </c>
      <c r="V24">
        <v>32994.048849295439</v>
      </c>
      <c r="W24">
        <v>32673.960467402703</v>
      </c>
      <c r="X24">
        <v>31970.720637462859</v>
      </c>
      <c r="Y24">
        <v>31681.135508367552</v>
      </c>
      <c r="Z24">
        <v>32270.434140016452</v>
      </c>
    </row>
    <row r="25" spans="1:26" x14ac:dyDescent="0.25">
      <c r="A25" t="s">
        <v>144</v>
      </c>
      <c r="B25">
        <v>30901.218273345839</v>
      </c>
      <c r="C25">
        <v>30339.584146448076</v>
      </c>
      <c r="D25">
        <v>29812.697447112572</v>
      </c>
      <c r="E25">
        <v>29027.787099040055</v>
      </c>
      <c r="F25">
        <v>30000.354252039433</v>
      </c>
      <c r="G25">
        <v>31044.340484935776</v>
      </c>
      <c r="H25">
        <v>31465.434034955004</v>
      </c>
      <c r="I25">
        <v>32359.548543968092</v>
      </c>
      <c r="J25">
        <v>33708.601672684585</v>
      </c>
      <c r="K25">
        <v>35208.205776882518</v>
      </c>
      <c r="L25">
        <v>36816.250645946995</v>
      </c>
      <c r="M25">
        <v>37291.587352926384</v>
      </c>
      <c r="N25">
        <v>37941.181299984462</v>
      </c>
      <c r="O25">
        <v>38702.08432822788</v>
      </c>
      <c r="P25">
        <v>40215.738648517887</v>
      </c>
      <c r="Q25">
        <v>41184.108657213779</v>
      </c>
      <c r="R25">
        <v>42873.039180018626</v>
      </c>
      <c r="S25">
        <v>44005.308734376158</v>
      </c>
      <c r="T25">
        <v>43420.596138179892</v>
      </c>
      <c r="U25">
        <v>40820.15132910425</v>
      </c>
      <c r="V25">
        <v>42897.564809609306</v>
      </c>
      <c r="W25">
        <v>43709.211453621414</v>
      </c>
      <c r="X25">
        <v>43262.833999127099</v>
      </c>
      <c r="Y25">
        <v>43447.900227402446</v>
      </c>
      <c r="Z25">
        <v>44028.85993383039</v>
      </c>
    </row>
    <row r="26" spans="1:26" x14ac:dyDescent="0.25">
      <c r="A26" t="s">
        <v>18</v>
      </c>
      <c r="B26">
        <v>46599.707631561825</v>
      </c>
      <c r="C26">
        <v>45599.454726575299</v>
      </c>
      <c r="D26">
        <v>45079.747241411547</v>
      </c>
      <c r="E26">
        <v>44614.786155672387</v>
      </c>
      <c r="F26">
        <v>44822.549962231344</v>
      </c>
      <c r="G26">
        <v>44738.128862308142</v>
      </c>
      <c r="H26">
        <v>44808.712756783876</v>
      </c>
      <c r="I26">
        <v>45734.407605425375</v>
      </c>
      <c r="J26">
        <v>46941.500279570093</v>
      </c>
      <c r="K26">
        <v>47485.910802494844</v>
      </c>
      <c r="L26">
        <v>49083.1503471982</v>
      </c>
      <c r="M26">
        <v>49479.10459625104</v>
      </c>
      <c r="N26">
        <v>49176.641162413143</v>
      </c>
      <c r="O26">
        <v>48837.401510566902</v>
      </c>
      <c r="P26">
        <v>49881.746143576573</v>
      </c>
      <c r="Q26">
        <v>51069.101512618014</v>
      </c>
      <c r="R26">
        <v>52786.08804616714</v>
      </c>
      <c r="S26">
        <v>54482.531472083123</v>
      </c>
      <c r="T26">
        <v>55019.674457365829</v>
      </c>
      <c r="U26">
        <v>53179.33662242163</v>
      </c>
      <c r="V26">
        <v>54182.856238386536</v>
      </c>
      <c r="W26">
        <v>54550.692480760328</v>
      </c>
      <c r="X26">
        <v>54573.197208463833</v>
      </c>
      <c r="Y26">
        <v>54982.725623443148</v>
      </c>
    </row>
    <row r="27" spans="1:26" x14ac:dyDescent="0.25">
      <c r="A27" t="s">
        <v>47</v>
      </c>
      <c r="B27">
        <v>26423.879182863304</v>
      </c>
      <c r="C27">
        <v>26016.614187546154</v>
      </c>
      <c r="D27">
        <v>26062.322534484563</v>
      </c>
      <c r="E27">
        <v>26687.765025966353</v>
      </c>
      <c r="F27">
        <v>27691.349436072709</v>
      </c>
      <c r="G27">
        <v>28317.040255405856</v>
      </c>
      <c r="H27">
        <v>28998.272153126312</v>
      </c>
      <c r="I27">
        <v>29662.000414596685</v>
      </c>
      <c r="J27">
        <v>30614.021354911118</v>
      </c>
      <c r="K27">
        <v>31473.617221262124</v>
      </c>
      <c r="L27">
        <v>32543.329638325893</v>
      </c>
      <c r="M27">
        <v>33282.083090123175</v>
      </c>
      <c r="N27">
        <v>33954.208079225435</v>
      </c>
      <c r="O27">
        <v>35249.86917741075</v>
      </c>
      <c r="P27">
        <v>35909.972139803955</v>
      </c>
      <c r="Q27">
        <v>36665.189027635701</v>
      </c>
      <c r="R27">
        <v>37503.892568754047</v>
      </c>
      <c r="S27">
        <v>38164.024904608639</v>
      </c>
      <c r="T27">
        <v>37739.112670386814</v>
      </c>
      <c r="U27">
        <v>35840.204639716416</v>
      </c>
      <c r="V27">
        <v>36240.048324930314</v>
      </c>
      <c r="W27">
        <v>36549.422798983716</v>
      </c>
      <c r="X27">
        <v>36535.374818942801</v>
      </c>
      <c r="Y27">
        <v>36908.064138253954</v>
      </c>
      <c r="Z27">
        <v>37613.535753512144</v>
      </c>
    </row>
    <row r="28" spans="1:26" x14ac:dyDescent="0.25">
      <c r="A28" t="s">
        <v>72</v>
      </c>
      <c r="B28">
        <v>29549.509853223135</v>
      </c>
      <c r="C28">
        <v>30437.225783611826</v>
      </c>
      <c r="D28">
        <v>30610.434910230098</v>
      </c>
      <c r="E28">
        <v>30587.209532985788</v>
      </c>
      <c r="F28">
        <v>30746.4266813869</v>
      </c>
      <c r="G28">
        <v>31224.189311272439</v>
      </c>
      <c r="H28">
        <v>31958.140733081727</v>
      </c>
      <c r="I28">
        <v>32390.803978083601</v>
      </c>
      <c r="J28">
        <v>31655.833041439775</v>
      </c>
      <c r="K28">
        <v>31535.099764547816</v>
      </c>
      <c r="L28">
        <v>32193.106886186506</v>
      </c>
      <c r="M28">
        <v>32229.788909801999</v>
      </c>
      <c r="N28">
        <v>32248.037061521853</v>
      </c>
      <c r="O28">
        <v>32721.360076378936</v>
      </c>
      <c r="P28">
        <v>33482.550196932956</v>
      </c>
      <c r="Q28">
        <v>33915.551269189898</v>
      </c>
      <c r="R28">
        <v>34467.858635656834</v>
      </c>
      <c r="S28">
        <v>35183.006661151376</v>
      </c>
      <c r="T28">
        <v>34799.671829881358</v>
      </c>
      <c r="U28">
        <v>32880.410178784354</v>
      </c>
      <c r="V28">
        <v>34403.837101223224</v>
      </c>
      <c r="W28">
        <v>34315.798414597586</v>
      </c>
      <c r="X28">
        <v>34987.608282254354</v>
      </c>
      <c r="Y28">
        <v>35614.310021916659</v>
      </c>
      <c r="Z28">
        <v>35634.978249519307</v>
      </c>
    </row>
    <row r="29" spans="1:26" x14ac:dyDescent="0.25">
      <c r="A29" t="s">
        <v>77</v>
      </c>
      <c r="B29">
        <v>12086.762381485743</v>
      </c>
      <c r="C29">
        <v>13130.130670433211</v>
      </c>
      <c r="D29">
        <v>13743.551557413544</v>
      </c>
      <c r="E29">
        <v>14465.740136413837</v>
      </c>
      <c r="F29">
        <v>15577.137748811259</v>
      </c>
      <c r="G29">
        <v>16798.394571422839</v>
      </c>
      <c r="H29">
        <v>17834.775035862527</v>
      </c>
      <c r="I29">
        <v>18687.203622574118</v>
      </c>
      <c r="J29">
        <v>17492.70533620688</v>
      </c>
      <c r="K29">
        <v>19232.584603191503</v>
      </c>
      <c r="L29">
        <v>20756.775786230079</v>
      </c>
      <c r="M29">
        <v>21536.08194493896</v>
      </c>
      <c r="N29">
        <v>23008.078372364183</v>
      </c>
      <c r="O29">
        <v>23565.609304971484</v>
      </c>
      <c r="P29">
        <v>24627.610625124533</v>
      </c>
      <c r="Q29">
        <v>25541.464747665766</v>
      </c>
      <c r="R29">
        <v>26733.645237154189</v>
      </c>
      <c r="S29">
        <v>28063.268178793187</v>
      </c>
      <c r="T29">
        <v>28650.282396963757</v>
      </c>
      <c r="U29">
        <v>28716.097888397278</v>
      </c>
      <c r="V29">
        <v>30440.401273672102</v>
      </c>
      <c r="W29">
        <v>31327.126899512317</v>
      </c>
      <c r="X29">
        <v>31901.072927398305</v>
      </c>
      <c r="Y29">
        <v>32684.249182805914</v>
      </c>
      <c r="Z29">
        <v>33629.346976206318</v>
      </c>
    </row>
    <row r="30" spans="1:26" x14ac:dyDescent="0.25">
      <c r="A30" t="s">
        <v>178</v>
      </c>
      <c r="B30">
        <v>28604.223913423852</v>
      </c>
      <c r="C30">
        <v>28121.656970693191</v>
      </c>
      <c r="D30">
        <v>27894.749715724392</v>
      </c>
      <c r="E30">
        <v>28732.415133998595</v>
      </c>
      <c r="F30">
        <v>29579.795475722614</v>
      </c>
      <c r="G30">
        <v>30358.881009665743</v>
      </c>
      <c r="H30">
        <v>31145.339433226578</v>
      </c>
      <c r="I30">
        <v>32013.395535690663</v>
      </c>
      <c r="J30">
        <v>33085.236571133653</v>
      </c>
      <c r="K30">
        <v>34346.248710710606</v>
      </c>
      <c r="L30">
        <v>35253.309544158801</v>
      </c>
      <c r="M30">
        <v>35451.972185441919</v>
      </c>
      <c r="N30">
        <v>36374.817337253153</v>
      </c>
      <c r="O30">
        <v>37035.045883604558</v>
      </c>
      <c r="P30">
        <v>38129.807821639617</v>
      </c>
      <c r="Q30">
        <v>38840.23367521094</v>
      </c>
      <c r="R30">
        <v>39416.029450082438</v>
      </c>
      <c r="S30">
        <v>40643.443475353</v>
      </c>
      <c r="T30">
        <v>41311.931390105812</v>
      </c>
      <c r="U30">
        <v>41170.040983549647</v>
      </c>
      <c r="V30">
        <v>41330.037455730555</v>
      </c>
      <c r="W30">
        <v>41705.945079600642</v>
      </c>
      <c r="X30">
        <v>42521.71498617655</v>
      </c>
      <c r="Y30">
        <v>42840.373552292949</v>
      </c>
      <c r="Z30">
        <v>43218.75124480138</v>
      </c>
    </row>
    <row r="31" spans="1:26" x14ac:dyDescent="0.25">
      <c r="A31" t="s">
        <v>114</v>
      </c>
      <c r="B31">
        <v>24021.410936776811</v>
      </c>
      <c r="C31">
        <v>22636.266291528755</v>
      </c>
      <c r="D31">
        <v>22651.16281301319</v>
      </c>
      <c r="E31">
        <v>23830.16675188487</v>
      </c>
      <c r="F31">
        <v>24716.090265625524</v>
      </c>
      <c r="G31">
        <v>25475.594951785657</v>
      </c>
      <c r="H31">
        <v>25983.758787474053</v>
      </c>
      <c r="I31">
        <v>26151.836541606459</v>
      </c>
      <c r="J31">
        <v>26077.035600949544</v>
      </c>
      <c r="K31">
        <v>27371.104275256028</v>
      </c>
      <c r="L31">
        <v>27962.758002675964</v>
      </c>
      <c r="M31">
        <v>28751.756027040079</v>
      </c>
      <c r="N31">
        <v>29636.940898813213</v>
      </c>
      <c r="O31">
        <v>30403.587643290415</v>
      </c>
      <c r="P31">
        <v>31098.3305503587</v>
      </c>
      <c r="Q31">
        <v>31798.063349806547</v>
      </c>
      <c r="R31">
        <v>32280.942396559669</v>
      </c>
      <c r="S31">
        <v>32927.720331961413</v>
      </c>
      <c r="T31">
        <v>32122.110257885452</v>
      </c>
      <c r="U31">
        <v>31722.637562314245</v>
      </c>
      <c r="V31">
        <v>31824.1405215634</v>
      </c>
      <c r="W31">
        <v>32283.0342856159</v>
      </c>
      <c r="X31">
        <v>32805.756324649097</v>
      </c>
      <c r="Y31">
        <v>33360.361124958581</v>
      </c>
    </row>
    <row r="32" spans="1:26" x14ac:dyDescent="0.25">
      <c r="A32" t="s">
        <v>174</v>
      </c>
      <c r="B32">
        <v>4349.8321452785594</v>
      </c>
      <c r="C32">
        <v>3081.2787880811334</v>
      </c>
      <c r="D32">
        <v>2876.8199583562946</v>
      </c>
      <c r="E32">
        <v>3172.2919825688323</v>
      </c>
      <c r="F32">
        <v>3456.7475156269493</v>
      </c>
      <c r="G32">
        <v>3940.7621397729772</v>
      </c>
      <c r="H32">
        <v>4326.1757878600611</v>
      </c>
      <c r="I32">
        <v>3909.279368152977</v>
      </c>
      <c r="J32">
        <v>4433.5722283926434</v>
      </c>
      <c r="K32">
        <v>4912.3773576489757</v>
      </c>
      <c r="L32">
        <v>5304.6831506135095</v>
      </c>
      <c r="M32">
        <v>5729.5293892449818</v>
      </c>
      <c r="N32">
        <v>5913.3920645061426</v>
      </c>
      <c r="O32">
        <v>6273.8852432271033</v>
      </c>
      <c r="P32">
        <v>6671.8701256013028</v>
      </c>
      <c r="Q32">
        <v>7074.9334180561673</v>
      </c>
      <c r="R32">
        <v>7475.6973545854908</v>
      </c>
      <c r="S32">
        <v>7976.8264290058578</v>
      </c>
      <c r="T32">
        <v>8644.059663229913</v>
      </c>
      <c r="U32">
        <v>8994.4111367616733</v>
      </c>
      <c r="V32">
        <v>9374.2497228435932</v>
      </c>
      <c r="W32">
        <v>9640.1302164927474</v>
      </c>
      <c r="X32">
        <v>9811.1501060890678</v>
      </c>
      <c r="Y32">
        <v>9960.9407258135543</v>
      </c>
      <c r="Z32">
        <v>10160.336612249293</v>
      </c>
    </row>
    <row r="33" spans="1:26" x14ac:dyDescent="0.25">
      <c r="A33" t="s">
        <v>6</v>
      </c>
      <c r="F33">
        <v>1442.4032539153063</v>
      </c>
      <c r="G33">
        <v>1793.1685302935175</v>
      </c>
      <c r="H33">
        <v>3449.3524918398134</v>
      </c>
      <c r="I33">
        <v>4673.9550510824929</v>
      </c>
      <c r="J33">
        <v>5408.037205400643</v>
      </c>
      <c r="K33">
        <v>5913.9099403530299</v>
      </c>
      <c r="L33">
        <v>6225.2108524696614</v>
      </c>
      <c r="M33">
        <v>6487.3713023177097</v>
      </c>
      <c r="N33">
        <v>6815.775794818207</v>
      </c>
      <c r="O33">
        <v>7071.7577756571145</v>
      </c>
      <c r="P33">
        <v>7486.349442525182</v>
      </c>
      <c r="Q33">
        <v>7845.2772656815914</v>
      </c>
      <c r="R33">
        <v>8320.5560535657623</v>
      </c>
      <c r="S33">
        <v>8885.0852775839903</v>
      </c>
      <c r="T33">
        <v>9368.2888626292297</v>
      </c>
      <c r="U33">
        <v>9100.4520523302835</v>
      </c>
      <c r="V33">
        <v>9170.0667261622893</v>
      </c>
      <c r="W33">
        <v>9265.015887510719</v>
      </c>
      <c r="X33">
        <v>9162.3023214264795</v>
      </c>
      <c r="Y33">
        <v>9401.5260719900252</v>
      </c>
      <c r="Z33">
        <v>9533.5792595985531</v>
      </c>
    </row>
    <row r="34" spans="1:26" x14ac:dyDescent="0.25">
      <c r="A34" t="s">
        <v>186</v>
      </c>
      <c r="B34">
        <v>9333.2619314774784</v>
      </c>
      <c r="C34">
        <v>8630.0875496134049</v>
      </c>
      <c r="D34">
        <v>8088.8719962593632</v>
      </c>
      <c r="E34">
        <v>8032.9606221252561</v>
      </c>
      <c r="F34">
        <v>8206.8226954347738</v>
      </c>
      <c r="G34">
        <v>8479.2357819341159</v>
      </c>
      <c r="H34">
        <v>8659.4479509503417</v>
      </c>
      <c r="I34">
        <v>8617.4608232454575</v>
      </c>
      <c r="J34">
        <v>8975.5624716329985</v>
      </c>
      <c r="K34">
        <v>8516.3957295339151</v>
      </c>
      <c r="L34">
        <v>9075.3569847867311</v>
      </c>
      <c r="M34">
        <v>9596.1695507609802</v>
      </c>
      <c r="N34">
        <v>10219.542685358327</v>
      </c>
      <c r="O34">
        <v>10828.829106618779</v>
      </c>
      <c r="P34">
        <v>11602.041083886561</v>
      </c>
      <c r="Q34">
        <v>12358.509575539829</v>
      </c>
      <c r="R34">
        <v>13228.021318437744</v>
      </c>
      <c r="S34">
        <v>14429.767408061931</v>
      </c>
      <c r="T34">
        <v>15367.648620611939</v>
      </c>
      <c r="U34">
        <v>14691.783842302459</v>
      </c>
      <c r="V34">
        <v>14885.730084886949</v>
      </c>
      <c r="W34">
        <v>15278.421948704747</v>
      </c>
      <c r="X34">
        <v>15442.810192589895</v>
      </c>
      <c r="Y34">
        <v>15695.001021984026</v>
      </c>
      <c r="Z34">
        <v>16048.436237828455</v>
      </c>
    </row>
    <row r="35" spans="1:26" x14ac:dyDescent="0.25">
      <c r="A35" t="s">
        <v>59</v>
      </c>
      <c r="G35">
        <v>12543.377569031491</v>
      </c>
      <c r="H35">
        <v>13797.277037378168</v>
      </c>
      <c r="I35">
        <v>14463.142337635994</v>
      </c>
      <c r="J35">
        <v>14964.822168781249</v>
      </c>
      <c r="K35">
        <v>14652.293146654029</v>
      </c>
      <c r="L35">
        <v>15644.026873562296</v>
      </c>
      <c r="M35">
        <v>16130.283879360755</v>
      </c>
      <c r="N35">
        <v>16976.555114612715</v>
      </c>
      <c r="O35">
        <v>17920.096265702487</v>
      </c>
      <c r="P35">
        <v>18655.941659974495</v>
      </c>
      <c r="Q35">
        <v>19419.621067090429</v>
      </c>
      <c r="R35">
        <v>20358.053131096716</v>
      </c>
      <c r="S35">
        <v>21425.812286104905</v>
      </c>
      <c r="T35">
        <v>21873.064691959778</v>
      </c>
      <c r="U35">
        <v>20282.869616663058</v>
      </c>
      <c r="V35">
        <v>19988.814584114716</v>
      </c>
      <c r="W35">
        <v>20571.248880383624</v>
      </c>
      <c r="X35">
        <v>20182.830174901483</v>
      </c>
      <c r="Y35">
        <v>20048.987159099524</v>
      </c>
      <c r="Z35">
        <v>20059.774168349679</v>
      </c>
    </row>
    <row r="36" spans="1:26" x14ac:dyDescent="0.25">
      <c r="A36" t="s">
        <v>31</v>
      </c>
      <c r="B36">
        <v>19838.758237149839</v>
      </c>
      <c r="C36">
        <v>17576.642203401672</v>
      </c>
      <c r="D36">
        <v>17469.738741414447</v>
      </c>
      <c r="E36">
        <v>17462.392036971567</v>
      </c>
      <c r="F36">
        <v>17963.93728466639</v>
      </c>
      <c r="G36">
        <v>19093.249783537329</v>
      </c>
      <c r="H36">
        <v>19934.161812293198</v>
      </c>
      <c r="I36">
        <v>19821.100008696707</v>
      </c>
      <c r="J36">
        <v>19777.18718685702</v>
      </c>
      <c r="K36">
        <v>20082.102205968738</v>
      </c>
      <c r="L36">
        <v>21003.26827939523</v>
      </c>
      <c r="M36">
        <v>21725.661945980453</v>
      </c>
      <c r="N36">
        <v>22126.113349085706</v>
      </c>
      <c r="O36">
        <v>22929.622950977038</v>
      </c>
      <c r="P36">
        <v>24056.732886735183</v>
      </c>
      <c r="Q36">
        <v>25571.134789554191</v>
      </c>
      <c r="R36">
        <v>27255.638196252363</v>
      </c>
      <c r="S36">
        <v>28595.321512736591</v>
      </c>
      <c r="T36">
        <v>29127.932745428101</v>
      </c>
      <c r="U36">
        <v>27560.154023370236</v>
      </c>
      <c r="V36">
        <v>28110.660992108074</v>
      </c>
      <c r="W36">
        <v>28603.494449184669</v>
      </c>
      <c r="X36">
        <v>28332.591265363884</v>
      </c>
      <c r="Y36">
        <v>28124.464081473732</v>
      </c>
      <c r="Z36">
        <v>28694.709899892856</v>
      </c>
    </row>
    <row r="37" spans="1:26" x14ac:dyDescent="0.25">
      <c r="A37" t="s">
        <v>61</v>
      </c>
      <c r="C37">
        <v>14926.153884908517</v>
      </c>
      <c r="D37">
        <v>14474.453309399494</v>
      </c>
      <c r="E37">
        <v>14407.485048003824</v>
      </c>
      <c r="F37">
        <v>14852.412435122284</v>
      </c>
      <c r="G37">
        <v>15094.643043077067</v>
      </c>
      <c r="H37">
        <v>15125.72265851777</v>
      </c>
      <c r="I37">
        <v>15667.351161634069</v>
      </c>
      <c r="J37">
        <v>16364.741243934677</v>
      </c>
      <c r="K37">
        <v>16942.575341310563</v>
      </c>
      <c r="L37">
        <v>17706.945647861547</v>
      </c>
      <c r="M37">
        <v>18410.501260227211</v>
      </c>
      <c r="N37">
        <v>19292.200627019836</v>
      </c>
      <c r="O37">
        <v>20078.556316715847</v>
      </c>
      <c r="P37">
        <v>21086.832157078192</v>
      </c>
      <c r="Q37">
        <v>22028.82619160831</v>
      </c>
      <c r="R37">
        <v>22937.506006242933</v>
      </c>
      <c r="S37">
        <v>23090.523736590832</v>
      </c>
      <c r="T37">
        <v>23334.214859773834</v>
      </c>
      <c r="U37">
        <v>21839.388459836708</v>
      </c>
      <c r="V37">
        <v>22061.532580146057</v>
      </c>
      <c r="W37">
        <v>22523.830711472969</v>
      </c>
      <c r="X37">
        <v>22305.839751319363</v>
      </c>
      <c r="Y37">
        <v>22708.487075667581</v>
      </c>
      <c r="Z37">
        <v>23608.997615382195</v>
      </c>
    </row>
    <row r="38" spans="1:26" x14ac:dyDescent="0.25">
      <c r="A38" t="s">
        <v>95</v>
      </c>
      <c r="B38">
        <v>9627.3209251815169</v>
      </c>
      <c r="C38">
        <v>9068.5346235126726</v>
      </c>
      <c r="D38">
        <v>8522.1325716348565</v>
      </c>
      <c r="E38">
        <v>7934.186950390641</v>
      </c>
      <c r="F38">
        <v>7829.5925666120374</v>
      </c>
      <c r="G38">
        <v>7752.7015142823284</v>
      </c>
      <c r="H38">
        <v>7825.5154592011186</v>
      </c>
      <c r="I38">
        <v>7893.692399828079</v>
      </c>
      <c r="J38">
        <v>8099.1339522788185</v>
      </c>
      <c r="K38">
        <v>8386.6510323745115</v>
      </c>
      <c r="L38">
        <v>8712.8747022278822</v>
      </c>
      <c r="M38">
        <v>8405.7989854731786</v>
      </c>
      <c r="N38">
        <v>8501.4378575847932</v>
      </c>
      <c r="O38">
        <v>8667.8506384735047</v>
      </c>
      <c r="P38">
        <v>9053.1273365267061</v>
      </c>
      <c r="Q38">
        <v>9460.088988220703</v>
      </c>
      <c r="R38">
        <v>9924.5057766755235</v>
      </c>
      <c r="S38">
        <v>10545.863573240007</v>
      </c>
      <c r="T38">
        <v>11102.126531606751</v>
      </c>
      <c r="U38">
        <v>11042.680074711383</v>
      </c>
      <c r="V38">
        <v>11394.080896407533</v>
      </c>
      <c r="W38">
        <v>11641.245171649776</v>
      </c>
      <c r="X38">
        <v>11569.200053773246</v>
      </c>
      <c r="Y38">
        <v>11858.835632733311</v>
      </c>
      <c r="Z38">
        <v>12287.352095631531</v>
      </c>
    </row>
    <row r="39" spans="1:26" x14ac:dyDescent="0.25">
      <c r="A39" t="s">
        <v>121</v>
      </c>
      <c r="B39">
        <v>10087.721482588686</v>
      </c>
      <c r="C39">
        <v>9346.7994216197312</v>
      </c>
      <c r="D39">
        <v>9552.5286332635715</v>
      </c>
      <c r="E39">
        <v>9884.4487001552079</v>
      </c>
      <c r="F39">
        <v>10385.674812194071</v>
      </c>
      <c r="G39">
        <v>11092.606813541908</v>
      </c>
      <c r="H39">
        <v>11775.703643421315</v>
      </c>
      <c r="I39">
        <v>12601.911710012524</v>
      </c>
      <c r="J39">
        <v>13224.963615161134</v>
      </c>
      <c r="K39">
        <v>13824.434997250366</v>
      </c>
      <c r="L39">
        <v>14564.640971354045</v>
      </c>
      <c r="M39">
        <v>14744.25577729054</v>
      </c>
      <c r="N39">
        <v>14964.018559777682</v>
      </c>
      <c r="O39">
        <v>15507.579606020132</v>
      </c>
      <c r="P39">
        <v>16313.538219039743</v>
      </c>
      <c r="Q39">
        <v>16899.614423231298</v>
      </c>
      <c r="R39">
        <v>17958.767486357636</v>
      </c>
      <c r="S39">
        <v>19254.405623952127</v>
      </c>
      <c r="T39">
        <v>19996.137054294715</v>
      </c>
      <c r="U39">
        <v>20506.669738399527</v>
      </c>
      <c r="V39">
        <v>21328.256842205894</v>
      </c>
      <c r="W39">
        <v>22333.490914389535</v>
      </c>
      <c r="X39">
        <v>22740.224933207781</v>
      </c>
      <c r="Y39">
        <v>23143.925994486748</v>
      </c>
      <c r="Z39">
        <v>23951.992379423344</v>
      </c>
    </row>
    <row r="40" spans="1:26" x14ac:dyDescent="0.25">
      <c r="A40" t="s">
        <v>247</v>
      </c>
      <c r="B40">
        <v>11449.30570043996</v>
      </c>
      <c r="C40">
        <v>10059.351317118944</v>
      </c>
      <c r="D40">
        <v>9253.2868552689524</v>
      </c>
      <c r="E40">
        <v>9405.9286506437074</v>
      </c>
      <c r="F40">
        <v>9793.592541971746</v>
      </c>
      <c r="G40">
        <v>10516.058927081658</v>
      </c>
      <c r="H40">
        <v>10969.197419893615</v>
      </c>
      <c r="I40">
        <v>10329.467606225606</v>
      </c>
      <c r="J40">
        <v>9855.1602436091598</v>
      </c>
      <c r="K40">
        <v>9752.1947777413588</v>
      </c>
      <c r="L40">
        <v>9969.8877149928285</v>
      </c>
      <c r="M40">
        <v>10684.229762788418</v>
      </c>
      <c r="N40">
        <v>11429.323994013967</v>
      </c>
      <c r="O40">
        <v>12105.421627353933</v>
      </c>
      <c r="P40">
        <v>13285.518515800566</v>
      </c>
      <c r="Q40">
        <v>13941.115776953277</v>
      </c>
      <c r="R40">
        <v>15246.313451160531</v>
      </c>
      <c r="S40">
        <v>16441.784346765002</v>
      </c>
      <c r="T40">
        <v>18032.38797606849</v>
      </c>
      <c r="U40">
        <v>16947.004584137499</v>
      </c>
      <c r="V40">
        <v>16887.77020338186</v>
      </c>
      <c r="W40">
        <v>17362.887889653244</v>
      </c>
      <c r="X40">
        <v>17502.038714442468</v>
      </c>
      <c r="Y40">
        <v>18181.985006096023</v>
      </c>
      <c r="Z40">
        <v>18568.913793151372</v>
      </c>
    </row>
    <row r="41" spans="1:26" x14ac:dyDescent="0.25">
      <c r="A41" t="s">
        <v>142</v>
      </c>
      <c r="D41">
        <v>11364.219601131172</v>
      </c>
      <c r="E41">
        <v>11536.163609145584</v>
      </c>
      <c r="F41">
        <v>12203.869763647412</v>
      </c>
      <c r="G41">
        <v>12879.240210651107</v>
      </c>
      <c r="H41">
        <v>13720.435107418893</v>
      </c>
      <c r="I41">
        <v>14525.097736310148</v>
      </c>
      <c r="J41">
        <v>15085.00722663731</v>
      </c>
      <c r="K41">
        <v>15039.224971963686</v>
      </c>
      <c r="L41">
        <v>15242.295022581915</v>
      </c>
      <c r="M41">
        <v>15777.697767525502</v>
      </c>
      <c r="N41">
        <v>16527.531252261473</v>
      </c>
      <c r="O41">
        <v>17433.368187690583</v>
      </c>
      <c r="P41">
        <v>18350.869576102075</v>
      </c>
      <c r="Q41">
        <v>19548.80392988908</v>
      </c>
      <c r="R41">
        <v>21162.410463058222</v>
      </c>
      <c r="S41">
        <v>23415.961908646852</v>
      </c>
      <c r="T41">
        <v>24670.2037256043</v>
      </c>
      <c r="U41">
        <v>23333.974956570997</v>
      </c>
      <c r="V41">
        <v>24437.59488621166</v>
      </c>
      <c r="W41">
        <v>25066.09589443509</v>
      </c>
      <c r="X41">
        <v>25424.359255642921</v>
      </c>
      <c r="Y41">
        <v>25758.895021415581</v>
      </c>
      <c r="Z41">
        <v>26354.704126135981</v>
      </c>
    </row>
    <row r="42" spans="1:26" x14ac:dyDescent="0.25">
      <c r="A42" t="s">
        <v>143</v>
      </c>
      <c r="G42">
        <v>18240.387774417351</v>
      </c>
      <c r="H42">
        <v>18893.613595436906</v>
      </c>
      <c r="I42">
        <v>19886.638151496514</v>
      </c>
      <c r="J42">
        <v>20584.924812533194</v>
      </c>
      <c r="K42">
        <v>21655.084263378121</v>
      </c>
      <c r="L42">
        <v>22488.277744421117</v>
      </c>
      <c r="M42">
        <v>23115.136853459979</v>
      </c>
      <c r="N42">
        <v>23972.140781671853</v>
      </c>
      <c r="O42">
        <v>24638.667173656515</v>
      </c>
      <c r="P42">
        <v>25694.39759686829</v>
      </c>
      <c r="Q42">
        <v>26676.687789599877</v>
      </c>
      <c r="R42">
        <v>28095.760097190981</v>
      </c>
      <c r="S42">
        <v>29878.463460218067</v>
      </c>
      <c r="T42">
        <v>30815.713096796637</v>
      </c>
      <c r="U42">
        <v>28157.252925032481</v>
      </c>
      <c r="V42">
        <v>28377.26598772041</v>
      </c>
      <c r="W42">
        <v>28491.913701361489</v>
      </c>
      <c r="X42">
        <v>27681.668388869151</v>
      </c>
      <c r="Y42">
        <v>27368.09797136308</v>
      </c>
      <c r="Z42">
        <v>28058.863485417893</v>
      </c>
    </row>
    <row r="43" spans="1:26" x14ac:dyDescent="0.25">
      <c r="A43" t="s">
        <v>139</v>
      </c>
      <c r="G43">
        <v>7167.3160937481889</v>
      </c>
      <c r="H43">
        <v>7348.4946947934232</v>
      </c>
      <c r="I43">
        <v>7898.5495137530415</v>
      </c>
      <c r="J43">
        <v>8121.2627816065778</v>
      </c>
      <c r="K43">
        <v>7160.6796791741717</v>
      </c>
      <c r="L43">
        <v>7740.9867085584274</v>
      </c>
      <c r="M43">
        <v>8141.4589753657701</v>
      </c>
      <c r="N43">
        <v>8724.7436763081423</v>
      </c>
      <c r="O43">
        <v>9133.6515622275256</v>
      </c>
      <c r="P43">
        <v>9983.195024007513</v>
      </c>
      <c r="Q43">
        <v>10568.008596790096</v>
      </c>
      <c r="R43">
        <v>11129.97826369713</v>
      </c>
      <c r="S43">
        <v>11833.277880146796</v>
      </c>
      <c r="T43">
        <v>12521.523965361852</v>
      </c>
      <c r="U43">
        <v>12180.100610758613</v>
      </c>
      <c r="V43">
        <v>12300.640669755814</v>
      </c>
      <c r="W43">
        <v>12571.89036120417</v>
      </c>
      <c r="X43">
        <v>12504.790356144791</v>
      </c>
      <c r="Y43">
        <v>12888.944469110567</v>
      </c>
      <c r="Z43">
        <v>12716.898356204465</v>
      </c>
    </row>
    <row r="44" spans="1:26" x14ac:dyDescent="0.25">
      <c r="A44" t="s">
        <v>177</v>
      </c>
      <c r="B44">
        <v>3735.5430917333561</v>
      </c>
      <c r="C44">
        <v>3329.2753044497863</v>
      </c>
      <c r="D44">
        <v>1972.6976484865327</v>
      </c>
      <c r="E44">
        <v>1841.7190676795979</v>
      </c>
      <c r="F44">
        <v>1988.2152073643229</v>
      </c>
      <c r="G44">
        <v>2169.4310278561811</v>
      </c>
      <c r="H44">
        <v>2332.6805636776758</v>
      </c>
      <c r="I44">
        <v>2437.6293564614762</v>
      </c>
      <c r="J44">
        <v>2636.3247455397563</v>
      </c>
      <c r="K44">
        <v>2740.1696149305417</v>
      </c>
      <c r="L44">
        <v>2918.5576857402425</v>
      </c>
      <c r="M44">
        <v>3214.2571857249491</v>
      </c>
      <c r="N44">
        <v>3653.3651479638906</v>
      </c>
      <c r="O44">
        <v>4181.1853272979088</v>
      </c>
      <c r="P44">
        <v>4634.7977802302694</v>
      </c>
      <c r="Q44">
        <v>5296.8141279594201</v>
      </c>
      <c r="R44">
        <v>6021.3640065532327</v>
      </c>
      <c r="S44">
        <v>6881.4446523536853</v>
      </c>
      <c r="T44">
        <v>7388.6266356969345</v>
      </c>
      <c r="U44">
        <v>6362.2147100096545</v>
      </c>
      <c r="V44">
        <v>6507.9144023800955</v>
      </c>
      <c r="W44">
        <v>6803.4829970848059</v>
      </c>
      <c r="X44">
        <v>7267.9765282646295</v>
      </c>
      <c r="Y44">
        <v>7487.5293339107657</v>
      </c>
      <c r="Z44">
        <v>7706.1473349720154</v>
      </c>
    </row>
    <row r="45" spans="1:26" x14ac:dyDescent="0.25">
      <c r="A45" t="s">
        <v>180</v>
      </c>
      <c r="B45">
        <v>8513.3106927799363</v>
      </c>
      <c r="C45">
        <v>8323.4993446851058</v>
      </c>
      <c r="D45">
        <v>6345.5169997564026</v>
      </c>
      <c r="E45">
        <v>4806.1327023304357</v>
      </c>
      <c r="F45">
        <v>3807.5079070869092</v>
      </c>
      <c r="G45">
        <v>3319.7673489547346</v>
      </c>
      <c r="H45">
        <v>3329.134804158015</v>
      </c>
      <c r="I45">
        <v>3488.4100254760306</v>
      </c>
      <c r="J45">
        <v>3801.00252072188</v>
      </c>
      <c r="K45">
        <v>4046.6074672842014</v>
      </c>
      <c r="L45">
        <v>4458.9984230343362</v>
      </c>
      <c r="M45">
        <v>4862.6190309312969</v>
      </c>
      <c r="N45">
        <v>5338.0763183876388</v>
      </c>
      <c r="O45">
        <v>5891.1371083352133</v>
      </c>
      <c r="P45">
        <v>6435.4481294711832</v>
      </c>
      <c r="Q45">
        <v>8051.6748380624813</v>
      </c>
      <c r="R45">
        <v>10711.182271645133</v>
      </c>
      <c r="S45">
        <v>13243.212855911306</v>
      </c>
      <c r="T45">
        <v>14364.994233672278</v>
      </c>
      <c r="U45">
        <v>15393.893290805539</v>
      </c>
      <c r="V45">
        <v>15950.257457878346</v>
      </c>
      <c r="W45">
        <v>15754.152362614832</v>
      </c>
      <c r="X45">
        <v>15888.217995088584</v>
      </c>
      <c r="Y45">
        <v>16593.18876004823</v>
      </c>
      <c r="Z45">
        <v>16710.296640961686</v>
      </c>
    </row>
    <row r="46" spans="1:26" x14ac:dyDescent="0.25">
      <c r="A46" t="s">
        <v>7</v>
      </c>
      <c r="B46">
        <v>8083.6033257158424</v>
      </c>
      <c r="C46">
        <v>7982.6827814685848</v>
      </c>
      <c r="D46">
        <v>7200.8049451799679</v>
      </c>
      <c r="E46">
        <v>6638.5978267058963</v>
      </c>
      <c r="F46">
        <v>5868.7600058049884</v>
      </c>
      <c r="G46">
        <v>5275.4314780374089</v>
      </c>
      <c r="H46">
        <v>5441.2918744835233</v>
      </c>
      <c r="I46">
        <v>6087.3625922165038</v>
      </c>
      <c r="J46">
        <v>6630.1577636778757</v>
      </c>
      <c r="K46">
        <v>6878.8108133768364</v>
      </c>
      <c r="L46">
        <v>7299.6042748572017</v>
      </c>
      <c r="M46">
        <v>7703.8227040163838</v>
      </c>
      <c r="N46">
        <v>8144.1815963582603</v>
      </c>
      <c r="O46">
        <v>8778.3013228861601</v>
      </c>
      <c r="P46">
        <v>9850.7619262929038</v>
      </c>
      <c r="Q46">
        <v>10851.45580211694</v>
      </c>
      <c r="R46">
        <v>12009.931190903955</v>
      </c>
      <c r="S46">
        <v>13102.814828989694</v>
      </c>
      <c r="T46">
        <v>14487.796658407751</v>
      </c>
      <c r="U46">
        <v>14548.838331176232</v>
      </c>
      <c r="V46">
        <v>15703.111690686845</v>
      </c>
      <c r="W46">
        <v>16603.389529887405</v>
      </c>
      <c r="X46">
        <v>16906.921894879135</v>
      </c>
      <c r="Y46">
        <v>17084.824256862412</v>
      </c>
      <c r="Z46">
        <v>17348.766392108875</v>
      </c>
    </row>
    <row r="47" spans="1:26" x14ac:dyDescent="0.25">
      <c r="A47" t="s">
        <v>41</v>
      </c>
      <c r="G47">
        <v>10463.768479171424</v>
      </c>
      <c r="H47">
        <v>11244.778562133319</v>
      </c>
      <c r="I47">
        <v>12708.562573950008</v>
      </c>
      <c r="J47">
        <v>13705.093544875805</v>
      </c>
      <c r="K47">
        <v>13722.688995439275</v>
      </c>
      <c r="L47">
        <v>14876.936100976678</v>
      </c>
      <c r="M47">
        <v>15893.990984369355</v>
      </c>
      <c r="N47">
        <v>16974.207917718446</v>
      </c>
      <c r="O47">
        <v>18358.75107735697</v>
      </c>
      <c r="P47">
        <v>19665.266529388849</v>
      </c>
      <c r="Q47">
        <v>21651.335787120694</v>
      </c>
      <c r="R47">
        <v>24047.220571511429</v>
      </c>
      <c r="S47">
        <v>26065.620860396346</v>
      </c>
      <c r="T47">
        <v>24743.189679687952</v>
      </c>
      <c r="U47">
        <v>21137.353287988128</v>
      </c>
      <c r="V47">
        <v>21710.14278672354</v>
      </c>
      <c r="W47">
        <v>23575.687147739929</v>
      </c>
      <c r="X47">
        <v>24760.559867495926</v>
      </c>
      <c r="Y47">
        <v>25253.817408038936</v>
      </c>
      <c r="Z47">
        <v>25865.163685562718</v>
      </c>
    </row>
    <row r="48" spans="1:26" x14ac:dyDescent="0.25">
      <c r="A48" t="s">
        <v>48</v>
      </c>
      <c r="B48">
        <v>8018.2983129702516</v>
      </c>
      <c r="C48">
        <v>6282.0885518635914</v>
      </c>
      <c r="D48">
        <v>3434.7251862598864</v>
      </c>
      <c r="E48">
        <v>2409.7588977851497</v>
      </c>
      <c r="F48">
        <v>2181.1281797187453</v>
      </c>
      <c r="G48">
        <v>2298.1559661208062</v>
      </c>
      <c r="H48">
        <v>2620.820890972529</v>
      </c>
      <c r="I48">
        <v>2950.5167789926918</v>
      </c>
      <c r="J48">
        <v>3072.1602897022817</v>
      </c>
      <c r="K48">
        <v>3185.0088928965429</v>
      </c>
      <c r="L48">
        <v>3268.6671296134577</v>
      </c>
      <c r="M48">
        <v>3450.6549946618106</v>
      </c>
      <c r="N48">
        <v>3664.097000720084</v>
      </c>
      <c r="O48">
        <v>4095.6913066565221</v>
      </c>
      <c r="P48">
        <v>4346.2318928472696</v>
      </c>
      <c r="Q48">
        <v>4716.3813806041553</v>
      </c>
      <c r="R48">
        <v>5116.0000236684136</v>
      </c>
      <c r="S48">
        <v>5760.0922495312498</v>
      </c>
      <c r="T48">
        <v>5899.5675492307419</v>
      </c>
      <c r="U48">
        <v>5641.9355716268383</v>
      </c>
      <c r="V48">
        <v>5938.3181746394712</v>
      </c>
      <c r="W48">
        <v>6322.4992981697087</v>
      </c>
      <c r="X48">
        <v>6702.3757540044217</v>
      </c>
      <c r="Y48">
        <v>6930.291380152893</v>
      </c>
      <c r="Z48">
        <v>7233.3768898643375</v>
      </c>
    </row>
    <row r="49" spans="1:26" x14ac:dyDescent="0.25">
      <c r="A49" t="s">
        <v>73</v>
      </c>
      <c r="B49">
        <v>12728.505189832087</v>
      </c>
      <c r="C49">
        <v>11257.784658647563</v>
      </c>
      <c r="D49">
        <v>10668.518470336678</v>
      </c>
      <c r="E49">
        <v>9751.4801110973767</v>
      </c>
      <c r="F49">
        <v>8647.3482448742179</v>
      </c>
      <c r="G49">
        <v>8078.5905010344295</v>
      </c>
      <c r="H49">
        <v>8242.8860925629615</v>
      </c>
      <c r="I49">
        <v>8516.5156454406388</v>
      </c>
      <c r="J49">
        <v>8500.1636749485733</v>
      </c>
      <c r="K49">
        <v>8813.2162590304324</v>
      </c>
      <c r="L49">
        <v>9706.0391418565359</v>
      </c>
      <c r="M49">
        <v>11035.105828336465</v>
      </c>
      <c r="N49">
        <v>12116.046336377398</v>
      </c>
      <c r="O49">
        <v>13198.364292576322</v>
      </c>
      <c r="P49">
        <v>14365.232316256763</v>
      </c>
      <c r="Q49">
        <v>15619.203208794403</v>
      </c>
      <c r="R49">
        <v>17108.546570836399</v>
      </c>
      <c r="S49">
        <v>18419.306934350883</v>
      </c>
      <c r="T49">
        <v>18796.730374289265</v>
      </c>
      <c r="U49">
        <v>18527.367861216469</v>
      </c>
      <c r="V49">
        <v>19601.087350147121</v>
      </c>
      <c r="W49">
        <v>20772.066124160392</v>
      </c>
      <c r="X49">
        <v>21505.651217114937</v>
      </c>
      <c r="Y49">
        <v>22469.679019436542</v>
      </c>
      <c r="Z49">
        <v>23091.793394776672</v>
      </c>
    </row>
    <row r="50" spans="1:26" x14ac:dyDescent="0.25">
      <c r="A50" t="s">
        <v>88</v>
      </c>
      <c r="G50">
        <v>8109.766945229042</v>
      </c>
      <c r="H50">
        <v>8408.2742677046845</v>
      </c>
      <c r="I50">
        <v>9238.334994471883</v>
      </c>
      <c r="J50">
        <v>9911.6383652415607</v>
      </c>
      <c r="K50">
        <v>10208.417367954266</v>
      </c>
      <c r="L50">
        <v>10858.691319221711</v>
      </c>
      <c r="M50">
        <v>11786.691725357634</v>
      </c>
      <c r="N50">
        <v>12781.672441177205</v>
      </c>
      <c r="O50">
        <v>14019.704163529268</v>
      </c>
      <c r="P50">
        <v>15437.208247351648</v>
      </c>
      <c r="Q50">
        <v>17192.182469894826</v>
      </c>
      <c r="R50">
        <v>19366.943381734793</v>
      </c>
      <c r="S50">
        <v>21437.89936250911</v>
      </c>
      <c r="T50">
        <v>20976.502134730807</v>
      </c>
      <c r="U50">
        <v>18300.44433586474</v>
      </c>
      <c r="V50">
        <v>18148.380503684832</v>
      </c>
      <c r="W50">
        <v>19405.472390730487</v>
      </c>
      <c r="X50">
        <v>20597.467914608944</v>
      </c>
      <c r="Y50">
        <v>21699.17876220433</v>
      </c>
      <c r="Z50">
        <v>22460.449489225346</v>
      </c>
    </row>
    <row r="51" spans="1:26" x14ac:dyDescent="0.25">
      <c r="A51" t="s">
        <v>86</v>
      </c>
      <c r="Q51">
        <v>18255.505682164199</v>
      </c>
      <c r="R51">
        <v>19923.091018096358</v>
      </c>
      <c r="S51">
        <v>22396.430002568355</v>
      </c>
      <c r="T51">
        <v>23222.614857973367</v>
      </c>
      <c r="U51">
        <v>20003.29345792696</v>
      </c>
      <c r="V51">
        <v>20757.882192412206</v>
      </c>
      <c r="W51">
        <v>22530.303573629088</v>
      </c>
      <c r="X51">
        <v>23710.978341136106</v>
      </c>
      <c r="Y51">
        <v>24732.341281641522</v>
      </c>
      <c r="Z51">
        <v>25708.473489517219</v>
      </c>
    </row>
    <row r="52" spans="1:26" x14ac:dyDescent="0.25">
      <c r="A52" t="s">
        <v>91</v>
      </c>
      <c r="B52">
        <v>6439.7148100931981</v>
      </c>
      <c r="C52">
        <v>5397.6771403035136</v>
      </c>
      <c r="D52">
        <v>3824.8878231897402</v>
      </c>
      <c r="E52">
        <v>3784.0945324821596</v>
      </c>
      <c r="F52">
        <v>2621.8935967176999</v>
      </c>
      <c r="G52">
        <v>2596.3724056385554</v>
      </c>
      <c r="H52">
        <v>2466.2941538034579</v>
      </c>
      <c r="I52">
        <v>2515.0394770151875</v>
      </c>
      <c r="J52">
        <v>2352.5121340260876</v>
      </c>
      <c r="K52">
        <v>2276.0978260844918</v>
      </c>
      <c r="L52">
        <v>2328.6265666046356</v>
      </c>
      <c r="M52">
        <v>2476.2040507070742</v>
      </c>
      <c r="N52">
        <v>2675.5368015296722</v>
      </c>
      <c r="O52">
        <v>2860.1649860268799</v>
      </c>
      <c r="P52">
        <v>3079.7163317138211</v>
      </c>
      <c r="Q52">
        <v>3318.3637664319708</v>
      </c>
      <c r="R52">
        <v>3487.2746836224228</v>
      </c>
      <c r="S52">
        <v>3602.601561635342</v>
      </c>
      <c r="T52">
        <v>3889.7349202803211</v>
      </c>
      <c r="U52">
        <v>3661.3752827460457</v>
      </c>
      <c r="V52">
        <v>3925.0336366979759</v>
      </c>
      <c r="W52">
        <v>4179.2148088151207</v>
      </c>
      <c r="X52">
        <v>4150.5047549117808</v>
      </c>
      <c r="Y52">
        <v>4541.7356233564506</v>
      </c>
      <c r="Z52">
        <v>4753.5488147838432</v>
      </c>
    </row>
    <row r="53" spans="1:26" x14ac:dyDescent="0.25">
      <c r="A53" t="s">
        <v>129</v>
      </c>
      <c r="B53">
        <v>19349.146571429999</v>
      </c>
      <c r="C53">
        <v>18331.565671938701</v>
      </c>
      <c r="D53">
        <v>15660.943101229401</v>
      </c>
      <c r="E53">
        <v>14319.643645571599</v>
      </c>
      <c r="F53">
        <v>12535.2291570499</v>
      </c>
      <c r="G53">
        <v>12012.611267779401</v>
      </c>
      <c r="H53">
        <v>11597.015077517</v>
      </c>
      <c r="I53">
        <v>11778.829897043601</v>
      </c>
      <c r="J53">
        <v>11173.0293144841</v>
      </c>
      <c r="K53">
        <v>11924.951092588501</v>
      </c>
      <c r="L53">
        <v>13172.7300197402</v>
      </c>
      <c r="M53">
        <v>13902.325333358</v>
      </c>
      <c r="N53">
        <v>14628.9533303024</v>
      </c>
      <c r="O53">
        <v>15767.639313949099</v>
      </c>
      <c r="P53">
        <v>16967.292420267899</v>
      </c>
      <c r="Q53">
        <v>18118.14300611</v>
      </c>
      <c r="R53">
        <v>19659.637944014001</v>
      </c>
      <c r="S53">
        <v>21374.127467175</v>
      </c>
      <c r="T53">
        <v>22505.7190938655</v>
      </c>
      <c r="U53">
        <v>20739.3262840604</v>
      </c>
      <c r="V53">
        <v>21663.642210015201</v>
      </c>
      <c r="W53">
        <v>22569.8142731808</v>
      </c>
      <c r="X53">
        <v>23299.193931211299</v>
      </c>
      <c r="Y53">
        <v>23561.3678090221</v>
      </c>
      <c r="Z53">
        <v>23292.911454687601</v>
      </c>
    </row>
    <row r="54" spans="1:26" x14ac:dyDescent="0.25">
      <c r="A54" t="s">
        <v>150</v>
      </c>
      <c r="B54">
        <v>3635.3386970963488</v>
      </c>
      <c r="C54">
        <v>3302.2562103902637</v>
      </c>
      <c r="D54">
        <v>2299.7522005880815</v>
      </c>
      <c r="E54">
        <v>1890.5575954293356</v>
      </c>
      <c r="F54">
        <v>1465.4790879604279</v>
      </c>
      <c r="G54">
        <v>1265.6231713147777</v>
      </c>
      <c r="H54">
        <v>1040.25562165768</v>
      </c>
      <c r="I54">
        <v>1044.6540155489247</v>
      </c>
      <c r="J54">
        <v>1086.2019648613077</v>
      </c>
      <c r="K54">
        <v>1111.2688269295325</v>
      </c>
      <c r="L54">
        <v>1185.600639866843</v>
      </c>
      <c r="M54">
        <v>1284.8766778912504</v>
      </c>
      <c r="N54">
        <v>1397.8427428859627</v>
      </c>
      <c r="O54">
        <v>1521.5956674713932</v>
      </c>
      <c r="P54">
        <v>1644.6467682543682</v>
      </c>
      <c r="Q54">
        <v>1718.989990594969</v>
      </c>
      <c r="R54">
        <v>1801.2308282493648</v>
      </c>
      <c r="S54">
        <v>1900.8478463272418</v>
      </c>
      <c r="T54">
        <v>2007.1757383181493</v>
      </c>
      <c r="U54">
        <v>2038.242258982453</v>
      </c>
      <c r="V54">
        <v>2122.989544029258</v>
      </c>
      <c r="W54">
        <v>2229.4457417017006</v>
      </c>
      <c r="X54">
        <v>2343.1651831934073</v>
      </c>
      <c r="Y54">
        <v>2460.4184890993633</v>
      </c>
      <c r="Z54">
        <v>2567.037721911709</v>
      </c>
    </row>
    <row r="55" spans="1:26" x14ac:dyDescent="0.25">
      <c r="A55" t="s">
        <v>151</v>
      </c>
      <c r="B55">
        <v>8353.2029214766244</v>
      </c>
      <c r="C55">
        <v>7748.0924320218846</v>
      </c>
      <c r="D55">
        <v>6402.4609871063067</v>
      </c>
      <c r="E55">
        <v>6319.5185156768503</v>
      </c>
      <c r="F55">
        <v>5094.0538797301433</v>
      </c>
      <c r="G55">
        <v>4622.8713735565852</v>
      </c>
      <c r="H55">
        <v>4840.5091345250394</v>
      </c>
      <c r="I55">
        <v>4221.1351393498071</v>
      </c>
      <c r="J55">
        <v>4459.8399049270784</v>
      </c>
      <c r="K55">
        <v>5132.4997758377431</v>
      </c>
      <c r="L55">
        <v>5350.67629130975</v>
      </c>
      <c r="M55">
        <v>5521.3516743105056</v>
      </c>
      <c r="N55">
        <v>5477.298021422107</v>
      </c>
      <c r="O55">
        <v>5598.0942938511862</v>
      </c>
      <c r="P55">
        <v>5816.8997816922983</v>
      </c>
      <c r="Q55">
        <v>6504.8642392567945</v>
      </c>
      <c r="R55">
        <v>7137.4487578060107</v>
      </c>
      <c r="S55">
        <v>7834.3839293849796</v>
      </c>
      <c r="T55">
        <v>8877.3455989013019</v>
      </c>
      <c r="U55">
        <v>9302.9781403515481</v>
      </c>
      <c r="V55">
        <v>10031.644562146184</v>
      </c>
      <c r="W55">
        <v>11360.502149268992</v>
      </c>
      <c r="X55">
        <v>12460.033627056195</v>
      </c>
      <c r="Y55">
        <v>13555.008550547742</v>
      </c>
      <c r="Z55">
        <v>14762.140983425508</v>
      </c>
    </row>
    <row r="56" spans="1:26" x14ac:dyDescent="0.25">
      <c r="A56" t="s">
        <v>159</v>
      </c>
      <c r="B56">
        <v>10490.3716950289</v>
      </c>
      <c r="C56">
        <v>9588.0220201248594</v>
      </c>
      <c r="D56">
        <v>8633.2105008418002</v>
      </c>
      <c r="E56">
        <v>7400.9331439101697</v>
      </c>
      <c r="F56">
        <v>5731.9599962653101</v>
      </c>
      <c r="G56">
        <v>5072.5942501483796</v>
      </c>
      <c r="H56">
        <v>4606.0289873653601</v>
      </c>
      <c r="I56">
        <v>4508.74199219395</v>
      </c>
      <c r="J56">
        <v>4462.7839512432802</v>
      </c>
      <c r="K56">
        <v>4496.0527745537402</v>
      </c>
      <c r="L56">
        <v>4809.4891880893001</v>
      </c>
      <c r="M56">
        <v>5305.0367821878199</v>
      </c>
      <c r="N56">
        <v>5636.6312668288401</v>
      </c>
      <c r="O56">
        <v>6216.7151826317804</v>
      </c>
      <c r="P56">
        <v>7022.0070713437499</v>
      </c>
      <c r="Q56">
        <v>7264.6413068790098</v>
      </c>
      <c r="R56">
        <v>7847.8397838415003</v>
      </c>
      <c r="S56">
        <v>8518.5066478912995</v>
      </c>
      <c r="T56">
        <v>8761.7456336860105</v>
      </c>
      <c r="U56">
        <v>7498.2205339359398</v>
      </c>
      <c r="V56">
        <v>7844.2480135985497</v>
      </c>
      <c r="W56">
        <v>8281.8671261235195</v>
      </c>
      <c r="X56">
        <v>8318.9615741512007</v>
      </c>
      <c r="Y56">
        <v>8337.9258278540092</v>
      </c>
      <c r="Z56">
        <v>8267.0653406567599</v>
      </c>
    </row>
    <row r="57" spans="1:26" x14ac:dyDescent="0.25">
      <c r="A57" t="s">
        <v>162</v>
      </c>
      <c r="B57">
        <v>3031.5024168784507</v>
      </c>
      <c r="C57">
        <v>2952.9499849196013</v>
      </c>
      <c r="D57">
        <v>2561.4594983548973</v>
      </c>
      <c r="E57">
        <v>2446.3179130051826</v>
      </c>
      <c r="F57">
        <v>2274.0268156516772</v>
      </c>
      <c r="G57">
        <v>2213.2071524331031</v>
      </c>
      <c r="H57">
        <v>2208.1894378676266</v>
      </c>
      <c r="I57">
        <v>2279.6311352186008</v>
      </c>
      <c r="J57">
        <v>2339.693458506466</v>
      </c>
      <c r="K57">
        <v>2414.1373361795331</v>
      </c>
      <c r="L57">
        <v>2471.4383993791862</v>
      </c>
      <c r="M57">
        <v>2542.8425949724065</v>
      </c>
      <c r="N57">
        <v>2612.3886257188492</v>
      </c>
      <c r="O57">
        <v>2690.6160330146267</v>
      </c>
      <c r="P57">
        <v>2864.5517536342277</v>
      </c>
      <c r="Q57">
        <v>3029.6194822963125</v>
      </c>
      <c r="R57">
        <v>3211.3561620603309</v>
      </c>
      <c r="S57">
        <v>3466.7340078663792</v>
      </c>
      <c r="T57">
        <v>3732.8653965057574</v>
      </c>
      <c r="U57">
        <v>3967.7106682153185</v>
      </c>
      <c r="V57">
        <v>4185.1425297650649</v>
      </c>
      <c r="W57">
        <v>4412.4741929082393</v>
      </c>
      <c r="X57">
        <v>4704.5294347223935</v>
      </c>
      <c r="Y57">
        <v>5002.1496596927491</v>
      </c>
      <c r="Z57">
        <v>5319.5014917666886</v>
      </c>
    </row>
    <row r="58" spans="1:26" x14ac:dyDescent="0.25">
      <c r="A58" t="s">
        <v>187</v>
      </c>
      <c r="B58">
        <v>35398.38760743937</v>
      </c>
      <c r="C58">
        <v>38314.451813332198</v>
      </c>
      <c r="D58">
        <v>39853.767411820532</v>
      </c>
      <c r="E58">
        <v>43896.020685498937</v>
      </c>
      <c r="F58">
        <v>42713.133357104241</v>
      </c>
      <c r="G58">
        <v>43243.710884609674</v>
      </c>
      <c r="H58">
        <v>43769.054794804782</v>
      </c>
      <c r="I58">
        <v>43765.827132373328</v>
      </c>
      <c r="J58">
        <v>44361.802259057586</v>
      </c>
      <c r="K58">
        <v>44619.728679666616</v>
      </c>
      <c r="L58">
        <v>45156.143566790422</v>
      </c>
      <c r="M58">
        <v>44413.622089408411</v>
      </c>
      <c r="N58">
        <v>44085.583649792301</v>
      </c>
      <c r="O58">
        <v>44517.738291373753</v>
      </c>
      <c r="P58">
        <v>44890.884837848404</v>
      </c>
      <c r="Q58">
        <v>44666.552516135358</v>
      </c>
      <c r="R58">
        <v>43825.709313563195</v>
      </c>
      <c r="S58">
        <v>43495.105404097172</v>
      </c>
      <c r="T58">
        <v>42516.717808208887</v>
      </c>
      <c r="U58">
        <v>40645.955689026567</v>
      </c>
      <c r="V58">
        <v>40237.602821629065</v>
      </c>
      <c r="W58">
        <v>39676.717022245211</v>
      </c>
      <c r="X58">
        <v>40251.110603408575</v>
      </c>
      <c r="Y58">
        <v>41901.515873209784</v>
      </c>
      <c r="Z58">
        <v>43387.924366680505</v>
      </c>
    </row>
    <row r="59" spans="1:26" x14ac:dyDescent="0.25">
      <c r="A59" t="s">
        <v>65</v>
      </c>
      <c r="B59">
        <v>9543.630394551612</v>
      </c>
      <c r="C59">
        <v>10535.726489318184</v>
      </c>
      <c r="D59">
        <v>10824.501519590925</v>
      </c>
      <c r="E59">
        <v>10530.427609146822</v>
      </c>
      <c r="F59">
        <v>10371.925852010831</v>
      </c>
      <c r="G59">
        <v>10502.788811542479</v>
      </c>
      <c r="H59">
        <v>11067.285414362143</v>
      </c>
      <c r="I59">
        <v>11236.710246937711</v>
      </c>
      <c r="J59">
        <v>11328.711619409778</v>
      </c>
      <c r="K59">
        <v>11340.240433603312</v>
      </c>
      <c r="L59">
        <v>11729.796580725873</v>
      </c>
      <c r="M59">
        <v>11985.030303641297</v>
      </c>
      <c r="N59">
        <v>12717.522578244416</v>
      </c>
      <c r="O59">
        <v>13458.243092624867</v>
      </c>
      <c r="P59">
        <v>13979.28268790125</v>
      </c>
      <c r="Q59">
        <v>14458.709162395025</v>
      </c>
      <c r="R59">
        <v>15137.965742392229</v>
      </c>
      <c r="S59">
        <v>15922.466757493261</v>
      </c>
      <c r="T59">
        <v>15983.661988791027</v>
      </c>
      <c r="U59">
        <v>16160.817710512758</v>
      </c>
      <c r="V59">
        <v>17027.412315641104</v>
      </c>
      <c r="W59">
        <v>17480.182348879982</v>
      </c>
      <c r="X59">
        <v>16124.071467757614</v>
      </c>
      <c r="Y59">
        <v>15611.102676764111</v>
      </c>
      <c r="Z59">
        <v>15637.917038304797</v>
      </c>
    </row>
    <row r="60" spans="1:26" x14ac:dyDescent="0.25">
      <c r="A60" t="s">
        <v>66</v>
      </c>
      <c r="B60">
        <v>11236.738112890684</v>
      </c>
      <c r="C60">
        <v>3933.166331994888</v>
      </c>
      <c r="D60">
        <v>5069.475612466138</v>
      </c>
      <c r="E60">
        <v>6412.8376833432949</v>
      </c>
      <c r="F60">
        <v>6461.3356667885173</v>
      </c>
      <c r="G60">
        <v>6398.9542999632313</v>
      </c>
      <c r="H60">
        <v>6886.9610964832082</v>
      </c>
      <c r="I60">
        <v>8091.9946055353894</v>
      </c>
      <c r="J60">
        <v>10577.653741799155</v>
      </c>
      <c r="K60">
        <v>12063.720078328628</v>
      </c>
      <c r="L60">
        <v>11877.336266649201</v>
      </c>
      <c r="M60">
        <v>11808.511729782716</v>
      </c>
      <c r="N60">
        <v>10691.797343710105</v>
      </c>
      <c r="O60">
        <v>6961.1030845048526</v>
      </c>
      <c r="P60">
        <v>10449.720919236872</v>
      </c>
      <c r="Q60">
        <v>10628.055661203623</v>
      </c>
      <c r="R60">
        <v>11412.30216301246</v>
      </c>
      <c r="S60">
        <v>11281.921656171629</v>
      </c>
      <c r="T60">
        <v>11722.425105053944</v>
      </c>
      <c r="U60">
        <v>12069.360274347842</v>
      </c>
      <c r="V60">
        <v>12367.385641575729</v>
      </c>
      <c r="W60">
        <v>13226.941394804795</v>
      </c>
      <c r="X60">
        <v>14454.582290260638</v>
      </c>
      <c r="Y60">
        <v>15202.021648075182</v>
      </c>
      <c r="Z60">
        <v>13803.415274165522</v>
      </c>
    </row>
    <row r="61" spans="1:26" x14ac:dyDescent="0.25">
      <c r="A61" t="s">
        <v>68</v>
      </c>
      <c r="B61">
        <v>17152.34215631587</v>
      </c>
      <c r="C61">
        <v>17394.225402386262</v>
      </c>
      <c r="D61">
        <v>17749.102844248613</v>
      </c>
      <c r="E61">
        <v>18243.954172826383</v>
      </c>
      <c r="F61">
        <v>19009.948026744416</v>
      </c>
      <c r="G61">
        <v>22549.815728231169</v>
      </c>
      <c r="H61">
        <v>23239.98333679419</v>
      </c>
      <c r="I61">
        <v>23544.360247504552</v>
      </c>
      <c r="J61">
        <v>24008.663323559507</v>
      </c>
      <c r="K61">
        <v>24262.792198253352</v>
      </c>
      <c r="L61">
        <v>25738.646853367689</v>
      </c>
      <c r="M61">
        <v>25166.893872684002</v>
      </c>
      <c r="N61">
        <v>24650.028924995244</v>
      </c>
      <c r="O61">
        <v>24469.695238255525</v>
      </c>
      <c r="P61">
        <v>25255.776281236929</v>
      </c>
      <c r="Q61">
        <v>25891.130681443665</v>
      </c>
      <c r="R61">
        <v>26907.752853249225</v>
      </c>
      <c r="S61">
        <v>28090.756768072933</v>
      </c>
      <c r="T61">
        <v>28562.152714269145</v>
      </c>
      <c r="U61">
        <v>28418.591966461914</v>
      </c>
      <c r="V61">
        <v>29508.805725874026</v>
      </c>
      <c r="W61">
        <v>30182.501173385204</v>
      </c>
      <c r="X61">
        <v>30518.063019652149</v>
      </c>
      <c r="Y61">
        <v>30926.849093590576</v>
      </c>
      <c r="Z61">
        <v>31179.769013689678</v>
      </c>
    </row>
    <row r="62" spans="1:26" x14ac:dyDescent="0.25">
      <c r="A62" t="s">
        <v>71</v>
      </c>
      <c r="B62">
        <v>7057.4607389706598</v>
      </c>
      <c r="C62">
        <v>6426.0071627029502</v>
      </c>
      <c r="D62">
        <v>7241.8466191725684</v>
      </c>
      <c r="E62">
        <v>7241.7214477253538</v>
      </c>
      <c r="F62">
        <v>7312.4798450791432</v>
      </c>
      <c r="G62">
        <v>7516.3918933776222</v>
      </c>
      <c r="H62">
        <v>7442.5078462863357</v>
      </c>
      <c r="I62">
        <v>7481.4252082300036</v>
      </c>
      <c r="J62">
        <v>7502.9765807122403</v>
      </c>
      <c r="K62">
        <v>7566.406721524726</v>
      </c>
      <c r="L62">
        <v>7694.8376157331086</v>
      </c>
      <c r="M62">
        <v>7902.7682620488449</v>
      </c>
      <c r="N62">
        <v>8159.7283807031372</v>
      </c>
      <c r="O62">
        <v>8292.0945528668472</v>
      </c>
      <c r="P62">
        <v>8787.7074937662728</v>
      </c>
      <c r="Q62">
        <v>9292.5645757165366</v>
      </c>
      <c r="R62">
        <v>9817.8397958402184</v>
      </c>
      <c r="S62">
        <v>10386.008131132683</v>
      </c>
      <c r="T62">
        <v>10896.560747457112</v>
      </c>
      <c r="U62">
        <v>11242.662375092425</v>
      </c>
      <c r="V62">
        <v>11256.094646035388</v>
      </c>
      <c r="W62">
        <v>11292.200285949502</v>
      </c>
      <c r="X62">
        <v>11340.226773394788</v>
      </c>
      <c r="Y62">
        <v>11404.738859536867</v>
      </c>
      <c r="Z62">
        <v>11496.264928272269</v>
      </c>
    </row>
    <row r="63" spans="1:26" x14ac:dyDescent="0.25">
      <c r="A63" t="s">
        <v>78</v>
      </c>
      <c r="G63">
        <v>79709.320413381487</v>
      </c>
      <c r="H63">
        <v>80148.823130141667</v>
      </c>
      <c r="I63">
        <v>79776.218226871875</v>
      </c>
      <c r="J63">
        <v>78952.398880775581</v>
      </c>
      <c r="K63">
        <v>73903.6377100885</v>
      </c>
      <c r="L63">
        <v>74312.699076848352</v>
      </c>
      <c r="M63">
        <v>72576.801472987019</v>
      </c>
      <c r="N63">
        <v>72843.610777089852</v>
      </c>
      <c r="O63">
        <v>83267.428868457137</v>
      </c>
      <c r="P63">
        <v>89233.743538445735</v>
      </c>
      <c r="Q63">
        <v>94004.474728779038</v>
      </c>
      <c r="R63">
        <v>95748.630467385417</v>
      </c>
      <c r="S63">
        <v>95525.254888898344</v>
      </c>
      <c r="T63">
        <v>91861.930708731059</v>
      </c>
      <c r="U63">
        <v>80148.78166566194</v>
      </c>
      <c r="V63">
        <v>73693.052554438924</v>
      </c>
      <c r="W63">
        <v>76306.43670403806</v>
      </c>
      <c r="X63">
        <v>77070.502854097518</v>
      </c>
      <c r="Y63">
        <v>74421.244300497012</v>
      </c>
    </row>
    <row r="64" spans="1:26" x14ac:dyDescent="0.25">
      <c r="A64" t="s">
        <v>80</v>
      </c>
      <c r="B64">
        <v>7734.3545592153496</v>
      </c>
      <c r="C64">
        <v>10496.883555493596</v>
      </c>
      <c r="D64">
        <v>10699.482697702344</v>
      </c>
      <c r="E64">
        <v>11136.479677314179</v>
      </c>
      <c r="F64">
        <v>11729.404852250531</v>
      </c>
      <c r="G64">
        <v>12253.861273848972</v>
      </c>
      <c r="H64">
        <v>12725.676901034865</v>
      </c>
      <c r="I64">
        <v>12347.379101836001</v>
      </c>
      <c r="J64">
        <v>12703.582584527607</v>
      </c>
      <c r="K64">
        <v>12474.959736534676</v>
      </c>
      <c r="L64">
        <v>12335.0276559263</v>
      </c>
      <c r="M64">
        <v>12347.569725303258</v>
      </c>
      <c r="N64">
        <v>12173.690181903408</v>
      </c>
      <c r="O64">
        <v>11961.314195560526</v>
      </c>
      <c r="P64">
        <v>12317.429139076354</v>
      </c>
      <c r="Q64">
        <v>12258.125379801253</v>
      </c>
      <c r="R64">
        <v>12239.164007955087</v>
      </c>
      <c r="S64">
        <v>13297.11262824788</v>
      </c>
      <c r="T64">
        <v>14422.300361491352</v>
      </c>
      <c r="U64">
        <v>15632.688036268024</v>
      </c>
      <c r="V64">
        <v>16277.73110125843</v>
      </c>
      <c r="W64">
        <v>16409.258314457653</v>
      </c>
      <c r="X64">
        <v>16573.54206368349</v>
      </c>
      <c r="Y64">
        <v>16526.539285084029</v>
      </c>
      <c r="Z64">
        <v>16659.327959720733</v>
      </c>
    </row>
    <row r="65" spans="1:26" x14ac:dyDescent="0.25">
      <c r="A65" t="s">
        <v>115</v>
      </c>
      <c r="B65">
        <v>35036.496400399134</v>
      </c>
      <c r="C65">
        <v>35589.830672073607</v>
      </c>
      <c r="D65">
        <v>36877.783836883267</v>
      </c>
      <c r="E65">
        <v>37472.025991980227</v>
      </c>
      <c r="F65">
        <v>37591.274521319923</v>
      </c>
      <c r="G65">
        <v>38527.408594666718</v>
      </c>
      <c r="H65">
        <v>39201.862533342661</v>
      </c>
      <c r="I65">
        <v>41421.040655105346</v>
      </c>
      <c r="J65">
        <v>42566.621394830596</v>
      </c>
      <c r="K65">
        <v>42502.816706798068</v>
      </c>
      <c r="L65">
        <v>44520.04702368303</v>
      </c>
      <c r="M65">
        <v>45837.229593609169</v>
      </c>
      <c r="N65">
        <v>44344.308246373199</v>
      </c>
      <c r="O65">
        <v>42041.124692453901</v>
      </c>
      <c r="P65">
        <v>41486.439680811476</v>
      </c>
      <c r="Q65">
        <v>41524.076189231302</v>
      </c>
      <c r="R65">
        <v>42958.208654520029</v>
      </c>
      <c r="S65">
        <v>44172.54968532877</v>
      </c>
      <c r="T65">
        <v>46739.825604153608</v>
      </c>
      <c r="U65">
        <v>47625.311206723207</v>
      </c>
      <c r="V65">
        <v>46832.312037784897</v>
      </c>
      <c r="W65">
        <v>42479.201320063992</v>
      </c>
      <c r="X65">
        <v>41186.325849562396</v>
      </c>
      <c r="Y65">
        <v>38835.433681661183</v>
      </c>
    </row>
    <row r="66" spans="1:26" x14ac:dyDescent="0.25">
      <c r="A66" t="s">
        <v>127</v>
      </c>
      <c r="L66">
        <v>112283.23809454948</v>
      </c>
      <c r="M66">
        <v>112188.37005425205</v>
      </c>
      <c r="N66">
        <v>116275.51750486736</v>
      </c>
      <c r="O66">
        <v>114250.52592258304</v>
      </c>
      <c r="P66">
        <v>124313.29036997649</v>
      </c>
      <c r="Q66">
        <v>116890.34987874889</v>
      </c>
      <c r="R66">
        <v>124872.93858166998</v>
      </c>
      <c r="S66">
        <v>123524.33494160684</v>
      </c>
      <c r="T66">
        <v>123367.1221843628</v>
      </c>
      <c r="U66">
        <v>120567.92679294618</v>
      </c>
      <c r="V66">
        <v>126838.45485108429</v>
      </c>
      <c r="W66">
        <v>134117.4309361846</v>
      </c>
      <c r="X66">
        <v>133257.23055395967</v>
      </c>
      <c r="Y66">
        <v>135798.38651642523</v>
      </c>
      <c r="Z66">
        <v>139456.7837667453</v>
      </c>
    </row>
    <row r="67" spans="1:26" x14ac:dyDescent="0.25">
      <c r="A67" t="s">
        <v>131</v>
      </c>
      <c r="B67">
        <v>35342.615844989603</v>
      </c>
      <c r="C67">
        <v>37352.224018488683</v>
      </c>
      <c r="D67">
        <v>37940.081007197005</v>
      </c>
      <c r="E67">
        <v>36906.329620769102</v>
      </c>
      <c r="F67">
        <v>36175.522299736847</v>
      </c>
      <c r="G67">
        <v>35324.87152756955</v>
      </c>
      <c r="H67">
        <v>35617.852584461514</v>
      </c>
      <c r="I67">
        <v>35658.985494543202</v>
      </c>
      <c r="J67">
        <v>35780.088307845908</v>
      </c>
      <c r="K67">
        <v>34619.161763541881</v>
      </c>
      <c r="L67">
        <v>35342.168815621226</v>
      </c>
      <c r="M67">
        <v>34541.619671521854</v>
      </c>
      <c r="N67">
        <v>33578.487296044106</v>
      </c>
      <c r="O67">
        <v>35082.793245581823</v>
      </c>
      <c r="P67">
        <v>37217.755367141821</v>
      </c>
      <c r="Q67">
        <v>38805.74768910549</v>
      </c>
      <c r="R67">
        <v>39882.317359016757</v>
      </c>
      <c r="S67">
        <v>41196.844476086517</v>
      </c>
      <c r="T67">
        <v>43567.308155637911</v>
      </c>
      <c r="U67">
        <v>43285.211628546414</v>
      </c>
      <c r="V67">
        <v>44246.797797163861</v>
      </c>
      <c r="W67">
        <v>47474.04338466865</v>
      </c>
      <c r="X67">
        <v>48830.042958602426</v>
      </c>
      <c r="Y67">
        <v>48963.45479852688</v>
      </c>
      <c r="Z67">
        <v>49536.987884705748</v>
      </c>
    </row>
    <row r="68" spans="1:26" x14ac:dyDescent="0.25">
      <c r="A68" t="s">
        <v>146</v>
      </c>
    </row>
    <row r="69" spans="1:26" x14ac:dyDescent="0.25">
      <c r="A69" t="s">
        <v>156</v>
      </c>
      <c r="B69">
        <v>10670.172606609767</v>
      </c>
      <c r="C69">
        <v>10567.960497715003</v>
      </c>
      <c r="D69">
        <v>10920.802469588998</v>
      </c>
      <c r="E69">
        <v>11570.560242245247</v>
      </c>
      <c r="F69">
        <v>10857.853429600716</v>
      </c>
      <c r="G69">
        <v>11530.416527639494</v>
      </c>
      <c r="H69">
        <v>12187.814744911606</v>
      </c>
      <c r="I69">
        <v>12906.727440732569</v>
      </c>
      <c r="J69">
        <v>12999.986571089266</v>
      </c>
      <c r="K69">
        <v>12370.766108289054</v>
      </c>
      <c r="L69">
        <v>13011.534355110245</v>
      </c>
      <c r="M69">
        <v>12090.014576824657</v>
      </c>
      <c r="N69">
        <v>12649.359611659711</v>
      </c>
      <c r="O69">
        <v>13127.049061348691</v>
      </c>
      <c r="P69">
        <v>14160.309091822039</v>
      </c>
      <c r="Q69">
        <v>15149.352965165399</v>
      </c>
      <c r="R69">
        <v>15994.717061419513</v>
      </c>
      <c r="S69">
        <v>16546.184832034949</v>
      </c>
      <c r="T69">
        <v>16458.949872984107</v>
      </c>
      <c r="U69">
        <v>15463.097529041175</v>
      </c>
      <c r="V69">
        <v>16634.158004026089</v>
      </c>
      <c r="W69">
        <v>17873.698438915551</v>
      </c>
      <c r="X69">
        <v>18032.272980173551</v>
      </c>
      <c r="Y69">
        <v>18560.107062341522</v>
      </c>
      <c r="Z69">
        <v>18860.308736952153</v>
      </c>
    </row>
    <row r="70" spans="1:26" x14ac:dyDescent="0.25">
      <c r="A70" t="s">
        <v>175</v>
      </c>
      <c r="B70">
        <v>114517.64848737724</v>
      </c>
      <c r="C70">
        <v>109360.85705708206</v>
      </c>
      <c r="D70">
        <v>107095.1774741276</v>
      </c>
      <c r="E70">
        <v>102898.39795061015</v>
      </c>
      <c r="F70">
        <v>104568.22254438935</v>
      </c>
      <c r="G70">
        <v>106249.30603248048</v>
      </c>
      <c r="H70">
        <v>107056.15107343769</v>
      </c>
      <c r="I70">
        <v>110134.42883896109</v>
      </c>
      <c r="J70">
        <v>104858.0018130231</v>
      </c>
      <c r="K70">
        <v>102273.87304223599</v>
      </c>
      <c r="L70">
        <v>107205.35892749832</v>
      </c>
      <c r="M70">
        <v>103038.79624685</v>
      </c>
      <c r="N70">
        <v>100067.00695176638</v>
      </c>
      <c r="O70">
        <v>101914.9450311924</v>
      </c>
      <c r="P70">
        <v>101830.6812364301</v>
      </c>
      <c r="Q70">
        <v>94719.461425824411</v>
      </c>
      <c r="R70">
        <v>90170.134944937323</v>
      </c>
      <c r="S70">
        <v>80055.463645325959</v>
      </c>
      <c r="T70">
        <v>71954.835991959262</v>
      </c>
      <c r="U70">
        <v>61056.680833702449</v>
      </c>
      <c r="V70">
        <v>57406.147793138349</v>
      </c>
      <c r="W70">
        <v>57416.974297567423</v>
      </c>
      <c r="X70">
        <v>58640.543917418931</v>
      </c>
      <c r="Y70">
        <v>61093.178855563703</v>
      </c>
      <c r="Z70">
        <v>62974.3068967746</v>
      </c>
    </row>
    <row r="71" spans="1:26" x14ac:dyDescent="0.25">
      <c r="A71" t="s">
        <v>281</v>
      </c>
      <c r="F71">
        <v>2722.3808749247764</v>
      </c>
      <c r="G71">
        <v>2788.4718307529497</v>
      </c>
      <c r="H71">
        <v>2860.1499429494829</v>
      </c>
      <c r="I71">
        <v>3391.6370193344646</v>
      </c>
      <c r="J71">
        <v>4163.4432112433087</v>
      </c>
      <c r="K71">
        <v>4787.6453195838212</v>
      </c>
      <c r="L71">
        <v>4205.7057752263599</v>
      </c>
      <c r="M71">
        <v>3836.3637174494388</v>
      </c>
      <c r="N71">
        <v>3684.5143788863747</v>
      </c>
      <c r="O71">
        <v>3922.1641150832584</v>
      </c>
      <c r="P71">
        <v>4162.8960158461196</v>
      </c>
      <c r="Q71">
        <v>4506.1063128646183</v>
      </c>
      <c r="R71">
        <v>4192.8882520122224</v>
      </c>
      <c r="S71">
        <v>4014.5956833597661</v>
      </c>
      <c r="T71">
        <v>3563.819117879596</v>
      </c>
      <c r="U71">
        <v>4187.2532133113327</v>
      </c>
      <c r="V71">
        <v>4162.7016370081719</v>
      </c>
      <c r="W71">
        <v>4358.6550776213717</v>
      </c>
      <c r="X71">
        <v>4841.8134830354156</v>
      </c>
      <c r="Y71">
        <v>4498.2502879231397</v>
      </c>
      <c r="Z71">
        <v>4301.6750050939654</v>
      </c>
    </row>
    <row r="72" spans="1:26" x14ac:dyDescent="0.25">
      <c r="A72" t="s">
        <v>168</v>
      </c>
      <c r="B72">
        <v>3392.1162920708753</v>
      </c>
      <c r="C72">
        <v>3430.602365259037</v>
      </c>
      <c r="D72">
        <v>3523.3370973778169</v>
      </c>
      <c r="E72">
        <v>3479.6230195134735</v>
      </c>
      <c r="F72">
        <v>3539.6920722931941</v>
      </c>
      <c r="G72">
        <v>3585.2648235176175</v>
      </c>
      <c r="H72">
        <v>3616.7325467857072</v>
      </c>
      <c r="I72">
        <v>3686.0311364979575</v>
      </c>
      <c r="J72">
        <v>3795.9679527929084</v>
      </c>
      <c r="K72">
        <v>3831.2707184117394</v>
      </c>
      <c r="L72">
        <v>3955.9168730250663</v>
      </c>
      <c r="M72">
        <v>3991.7454117465522</v>
      </c>
      <c r="N72">
        <v>4032.9905724743853</v>
      </c>
      <c r="O72">
        <v>4067.0877159684633</v>
      </c>
      <c r="P72">
        <v>4110.3601560631996</v>
      </c>
      <c r="Q72">
        <v>4218.9622774416548</v>
      </c>
      <c r="R72">
        <v>4231.0597470322127</v>
      </c>
      <c r="S72">
        <v>4249.9864562551484</v>
      </c>
      <c r="T72">
        <v>4297.5022507890626</v>
      </c>
      <c r="U72">
        <v>4352.0733700824567</v>
      </c>
      <c r="V72">
        <v>4374.9023128962217</v>
      </c>
      <c r="W72">
        <v>3616.2439087449125</v>
      </c>
      <c r="X72">
        <v>3609.082220481233</v>
      </c>
      <c r="Y72">
        <v>3663.3078294712354</v>
      </c>
    </row>
    <row r="73" spans="1:26" x14ac:dyDescent="0.25">
      <c r="A73" t="s">
        <v>8</v>
      </c>
      <c r="B73">
        <v>5165.8672201203944</v>
      </c>
      <c r="C73">
        <v>5601.360828400022</v>
      </c>
      <c r="D73">
        <v>6172.3779715519368</v>
      </c>
      <c r="E73">
        <v>6450.4475246727288</v>
      </c>
      <c r="F73">
        <v>6330.4794777752741</v>
      </c>
      <c r="G73">
        <v>6208.5801718858947</v>
      </c>
      <c r="H73">
        <v>6099.4711615076931</v>
      </c>
      <c r="I73">
        <v>6089.5936082189874</v>
      </c>
      <c r="J73">
        <v>6079.2611423066401</v>
      </c>
      <c r="K73">
        <v>6371.3728555128337</v>
      </c>
      <c r="L73">
        <v>6960.7611900087541</v>
      </c>
      <c r="M73">
        <v>7089.8093461090002</v>
      </c>
      <c r="N73">
        <v>7247.6865564304098</v>
      </c>
      <c r="O73">
        <v>7719.8067349148823</v>
      </c>
      <c r="P73">
        <v>7875.1756656841517</v>
      </c>
      <c r="Q73">
        <v>7873.0488386651277</v>
      </c>
      <c r="R73">
        <v>8022.161344723123</v>
      </c>
      <c r="S73">
        <v>7902.8652279326252</v>
      </c>
      <c r="T73">
        <v>7951.2309025312024</v>
      </c>
      <c r="U73">
        <v>7809.9925261059916</v>
      </c>
      <c r="V73">
        <v>7876.7850940947301</v>
      </c>
      <c r="W73">
        <v>7857.2241979333767</v>
      </c>
      <c r="X73">
        <v>7975.6939569334645</v>
      </c>
      <c r="Y73">
        <v>7921.2638467464112</v>
      </c>
    </row>
    <row r="74" spans="1:26" x14ac:dyDescent="0.25">
      <c r="A74" t="s">
        <v>28</v>
      </c>
      <c r="B74">
        <v>7291.2243882324074</v>
      </c>
      <c r="C74">
        <v>7291.1474457686354</v>
      </c>
      <c r="D74">
        <v>7758.5636927616715</v>
      </c>
      <c r="E74">
        <v>8125.3727575726971</v>
      </c>
      <c r="F74">
        <v>8299.3017777419136</v>
      </c>
      <c r="G74">
        <v>8415.33043428151</v>
      </c>
      <c r="H74">
        <v>8287.3930172637047</v>
      </c>
      <c r="I74">
        <v>8545.3733548915097</v>
      </c>
      <c r="J74">
        <v>9054.8827698674704</v>
      </c>
      <c r="K74">
        <v>9592.2496218930992</v>
      </c>
      <c r="L74">
        <v>9574.1273249642709</v>
      </c>
      <c r="M74">
        <v>9504.427925312717</v>
      </c>
      <c r="N74">
        <v>9620.4179597339971</v>
      </c>
      <c r="O74">
        <v>10080.845731196054</v>
      </c>
      <c r="P74">
        <v>10356.94022172415</v>
      </c>
      <c r="Q74">
        <v>10809.612080229164</v>
      </c>
      <c r="R74">
        <v>11592.33328117059</v>
      </c>
      <c r="S74">
        <v>12338.47790867086</v>
      </c>
      <c r="T74">
        <v>12503.704369993078</v>
      </c>
      <c r="U74">
        <v>12214.680756235453</v>
      </c>
      <c r="V74">
        <v>12659.034192154479</v>
      </c>
      <c r="W74">
        <v>13072.142559288883</v>
      </c>
      <c r="X74">
        <v>13589.149787385681</v>
      </c>
      <c r="Y74">
        <v>13900.091567149966</v>
      </c>
      <c r="Z74">
        <v>14232.175429977657</v>
      </c>
    </row>
    <row r="75" spans="1:26" x14ac:dyDescent="0.25">
      <c r="A75" t="s">
        <v>137</v>
      </c>
      <c r="B75">
        <v>4532.2866839613316</v>
      </c>
      <c r="C75">
        <v>4633.0764617775858</v>
      </c>
      <c r="D75">
        <v>4917.3591158083209</v>
      </c>
      <c r="E75">
        <v>5212.3764655586856</v>
      </c>
      <c r="F75">
        <v>5461.5695997864077</v>
      </c>
      <c r="G75">
        <v>5747.7774224821187</v>
      </c>
      <c r="H75">
        <v>5789.2314694000615</v>
      </c>
      <c r="I75">
        <v>5983.1783223431194</v>
      </c>
      <c r="J75">
        <v>6160.0988207557239</v>
      </c>
      <c r="K75">
        <v>6328.8906362939333</v>
      </c>
      <c r="L75">
        <v>6424.887206703479</v>
      </c>
      <c r="M75">
        <v>6497.8985015438502</v>
      </c>
      <c r="N75">
        <v>6616.5359919209295</v>
      </c>
      <c r="O75">
        <v>6738.1749416762341</v>
      </c>
      <c r="P75">
        <v>6834.8834045686372</v>
      </c>
      <c r="Q75">
        <v>7052.0738453608628</v>
      </c>
      <c r="R75">
        <v>7302.9582735190761</v>
      </c>
      <c r="S75">
        <v>7559.4860836059797</v>
      </c>
      <c r="T75">
        <v>7633.1338892630201</v>
      </c>
      <c r="U75">
        <v>7372.9014686662595</v>
      </c>
      <c r="V75">
        <v>7452.5617015458629</v>
      </c>
      <c r="W75">
        <v>7596.5091309991885</v>
      </c>
      <c r="X75">
        <v>7717.6967822135057</v>
      </c>
      <c r="Y75">
        <v>7824.6012228235531</v>
      </c>
      <c r="Z75">
        <v>7957.4911770048075</v>
      </c>
    </row>
    <row r="76" spans="1:26" x14ac:dyDescent="0.25">
      <c r="A76" t="s">
        <v>55</v>
      </c>
      <c r="B76">
        <v>5159.4062458140743</v>
      </c>
      <c r="C76">
        <v>5219.1033142894266</v>
      </c>
      <c r="D76">
        <v>5338.4511759324068</v>
      </c>
      <c r="E76">
        <v>5412.5205020718486</v>
      </c>
      <c r="F76">
        <v>5493.5650530358471</v>
      </c>
      <c r="G76">
        <v>5625.7583603290614</v>
      </c>
      <c r="H76">
        <v>5653.007282652954</v>
      </c>
      <c r="I76">
        <v>5758.8963059123344</v>
      </c>
      <c r="J76">
        <v>5902.5777434258735</v>
      </c>
      <c r="K76">
        <v>5983.5146582704383</v>
      </c>
      <c r="L76">
        <v>6051.0271701344691</v>
      </c>
      <c r="M76">
        <v>6043.2355657586149</v>
      </c>
      <c r="N76">
        <v>6125.7739917405825</v>
      </c>
      <c r="O76">
        <v>6130.3788889447196</v>
      </c>
      <c r="P76">
        <v>6174.1516250165532</v>
      </c>
      <c r="Q76">
        <v>6227.5594468788813</v>
      </c>
      <c r="R76">
        <v>6413.4557676272616</v>
      </c>
      <c r="S76">
        <v>6665.7886327513188</v>
      </c>
      <c r="T76">
        <v>6733.669534795421</v>
      </c>
      <c r="U76">
        <v>6622.9282460047261</v>
      </c>
      <c r="V76">
        <v>6667.6493287326848</v>
      </c>
      <c r="W76">
        <v>6798.8509032055363</v>
      </c>
      <c r="X76">
        <v>6855.2376433664822</v>
      </c>
      <c r="Y76">
        <v>6962.818375479771</v>
      </c>
      <c r="Z76">
        <v>7110.9990881395397</v>
      </c>
    </row>
    <row r="77" spans="1:26" x14ac:dyDescent="0.25">
      <c r="A77" t="s">
        <v>58</v>
      </c>
      <c r="B77">
        <v>3205.2861004217752</v>
      </c>
      <c r="C77">
        <v>3219.1295575831591</v>
      </c>
      <c r="D77">
        <v>3309.2583272180841</v>
      </c>
      <c r="E77">
        <v>3423.882376595926</v>
      </c>
      <c r="F77">
        <v>3294.1272576670576</v>
      </c>
      <c r="G77">
        <v>3344.7957773498974</v>
      </c>
      <c r="H77">
        <v>3384.2726494970293</v>
      </c>
      <c r="I77">
        <v>3473.5676254685213</v>
      </c>
      <c r="J77">
        <v>3496.8882603864599</v>
      </c>
      <c r="K77">
        <v>3358.5116412991852</v>
      </c>
      <c r="L77">
        <v>3478.4366069172956</v>
      </c>
      <c r="M77">
        <v>3501.2504451355853</v>
      </c>
      <c r="N77">
        <v>3561.3213549363945</v>
      </c>
      <c r="O77">
        <v>3651.7256702725399</v>
      </c>
      <c r="P77">
        <v>3806.3323902809925</v>
      </c>
      <c r="Q77">
        <v>3962.2389058677086</v>
      </c>
      <c r="R77">
        <v>4146.0004619564397</v>
      </c>
      <c r="S77">
        <v>4324.3679683006176</v>
      </c>
      <c r="T77">
        <v>4429.3023414086638</v>
      </c>
      <c r="U77">
        <v>4249.2234226649298</v>
      </c>
      <c r="V77">
        <v>4336.8290621725</v>
      </c>
      <c r="W77">
        <v>4433.7219570532507</v>
      </c>
      <c r="X77">
        <v>4237.7192105816175</v>
      </c>
      <c r="Y77">
        <v>4285.6263594603888</v>
      </c>
      <c r="Z77">
        <v>4372.1681253913084</v>
      </c>
    </row>
    <row r="78" spans="1:26" x14ac:dyDescent="0.25">
      <c r="A78" t="s">
        <v>94</v>
      </c>
      <c r="B78">
        <v>12547.493290926905</v>
      </c>
      <c r="C78">
        <v>12817.102746627881</v>
      </c>
      <c r="D78">
        <v>13019.434384331149</v>
      </c>
      <c r="E78">
        <v>13283.310080563801</v>
      </c>
      <c r="F78">
        <v>13644.549730686114</v>
      </c>
      <c r="G78">
        <v>12618.684525592604</v>
      </c>
      <c r="H78">
        <v>13116.259452530421</v>
      </c>
      <c r="I78">
        <v>13779.656052498629</v>
      </c>
      <c r="J78">
        <v>14180.442681784722</v>
      </c>
      <c r="K78">
        <v>14323.685199183312</v>
      </c>
      <c r="L78">
        <v>14856.116375513846</v>
      </c>
      <c r="M78">
        <v>14563.457752658062</v>
      </c>
      <c r="N78">
        <v>14397.761040184769</v>
      </c>
      <c r="O78">
        <v>14423.61126580615</v>
      </c>
      <c r="P78">
        <v>14852.919787210098</v>
      </c>
      <c r="Q78">
        <v>15095.566883353771</v>
      </c>
      <c r="R78">
        <v>15617.889485750531</v>
      </c>
      <c r="S78">
        <v>15859.470731299058</v>
      </c>
      <c r="T78">
        <v>15825.100307850569</v>
      </c>
      <c r="U78">
        <v>14843.356622895764</v>
      </c>
      <c r="V78">
        <v>15364.872024431943</v>
      </c>
      <c r="W78">
        <v>15754.197159011157</v>
      </c>
      <c r="X78">
        <v>16156.572015440966</v>
      </c>
      <c r="Y78">
        <v>16160.31349351312</v>
      </c>
      <c r="Z78">
        <v>16287.065731677709</v>
      </c>
    </row>
    <row r="79" spans="1:26" x14ac:dyDescent="0.25">
      <c r="A79" t="s">
        <v>110</v>
      </c>
      <c r="B79">
        <v>3019.9024974405384</v>
      </c>
      <c r="C79">
        <v>2948.5211776998131</v>
      </c>
      <c r="D79">
        <v>2895.3296209066252</v>
      </c>
      <c r="E79">
        <v>2821.9123794933275</v>
      </c>
      <c r="F79">
        <v>2855.3653645838849</v>
      </c>
      <c r="G79">
        <v>2964.1753924740856</v>
      </c>
      <c r="H79">
        <v>3092.8524236254302</v>
      </c>
      <c r="I79">
        <v>3157.8539872531742</v>
      </c>
      <c r="J79">
        <v>3219.2513046188947</v>
      </c>
      <c r="K79">
        <v>3390.0403925220044</v>
      </c>
      <c r="L79">
        <v>3474.9357282563151</v>
      </c>
      <c r="M79">
        <v>3525.9467190171194</v>
      </c>
      <c r="N79">
        <v>3503.7690322816052</v>
      </c>
      <c r="O79">
        <v>3544.701224911455</v>
      </c>
      <c r="P79">
        <v>3684.6127802719329</v>
      </c>
      <c r="Q79">
        <v>3792.6708085422333</v>
      </c>
      <c r="R79">
        <v>3898.7662933851316</v>
      </c>
      <c r="S79">
        <v>4051.4749482345169</v>
      </c>
      <c r="T79">
        <v>4113.081345006537</v>
      </c>
      <c r="U79">
        <v>3948.7236758912322</v>
      </c>
      <c r="V79">
        <v>4024.227217714877</v>
      </c>
      <c r="W79">
        <v>4223.42723904169</v>
      </c>
      <c r="X79">
        <v>4387.8480358219431</v>
      </c>
      <c r="Y79">
        <v>4532.844417413211</v>
      </c>
      <c r="Z79">
        <v>4692.1395057722375</v>
      </c>
    </row>
    <row r="80" spans="1:26" x14ac:dyDescent="0.25">
      <c r="A80" t="s">
        <v>117</v>
      </c>
      <c r="B80">
        <v>7510.2773771233715</v>
      </c>
      <c r="C80">
        <v>8048.6499388817783</v>
      </c>
      <c r="D80">
        <v>8531.4797624719977</v>
      </c>
      <c r="E80">
        <v>8814.9060972580428</v>
      </c>
      <c r="F80">
        <v>8882.9468171203989</v>
      </c>
      <c r="G80">
        <v>8855.6556559432047</v>
      </c>
      <c r="H80">
        <v>8919.7789266427117</v>
      </c>
      <c r="I80">
        <v>9303.3697376965447</v>
      </c>
      <c r="J80">
        <v>9785.2211604645472</v>
      </c>
      <c r="K80">
        <v>9967.1909968566397</v>
      </c>
      <c r="L80">
        <v>10039.898683761225</v>
      </c>
      <c r="M80">
        <v>9907.3856987654635</v>
      </c>
      <c r="N80">
        <v>9941.9219252541916</v>
      </c>
      <c r="O80">
        <v>10173.128846720023</v>
      </c>
      <c r="P80">
        <v>10743.451911593693</v>
      </c>
      <c r="Q80">
        <v>11312.423363202599</v>
      </c>
      <c r="R80">
        <v>12061.639748351254</v>
      </c>
      <c r="S80">
        <v>13287.450085419341</v>
      </c>
      <c r="T80">
        <v>14252.961637477945</v>
      </c>
      <c r="U80">
        <v>14566.584657836345</v>
      </c>
      <c r="V80">
        <v>15158.768971394315</v>
      </c>
      <c r="W80">
        <v>16511.054773415945</v>
      </c>
      <c r="X80">
        <v>17902.562651684795</v>
      </c>
      <c r="Y80">
        <v>19082.216440770007</v>
      </c>
      <c r="Z80">
        <v>19934.027804580361</v>
      </c>
    </row>
    <row r="81" spans="1:26" x14ac:dyDescent="0.25">
      <c r="A81" t="s">
        <v>176</v>
      </c>
    </row>
    <row r="82" spans="1:26" x14ac:dyDescent="0.25">
      <c r="A82" t="s">
        <v>10</v>
      </c>
      <c r="B82">
        <v>3706.0644655868859</v>
      </c>
      <c r="C82">
        <v>3825.2150523270534</v>
      </c>
      <c r="D82">
        <v>3812.3174731798513</v>
      </c>
      <c r="E82">
        <v>3897.4065862203101</v>
      </c>
      <c r="F82">
        <v>3999.557774897627</v>
      </c>
      <c r="G82">
        <v>4104.8615689063408</v>
      </c>
      <c r="H82">
        <v>4200.2201561146094</v>
      </c>
      <c r="I82">
        <v>4322.3832255004663</v>
      </c>
      <c r="J82">
        <v>4451.8763353261484</v>
      </c>
      <c r="K82">
        <v>4385.3977308422691</v>
      </c>
      <c r="L82">
        <v>4410.8518270583363</v>
      </c>
      <c r="M82">
        <v>4402.3142921982435</v>
      </c>
      <c r="N82">
        <v>4429.8972704426387</v>
      </c>
      <c r="O82">
        <v>4468.8868221853945</v>
      </c>
      <c r="P82">
        <v>4573.7177808156757</v>
      </c>
      <c r="Q82">
        <v>4693.4248941654023</v>
      </c>
      <c r="R82">
        <v>4834.8879909867774</v>
      </c>
      <c r="S82">
        <v>4970.8942351962824</v>
      </c>
      <c r="T82">
        <v>5189.4473741526608</v>
      </c>
      <c r="U82">
        <v>5276.3314027429651</v>
      </c>
      <c r="V82">
        <v>5405.7481154086254</v>
      </c>
      <c r="W82">
        <v>5595.1808889648846</v>
      </c>
      <c r="X82">
        <v>5792.5490938335734</v>
      </c>
      <c r="Y82">
        <v>6089.178957740236</v>
      </c>
      <c r="Z82">
        <v>6319.5262409952475</v>
      </c>
    </row>
    <row r="83" spans="1:26" x14ac:dyDescent="0.25">
      <c r="A83" t="s">
        <v>11</v>
      </c>
      <c r="B83">
        <v>10279.864972919544</v>
      </c>
      <c r="C83">
        <v>10263.068148730576</v>
      </c>
      <c r="D83">
        <v>10053.277888943461</v>
      </c>
      <c r="E83">
        <v>10360.043627128185</v>
      </c>
      <c r="F83">
        <v>10745.992910918101</v>
      </c>
      <c r="G83">
        <v>11048.636239038689</v>
      </c>
      <c r="H83">
        <v>11116.566437240403</v>
      </c>
      <c r="I83">
        <v>11315.880997308299</v>
      </c>
      <c r="J83">
        <v>11181.372231538635</v>
      </c>
      <c r="K83">
        <v>11065.115669734021</v>
      </c>
      <c r="L83">
        <v>11377.075686300406</v>
      </c>
      <c r="M83">
        <v>11352.551120943928</v>
      </c>
      <c r="N83">
        <v>11531.534952433409</v>
      </c>
      <c r="O83">
        <v>11508.476100765201</v>
      </c>
      <c r="P83">
        <v>11997.312700159579</v>
      </c>
      <c r="Q83">
        <v>12219.955232811282</v>
      </c>
      <c r="R83">
        <v>12560.790357765738</v>
      </c>
      <c r="S83">
        <v>13171.07215657364</v>
      </c>
      <c r="T83">
        <v>13691.186573114874</v>
      </c>
      <c r="U83">
        <v>13524.748514841353</v>
      </c>
      <c r="V83">
        <v>14408.727422310805</v>
      </c>
      <c r="W83">
        <v>14830.899561193732</v>
      </c>
      <c r="X83">
        <v>14951.810012783246</v>
      </c>
      <c r="Y83">
        <v>15222.320489498974</v>
      </c>
      <c r="Z83">
        <v>15109.825547141036</v>
      </c>
    </row>
    <row r="84" spans="1:26" x14ac:dyDescent="0.25">
      <c r="A84" t="s">
        <v>19</v>
      </c>
      <c r="B84">
        <v>9244.1595488894691</v>
      </c>
      <c r="C84">
        <v>9821.8308427120246</v>
      </c>
      <c r="D84">
        <v>10854.704612366304</v>
      </c>
      <c r="E84">
        <v>11434.590182574808</v>
      </c>
      <c r="F84">
        <v>11906.41030942549</v>
      </c>
      <c r="G84">
        <v>12980.620889688682</v>
      </c>
      <c r="H84">
        <v>13747.262678126179</v>
      </c>
      <c r="I84">
        <v>14456.467469218231</v>
      </c>
      <c r="J84">
        <v>14727.22444947773</v>
      </c>
      <c r="K84">
        <v>14427.975695125304</v>
      </c>
      <c r="L84">
        <v>14887.898296600864</v>
      </c>
      <c r="M84">
        <v>15197.998751111945</v>
      </c>
      <c r="N84">
        <v>15341.395798410957</v>
      </c>
      <c r="O84">
        <v>15761.128713343545</v>
      </c>
      <c r="P84">
        <v>16520.176661701789</v>
      </c>
      <c r="Q84">
        <v>17239.860896727907</v>
      </c>
      <c r="R84">
        <v>17796.769127802432</v>
      </c>
      <c r="S84">
        <v>18507.220849882888</v>
      </c>
      <c r="T84">
        <v>18906.127060790859</v>
      </c>
      <c r="U84">
        <v>18505.602811390974</v>
      </c>
      <c r="V84">
        <v>19357.473433136329</v>
      </c>
      <c r="W84">
        <v>20266.036027901722</v>
      </c>
      <c r="X84">
        <v>21141.977734682707</v>
      </c>
      <c r="Y84">
        <v>21800.532654017054</v>
      </c>
      <c r="Z84">
        <v>21979.821320048992</v>
      </c>
    </row>
    <row r="85" spans="1:26" x14ac:dyDescent="0.25">
      <c r="A85" t="s">
        <v>56</v>
      </c>
      <c r="B85">
        <v>3252.0211225069393</v>
      </c>
      <c r="C85">
        <v>3459.9961013962807</v>
      </c>
      <c r="D85">
        <v>3730.3451617359601</v>
      </c>
      <c r="E85">
        <v>4023.9145655486836</v>
      </c>
      <c r="F85">
        <v>4346.838988709128</v>
      </c>
      <c r="G85">
        <v>4541.8260923380294</v>
      </c>
      <c r="H85">
        <v>4876.4064985919249</v>
      </c>
      <c r="I85">
        <v>5154.215899400444</v>
      </c>
      <c r="J85">
        <v>5042.365003268088</v>
      </c>
      <c r="K85">
        <v>5171.9643451180282</v>
      </c>
      <c r="L85">
        <v>5086.8165492034368</v>
      </c>
      <c r="M85">
        <v>5194.6559934922543</v>
      </c>
      <c r="N85">
        <v>5249.6474476780331</v>
      </c>
      <c r="O85">
        <v>5200.8644126068766</v>
      </c>
      <c r="P85">
        <v>5374.8914312068709</v>
      </c>
      <c r="Q85">
        <v>5267.346180372444</v>
      </c>
      <c r="R85">
        <v>4977.8062180099087</v>
      </c>
      <c r="S85">
        <v>5313.4533612720788</v>
      </c>
      <c r="T85">
        <v>5400.6782136886031</v>
      </c>
      <c r="U85">
        <v>5560.1881292627349</v>
      </c>
      <c r="V85">
        <v>5783.0885126995236</v>
      </c>
      <c r="W85">
        <v>6077.1860379860545</v>
      </c>
      <c r="X85">
        <v>6348.6669151054657</v>
      </c>
      <c r="Y85">
        <v>6657.1464669088555</v>
      </c>
      <c r="Z85">
        <v>6886.1306969559146</v>
      </c>
    </row>
    <row r="86" spans="1:26" x14ac:dyDescent="0.25">
      <c r="A86" t="s">
        <v>56</v>
      </c>
      <c r="B86">
        <v>3252.0211225069393</v>
      </c>
      <c r="C86">
        <v>3459.9961013962807</v>
      </c>
      <c r="D86">
        <v>3730.3451617359601</v>
      </c>
      <c r="E86">
        <v>4023.9145655486836</v>
      </c>
      <c r="F86">
        <v>4346.838988709128</v>
      </c>
      <c r="G86">
        <v>4541.8260923380294</v>
      </c>
      <c r="H86">
        <v>4876.4064985919249</v>
      </c>
      <c r="I86">
        <v>5154.215899400444</v>
      </c>
      <c r="J86">
        <v>5042.365003268088</v>
      </c>
      <c r="K86">
        <v>5171.9643451180282</v>
      </c>
      <c r="L86">
        <v>5086.8165492034368</v>
      </c>
      <c r="M86">
        <v>5194.6559934922543</v>
      </c>
      <c r="N86">
        <v>5249.6474476780331</v>
      </c>
      <c r="O86">
        <v>5200.8644126068766</v>
      </c>
      <c r="P86">
        <v>5374.8914312068709</v>
      </c>
      <c r="Q86">
        <v>5267.346180372444</v>
      </c>
      <c r="R86">
        <v>4977.8062180099087</v>
      </c>
      <c r="S86">
        <v>5313.4533612720788</v>
      </c>
      <c r="T86">
        <v>5400.6782136886031</v>
      </c>
      <c r="U86">
        <v>5560.1881292627349</v>
      </c>
      <c r="V86">
        <v>5783.0885126995236</v>
      </c>
      <c r="W86">
        <v>6077.1860379860545</v>
      </c>
      <c r="X86">
        <v>6348.6669151054657</v>
      </c>
      <c r="Y86">
        <v>6657.1464669088555</v>
      </c>
      <c r="Z86">
        <v>6886.1306969559146</v>
      </c>
    </row>
    <row r="87" spans="1:26" x14ac:dyDescent="0.25">
      <c r="A87" t="s">
        <v>124</v>
      </c>
      <c r="B87">
        <v>6036.4754770783638</v>
      </c>
      <c r="C87">
        <v>6088.9058795921856</v>
      </c>
      <c r="D87">
        <v>6039.465660446398</v>
      </c>
      <c r="E87">
        <v>6185.2721444737654</v>
      </c>
      <c r="F87">
        <v>6361.0934576783611</v>
      </c>
      <c r="G87">
        <v>6638.623852540265</v>
      </c>
      <c r="H87">
        <v>6591.0340314724563</v>
      </c>
      <c r="I87">
        <v>6719.3898411353484</v>
      </c>
      <c r="J87">
        <v>6580.0040703520472</v>
      </c>
      <c r="K87">
        <v>6355.7056193683375</v>
      </c>
      <c r="L87">
        <v>6084.7877347340236</v>
      </c>
      <c r="M87">
        <v>5918.0554475175222</v>
      </c>
      <c r="N87">
        <v>5807.241676324883</v>
      </c>
      <c r="O87">
        <v>5950.8505421824348</v>
      </c>
      <c r="P87">
        <v>6088.3021659450351</v>
      </c>
      <c r="Q87">
        <v>6119.7522651055315</v>
      </c>
      <c r="R87">
        <v>6318.7497144443878</v>
      </c>
      <c r="S87">
        <v>6568.2521302808909</v>
      </c>
      <c r="T87">
        <v>6892.3933972898885</v>
      </c>
      <c r="U87">
        <v>6531.8757515127418</v>
      </c>
      <c r="V87">
        <v>7289.5139100523274</v>
      </c>
      <c r="W87">
        <v>7504.6774919244153</v>
      </c>
      <c r="X87">
        <v>7312.4751691330121</v>
      </c>
      <c r="Y87">
        <v>8240.89202764527</v>
      </c>
      <c r="Z87">
        <v>8485.4027435091866</v>
      </c>
    </row>
    <row r="88" spans="1:26" x14ac:dyDescent="0.25">
      <c r="A88" t="s">
        <v>118</v>
      </c>
      <c r="B88">
        <v>5266.4930324237994</v>
      </c>
      <c r="C88">
        <v>5273.0913177707416</v>
      </c>
      <c r="D88">
        <v>5139.8860002283054</v>
      </c>
      <c r="E88">
        <v>5305.0660063224259</v>
      </c>
      <c r="F88">
        <v>5848.2566130571386</v>
      </c>
      <c r="G88">
        <v>6172.1114173543183</v>
      </c>
      <c r="H88">
        <v>6240.4355476470773</v>
      </c>
      <c r="I88">
        <v>6541.2210219920344</v>
      </c>
      <c r="J88">
        <v>6419.3281523048563</v>
      </c>
      <c r="K88">
        <v>6423.1325125277954</v>
      </c>
      <c r="L88">
        <v>6506.1944029922624</v>
      </c>
      <c r="M88">
        <v>6460.0197052550284</v>
      </c>
      <c r="N88">
        <v>6725.2382077184557</v>
      </c>
      <c r="O88">
        <v>6917.8840802688828</v>
      </c>
      <c r="P88">
        <v>7171.5855061411476</v>
      </c>
      <c r="Q88">
        <v>7529.2371123441935</v>
      </c>
      <c r="R88">
        <v>7997.7435578776285</v>
      </c>
      <c r="S88">
        <v>8573.867065392762</v>
      </c>
      <c r="T88">
        <v>9243.6734018473835</v>
      </c>
      <c r="U88">
        <v>9224.8704372473239</v>
      </c>
      <c r="V88">
        <v>9877.7129147167252</v>
      </c>
      <c r="W88">
        <v>10378.571868549472</v>
      </c>
      <c r="X88">
        <v>10850.699032289533</v>
      </c>
      <c r="Y88">
        <v>11324.445713147335</v>
      </c>
      <c r="Z88">
        <v>11438.087043171177</v>
      </c>
    </row>
    <row r="89" spans="1:26" x14ac:dyDescent="0.25">
      <c r="A89" t="s">
        <v>141</v>
      </c>
      <c r="B89">
        <v>10585.817589942519</v>
      </c>
      <c r="C89">
        <v>10676.563086554976</v>
      </c>
      <c r="D89">
        <v>10466.292522719965</v>
      </c>
      <c r="E89">
        <v>9541.9006187389878</v>
      </c>
      <c r="F89">
        <v>9685.8762283281212</v>
      </c>
      <c r="G89">
        <v>9626.254735192415</v>
      </c>
      <c r="H89">
        <v>9580.8145341313666</v>
      </c>
      <c r="I89">
        <v>9956.6785115559815</v>
      </c>
      <c r="J89">
        <v>9949.9050314915203</v>
      </c>
      <c r="K89">
        <v>9727.8444222786675</v>
      </c>
      <c r="L89">
        <v>9617.7535418210136</v>
      </c>
      <c r="M89">
        <v>9983.8237657457557</v>
      </c>
      <c r="N89">
        <v>10368.987894431819</v>
      </c>
      <c r="O89">
        <v>10961.298178860339</v>
      </c>
      <c r="P89">
        <v>11934.981824863846</v>
      </c>
      <c r="Q89">
        <v>12412.334924807186</v>
      </c>
      <c r="R89">
        <v>12786.474090198728</v>
      </c>
      <c r="S89">
        <v>13305.908302942662</v>
      </c>
      <c r="T89">
        <v>13701.220005744517</v>
      </c>
      <c r="U89">
        <v>13952.619652028505</v>
      </c>
      <c r="V89">
        <v>14513.079615917932</v>
      </c>
      <c r="W89">
        <v>15122.882161609859</v>
      </c>
      <c r="X89">
        <v>15427.650569290267</v>
      </c>
      <c r="Y89">
        <v>15725.733760566482</v>
      </c>
    </row>
    <row r="90" spans="1:26" x14ac:dyDescent="0.25">
      <c r="A90" t="s">
        <v>160</v>
      </c>
      <c r="B90">
        <v>9840.7263985120226</v>
      </c>
      <c r="C90">
        <v>10117.203477953248</v>
      </c>
      <c r="D90">
        <v>10840.725162879949</v>
      </c>
      <c r="E90">
        <v>11047.223244761004</v>
      </c>
      <c r="F90">
        <v>11764.810263664627</v>
      </c>
      <c r="G90">
        <v>11511.078694728205</v>
      </c>
      <c r="H90">
        <v>12066.234812803483</v>
      </c>
      <c r="I90">
        <v>13005.623081883939</v>
      </c>
      <c r="J90">
        <v>13506.12769871503</v>
      </c>
      <c r="K90">
        <v>13175.443175178691</v>
      </c>
      <c r="L90">
        <v>12874.776390928429</v>
      </c>
      <c r="M90">
        <v>12358.037568269487</v>
      </c>
      <c r="N90">
        <v>11400.234606925957</v>
      </c>
      <c r="O90">
        <v>11499.409637086552</v>
      </c>
      <c r="P90">
        <v>12080.456254935558</v>
      </c>
      <c r="Q90">
        <v>12975.772084941389</v>
      </c>
      <c r="R90">
        <v>13485.562963682105</v>
      </c>
      <c r="S90">
        <v>14330.256102047964</v>
      </c>
      <c r="T90">
        <v>15307.821406933523</v>
      </c>
      <c r="U90">
        <v>15900.800885250484</v>
      </c>
      <c r="V90">
        <v>17082.409721008666</v>
      </c>
      <c r="W90">
        <v>17904.819864314777</v>
      </c>
      <c r="X90">
        <v>18439.129219992705</v>
      </c>
      <c r="Y90">
        <v>19315.811058851141</v>
      </c>
      <c r="Z90">
        <v>19924.050881824838</v>
      </c>
    </row>
    <row r="91" spans="1:26" x14ac:dyDescent="0.25">
      <c r="A91" t="s">
        <v>164</v>
      </c>
      <c r="B91">
        <v>14450.681663920011</v>
      </c>
      <c r="C91">
        <v>15489.948498444666</v>
      </c>
      <c r="D91">
        <v>16059.670182749751</v>
      </c>
      <c r="E91">
        <v>15752.098607560041</v>
      </c>
      <c r="F91">
        <v>15054.341814554633</v>
      </c>
      <c r="G91">
        <v>15323.495632057922</v>
      </c>
      <c r="H91">
        <v>14982.213960960469</v>
      </c>
      <c r="I91">
        <v>15620.309655470623</v>
      </c>
      <c r="J91">
        <v>15361.947424219048</v>
      </c>
      <c r="K91">
        <v>14169.610315734715</v>
      </c>
      <c r="L91">
        <v>14417.103795700705</v>
      </c>
      <c r="M91">
        <v>14632.267684129138</v>
      </c>
      <c r="N91">
        <v>13095.517685544735</v>
      </c>
      <c r="O91">
        <v>11865.764746016801</v>
      </c>
      <c r="P91">
        <v>13791.893299396253</v>
      </c>
      <c r="Q91">
        <v>14956.526934754733</v>
      </c>
      <c r="R91">
        <v>16160.123563579513</v>
      </c>
      <c r="S91">
        <v>17289.243241806758</v>
      </c>
      <c r="T91">
        <v>17913.002133539881</v>
      </c>
      <c r="U91">
        <v>17071.079232016735</v>
      </c>
      <c r="V91">
        <v>16563.395588013289</v>
      </c>
      <c r="W91">
        <v>17001.913240364785</v>
      </c>
      <c r="X91">
        <v>17701.813600654088</v>
      </c>
      <c r="Y91">
        <v>17689.630899298874</v>
      </c>
      <c r="Z91">
        <v>16751.030324792824</v>
      </c>
    </row>
    <row r="92" spans="1:26" x14ac:dyDescent="0.25">
      <c r="A92" t="s">
        <v>172</v>
      </c>
      <c r="N92">
        <v>1088.0319288143626</v>
      </c>
      <c r="O92">
        <v>1126.4203579120151</v>
      </c>
      <c r="P92">
        <v>1090.2354703320696</v>
      </c>
      <c r="Q92">
        <v>1167.3596846948089</v>
      </c>
      <c r="R92">
        <v>1193.8527991408371</v>
      </c>
      <c r="S92">
        <v>1321.4775950868914</v>
      </c>
      <c r="T92">
        <v>1335.5914485696226</v>
      </c>
      <c r="U92">
        <v>1576.029870472893</v>
      </c>
      <c r="V92">
        <v>1662.803525555413</v>
      </c>
      <c r="W92">
        <v>1712.5887197834277</v>
      </c>
      <c r="X92">
        <v>1899.2995585027959</v>
      </c>
      <c r="Y92">
        <v>1875.7312103650891</v>
      </c>
      <c r="Z92">
        <v>1856.0528024605951</v>
      </c>
    </row>
    <row r="93" spans="1:26" x14ac:dyDescent="0.25">
      <c r="A93" t="s">
        <v>185</v>
      </c>
      <c r="B93">
        <v>1290.4310246692557</v>
      </c>
      <c r="C93">
        <v>1304.3118596255704</v>
      </c>
      <c r="D93">
        <v>1344.598033960536</v>
      </c>
      <c r="E93">
        <v>1377.4815404024648</v>
      </c>
      <c r="F93">
        <v>1400.5560242613169</v>
      </c>
      <c r="G93">
        <v>1441.0278680195981</v>
      </c>
      <c r="H93">
        <v>1474.342216613247</v>
      </c>
      <c r="I93">
        <v>1508.2879896444699</v>
      </c>
      <c r="J93">
        <v>1553.7386743410718</v>
      </c>
      <c r="K93">
        <v>1593.7523966227404</v>
      </c>
      <c r="L93">
        <v>1645.7172419263582</v>
      </c>
      <c r="M93">
        <v>1697.0188739031935</v>
      </c>
      <c r="N93">
        <v>1730.3468728225439</v>
      </c>
      <c r="O93">
        <v>1781.3448688578844</v>
      </c>
      <c r="P93">
        <v>1844.8157755308021</v>
      </c>
      <c r="Q93">
        <v>1936.7052368206178</v>
      </c>
      <c r="R93">
        <v>2038.6868747742915</v>
      </c>
      <c r="S93">
        <v>2156.4835992220924</v>
      </c>
      <c r="T93">
        <v>2260.5747806768391</v>
      </c>
      <c r="U93">
        <v>2348.4330593994755</v>
      </c>
      <c r="V93">
        <v>2451.3052845495131</v>
      </c>
      <c r="W93">
        <v>2579.3350480883264</v>
      </c>
      <c r="X93">
        <v>2714.7743864578006</v>
      </c>
      <c r="Y93">
        <v>2843.2350442684074</v>
      </c>
      <c r="Z93">
        <v>2980.7158565427376</v>
      </c>
    </row>
    <row r="94" spans="1:26" x14ac:dyDescent="0.25">
      <c r="A94" t="s">
        <v>14</v>
      </c>
      <c r="B94">
        <v>2332.9491967003205</v>
      </c>
      <c r="C94">
        <v>2327.0273684219756</v>
      </c>
      <c r="D94">
        <v>2464.480351056759</v>
      </c>
      <c r="E94">
        <v>2558.1853139761142</v>
      </c>
      <c r="F94">
        <v>2724.0466408854904</v>
      </c>
      <c r="G94">
        <v>2930.9917004941067</v>
      </c>
      <c r="H94">
        <v>3073.0916741626324</v>
      </c>
      <c r="I94">
        <v>3185.1465003142675</v>
      </c>
      <c r="J94">
        <v>3293.9130568285286</v>
      </c>
      <c r="K94">
        <v>3460.3783576065725</v>
      </c>
      <c r="L94">
        <v>3596.6610575241989</v>
      </c>
      <c r="M94">
        <v>3780.5096604669043</v>
      </c>
      <c r="N94">
        <v>4062.7023059208582</v>
      </c>
      <c r="O94">
        <v>4245.9895381943097</v>
      </c>
      <c r="P94">
        <v>4370.4354452234647</v>
      </c>
      <c r="Q94">
        <v>4560.013627276925</v>
      </c>
      <c r="R94">
        <v>4757.2290659139799</v>
      </c>
      <c r="S94">
        <v>5490.2149625441434</v>
      </c>
      <c r="T94">
        <v>5640.1193515892992</v>
      </c>
      <c r="U94">
        <v>5906.4721386328383</v>
      </c>
      <c r="V94">
        <v>6485.5884969803001</v>
      </c>
      <c r="W94">
        <v>6882.6884070005617</v>
      </c>
      <c r="X94">
        <v>7120.2740774162539</v>
      </c>
      <c r="Y94">
        <v>7160.6524968361709</v>
      </c>
      <c r="Z94">
        <v>7505.4879276544261</v>
      </c>
    </row>
    <row r="95" spans="1:26" x14ac:dyDescent="0.25">
      <c r="A95" t="s">
        <v>63</v>
      </c>
      <c r="B95">
        <v>1773.1229873563227</v>
      </c>
      <c r="C95">
        <v>1755.7386713343997</v>
      </c>
      <c r="D95">
        <v>1815.3266240822836</v>
      </c>
      <c r="E95">
        <v>1864.5148790003079</v>
      </c>
      <c r="F95">
        <v>1950.4245055049489</v>
      </c>
      <c r="G95">
        <v>2058.2633349299435</v>
      </c>
      <c r="H95">
        <v>2172.0248911697813</v>
      </c>
      <c r="I95">
        <v>2218.0260290424972</v>
      </c>
      <c r="J95">
        <v>2312.1314954064578</v>
      </c>
      <c r="K95">
        <v>2471.4930000684417</v>
      </c>
      <c r="L95">
        <v>2521.3434865069889</v>
      </c>
      <c r="M95">
        <v>2597.5855137141639</v>
      </c>
      <c r="N95">
        <v>2651.1322148636123</v>
      </c>
      <c r="O95">
        <v>2812.6175394282777</v>
      </c>
      <c r="P95">
        <v>2986.819239954621</v>
      </c>
      <c r="Q95">
        <v>3213.0615245082577</v>
      </c>
      <c r="R95">
        <v>3457.0586148050998</v>
      </c>
      <c r="S95">
        <v>3739.2741287533154</v>
      </c>
      <c r="T95">
        <v>3828.3510521949574</v>
      </c>
      <c r="U95">
        <v>4094.4569417706284</v>
      </c>
      <c r="V95">
        <v>4452.9254069195731</v>
      </c>
      <c r="W95">
        <v>4685.8637321865854</v>
      </c>
      <c r="X95">
        <v>4861.0633584797761</v>
      </c>
      <c r="Y95">
        <v>5131.8263801949588</v>
      </c>
      <c r="Z95">
        <v>5445.2293854057471</v>
      </c>
    </row>
    <row r="96" spans="1:26" x14ac:dyDescent="0.25">
      <c r="A96" t="s">
        <v>113</v>
      </c>
      <c r="B96">
        <v>1198.4411294449894</v>
      </c>
      <c r="C96">
        <v>1241.9165141650117</v>
      </c>
      <c r="D96">
        <v>1258.3606522053308</v>
      </c>
      <c r="E96">
        <v>1271.6071759676713</v>
      </c>
      <c r="F96">
        <v>1340.0147690993792</v>
      </c>
      <c r="G96">
        <v>1352.0433817186008</v>
      </c>
      <c r="H96">
        <v>1390.8184136913501</v>
      </c>
      <c r="I96">
        <v>1428.8915206721822</v>
      </c>
      <c r="J96">
        <v>1441.6565876157533</v>
      </c>
      <c r="K96">
        <v>1476.3109213088321</v>
      </c>
      <c r="L96">
        <v>1539.7683522052032</v>
      </c>
      <c r="M96">
        <v>1586.8828283592195</v>
      </c>
      <c r="N96">
        <v>1564.4233017677752</v>
      </c>
      <c r="O96">
        <v>1603.1281470814699</v>
      </c>
      <c r="P96">
        <v>1656.2695490136209</v>
      </c>
      <c r="Q96">
        <v>1693.1503914194896</v>
      </c>
      <c r="R96">
        <v>1730.6120189496119</v>
      </c>
      <c r="S96">
        <v>1771.163180140137</v>
      </c>
      <c r="T96">
        <v>1860.6139276911672</v>
      </c>
      <c r="U96">
        <v>1925.393622580327</v>
      </c>
      <c r="V96">
        <v>1996.859597438227</v>
      </c>
      <c r="W96">
        <v>2042.1406869086568</v>
      </c>
      <c r="X96">
        <v>2116.2198499801266</v>
      </c>
      <c r="Y96">
        <v>2169.8612792659665</v>
      </c>
      <c r="Z96">
        <v>2261.0834441422417</v>
      </c>
    </row>
    <row r="97" spans="1:26" x14ac:dyDescent="0.25">
      <c r="A97" t="s">
        <v>116</v>
      </c>
      <c r="B97">
        <v>3056.9683203678555</v>
      </c>
      <c r="C97">
        <v>3123.8324861704541</v>
      </c>
      <c r="D97">
        <v>3276.2518356811679</v>
      </c>
      <c r="E97">
        <v>3249.0942498688955</v>
      </c>
      <c r="F97">
        <v>3286.3704534521576</v>
      </c>
      <c r="G97">
        <v>3364.0725236934813</v>
      </c>
      <c r="H97">
        <v>3440.1869430242764</v>
      </c>
      <c r="I97">
        <v>3390.1785684772162</v>
      </c>
      <c r="J97">
        <v>3393.2057618815661</v>
      </c>
      <c r="K97">
        <v>3435.5692993912457</v>
      </c>
      <c r="L97">
        <v>3501.8078455398472</v>
      </c>
      <c r="M97">
        <v>3494.6001916650657</v>
      </c>
      <c r="N97">
        <v>3532.5332185603611</v>
      </c>
      <c r="O97">
        <v>3628.7783369741637</v>
      </c>
      <c r="P97">
        <v>3817.9563270195308</v>
      </c>
      <c r="Q97">
        <v>4027.9068020034792</v>
      </c>
      <c r="R97">
        <v>4190.1780288497575</v>
      </c>
      <c r="S97">
        <v>4303.5047600908138</v>
      </c>
      <c r="T97">
        <v>4287.3823591551009</v>
      </c>
      <c r="U97">
        <v>4318.1330921237959</v>
      </c>
      <c r="V97">
        <v>4296.6126120972222</v>
      </c>
      <c r="W97">
        <v>4322.5343825477385</v>
      </c>
      <c r="X97">
        <v>4380.2373046660814</v>
      </c>
      <c r="Y97">
        <v>4477.4264358658647</v>
      </c>
      <c r="Z97">
        <v>4621.4964521320089</v>
      </c>
    </row>
    <row r="98" spans="1:26" x14ac:dyDescent="0.25">
      <c r="A98" t="s">
        <v>84</v>
      </c>
      <c r="B98">
        <v>3339.6343869276934</v>
      </c>
      <c r="C98">
        <v>3442.275874916008</v>
      </c>
      <c r="D98">
        <v>3560.9456982811098</v>
      </c>
      <c r="E98">
        <v>3759.1918555673951</v>
      </c>
      <c r="F98">
        <v>3915.3452940726465</v>
      </c>
      <c r="G98">
        <v>4074.8876269213288</v>
      </c>
      <c r="H98">
        <v>4183.5975215330318</v>
      </c>
      <c r="I98">
        <v>4395.9536402419899</v>
      </c>
      <c r="J98">
        <v>4549.5682521676426</v>
      </c>
      <c r="K98">
        <v>4677.4937176575395</v>
      </c>
      <c r="L98">
        <v>4946.2035127765494</v>
      </c>
      <c r="M98">
        <v>4948.7830209906288</v>
      </c>
      <c r="N98">
        <v>5111.2672739549416</v>
      </c>
      <c r="O98">
        <v>5343.7197845022574</v>
      </c>
      <c r="P98">
        <v>5558.7283022150732</v>
      </c>
      <c r="Q98">
        <v>5842.8572301744016</v>
      </c>
      <c r="R98">
        <v>6223.1105613313757</v>
      </c>
      <c r="S98">
        <v>6586.0545586148737</v>
      </c>
      <c r="T98">
        <v>6906.5865602044678</v>
      </c>
      <c r="U98">
        <v>7079.6693797697662</v>
      </c>
      <c r="V98">
        <v>7572.0081260718889</v>
      </c>
      <c r="W98">
        <v>8111.5541415974412</v>
      </c>
      <c r="X98">
        <v>8855.5038221373688</v>
      </c>
      <c r="Y98">
        <v>9425.569998569661</v>
      </c>
      <c r="Z98">
        <v>10043.499435947824</v>
      </c>
    </row>
    <row r="99" spans="1:26" x14ac:dyDescent="0.25">
      <c r="A99" t="s">
        <v>13</v>
      </c>
      <c r="B99">
        <v>77073.335444143682</v>
      </c>
      <c r="C99">
        <v>77264.92177151129</v>
      </c>
      <c r="D99">
        <v>78672.797317300807</v>
      </c>
      <c r="E99">
        <v>76732.227490038276</v>
      </c>
      <c r="F99">
        <v>77023.810966540957</v>
      </c>
      <c r="G99">
        <v>78403.883243168428</v>
      </c>
      <c r="H99">
        <v>78676.677775096017</v>
      </c>
      <c r="I99">
        <v>75693.010280677045</v>
      </c>
      <c r="J99">
        <v>73577.305126016145</v>
      </c>
      <c r="K99">
        <v>74198.181057829803</v>
      </c>
      <c r="L99">
        <v>74755.927700448316</v>
      </c>
      <c r="M99">
        <v>75321.583122149415</v>
      </c>
      <c r="N99">
        <v>76800.633810353669</v>
      </c>
      <c r="O99">
        <v>77635.018088182551</v>
      </c>
      <c r="P99">
        <v>76679.013930889734</v>
      </c>
      <c r="Q99">
        <v>75659.709745202243</v>
      </c>
      <c r="R99">
        <v>77643.707197829019</v>
      </c>
      <c r="S99">
        <v>76453.542817785201</v>
      </c>
      <c r="T99">
        <v>73724.879090589311</v>
      </c>
      <c r="U99">
        <v>71246.348572251911</v>
      </c>
      <c r="V99">
        <v>71941.613253347954</v>
      </c>
      <c r="W99">
        <v>73265.121634675234</v>
      </c>
      <c r="X99">
        <v>72853.030856707148</v>
      </c>
      <c r="Y99">
        <v>70535.287885264639</v>
      </c>
      <c r="Z99">
        <v>73224.665549245896</v>
      </c>
    </row>
    <row r="100" spans="1:26" x14ac:dyDescent="0.25">
      <c r="A100" t="s">
        <v>76</v>
      </c>
      <c r="E100">
        <v>1011.0937524990408</v>
      </c>
      <c r="F100">
        <v>1066.0098663536151</v>
      </c>
      <c r="G100">
        <v>1098.7017801143579</v>
      </c>
      <c r="H100">
        <v>1123.7334528248398</v>
      </c>
      <c r="I100">
        <v>1153.7477907849548</v>
      </c>
      <c r="J100">
        <v>1180.0293006936683</v>
      </c>
      <c r="K100">
        <v>1288.816994401418</v>
      </c>
      <c r="L100">
        <v>1370.8220211244477</v>
      </c>
      <c r="M100">
        <v>1451.1592635298259</v>
      </c>
      <c r="N100">
        <v>1519.7539535891869</v>
      </c>
      <c r="O100">
        <v>1621.0005093845841</v>
      </c>
      <c r="P100">
        <v>1759.8225932379216</v>
      </c>
      <c r="Q100">
        <v>1961.9200930650004</v>
      </c>
      <c r="R100">
        <v>2140.2525130370864</v>
      </c>
      <c r="S100">
        <v>2323.890020291728</v>
      </c>
      <c r="T100">
        <v>2442.9237585666406</v>
      </c>
      <c r="U100">
        <v>2408.6233043113198</v>
      </c>
      <c r="V100">
        <v>2513.2932663494203</v>
      </c>
      <c r="W100">
        <v>2648.6500184986726</v>
      </c>
      <c r="X100">
        <v>2796.5246763863361</v>
      </c>
      <c r="Y100">
        <v>2953.213656049204</v>
      </c>
      <c r="Z100">
        <v>3109.4098416225411</v>
      </c>
    </row>
    <row r="101" spans="1:26" x14ac:dyDescent="0.25">
      <c r="A101" t="s">
        <v>316</v>
      </c>
      <c r="K101">
        <v>1141.5199487726281</v>
      </c>
      <c r="L101">
        <v>1331.6572782358091</v>
      </c>
      <c r="M101">
        <v>1516.20720381863</v>
      </c>
      <c r="N101">
        <v>1369.5848353700233</v>
      </c>
      <c r="O101">
        <v>1288.0442733874957</v>
      </c>
      <c r="P101">
        <v>1249.9407580533475</v>
      </c>
      <c r="Q101">
        <v>1305.4632012361592</v>
      </c>
      <c r="R101">
        <v>1210.0417815177289</v>
      </c>
      <c r="S101">
        <v>1325.7490156450949</v>
      </c>
      <c r="T101">
        <v>1488.3838492343307</v>
      </c>
      <c r="U101">
        <v>1652.8767162842053</v>
      </c>
      <c r="V101">
        <v>1777.1292201494857</v>
      </c>
      <c r="W101">
        <v>1939.6144229816011</v>
      </c>
      <c r="X101">
        <v>2039.7350749186262</v>
      </c>
      <c r="Y101">
        <v>2092.565735175951</v>
      </c>
      <c r="Z101">
        <v>2172.8495995233006</v>
      </c>
    </row>
    <row r="102" spans="1:26" x14ac:dyDescent="0.25">
      <c r="A102" t="s">
        <v>62</v>
      </c>
      <c r="B102">
        <v>4477.3101738519617</v>
      </c>
      <c r="C102">
        <v>4793.0830471582876</v>
      </c>
      <c r="D102">
        <v>5053.0225280972181</v>
      </c>
      <c r="E102">
        <v>5331.2359146430745</v>
      </c>
      <c r="F102">
        <v>5642.5585216695363</v>
      </c>
      <c r="G102">
        <v>6022.6090616765896</v>
      </c>
      <c r="H102">
        <v>6386.6376208581169</v>
      </c>
      <c r="I102">
        <v>6590.3091256664438</v>
      </c>
      <c r="J102">
        <v>5644.5330911161318</v>
      </c>
      <c r="K102">
        <v>5610.3698131877527</v>
      </c>
      <c r="L102">
        <v>5805.8087338804035</v>
      </c>
      <c r="M102">
        <v>5935.7475670021904</v>
      </c>
      <c r="N102">
        <v>6119.477776718074</v>
      </c>
      <c r="O102">
        <v>6326.4805309394478</v>
      </c>
      <c r="P102">
        <v>6556.6407057006445</v>
      </c>
      <c r="Q102">
        <v>6838.4219533618998</v>
      </c>
      <c r="R102">
        <v>7119.902726756115</v>
      </c>
      <c r="S102">
        <v>7472.8070839776528</v>
      </c>
      <c r="T102">
        <v>7819.0680706692665</v>
      </c>
      <c r="U102">
        <v>8074.5002917667362</v>
      </c>
      <c r="V102">
        <v>8465.2956738658122</v>
      </c>
      <c r="W102">
        <v>8870.2841889149731</v>
      </c>
      <c r="X102">
        <v>9282.706004693835</v>
      </c>
      <c r="Y102">
        <v>9674.6065569876137</v>
      </c>
      <c r="Z102">
        <v>10033.481791740303</v>
      </c>
    </row>
    <row r="103" spans="1:26" x14ac:dyDescent="0.25">
      <c r="A103" t="s">
        <v>79</v>
      </c>
      <c r="B103">
        <v>1621.1046886987094</v>
      </c>
      <c r="C103">
        <v>1642.9099455161634</v>
      </c>
      <c r="D103">
        <v>1685.8845040646593</v>
      </c>
      <c r="E103">
        <v>1737.3807893238147</v>
      </c>
      <c r="F103">
        <v>1831.1917123773292</v>
      </c>
      <c r="G103">
        <v>1913.5129411369203</v>
      </c>
      <c r="H103">
        <v>2001.3740094056343</v>
      </c>
      <c r="I103">
        <v>2095.7177286919632</v>
      </c>
      <c r="J103">
        <v>2138.1956854929053</v>
      </c>
      <c r="K103">
        <v>2254.6383857446745</v>
      </c>
      <c r="L103">
        <v>2346.6844060611356</v>
      </c>
      <c r="M103">
        <v>2444.220594557914</v>
      </c>
      <c r="N103">
        <v>2552.3582080569504</v>
      </c>
      <c r="O103">
        <v>2670.0090014658513</v>
      </c>
      <c r="P103">
        <v>2799.6689458356996</v>
      </c>
      <c r="Q103">
        <v>2953.7073158994426</v>
      </c>
      <c r="R103">
        <v>3156.7407165552108</v>
      </c>
      <c r="S103">
        <v>3338.9125947952352</v>
      </c>
      <c r="T103">
        <v>3537.1702751215194</v>
      </c>
      <c r="U103">
        <v>3735.9558113558719</v>
      </c>
      <c r="V103">
        <v>3984.9675809634437</v>
      </c>
      <c r="W103">
        <v>4233.3812475427867</v>
      </c>
      <c r="X103">
        <v>4498.0902591562008</v>
      </c>
      <c r="Y103">
        <v>4801.9285780561459</v>
      </c>
      <c r="Z103">
        <v>5075.7329125858314</v>
      </c>
    </row>
    <row r="104" spans="1:26" x14ac:dyDescent="0.25">
      <c r="A104" t="s">
        <v>105</v>
      </c>
      <c r="B104">
        <v>10159.199458023368</v>
      </c>
      <c r="C104">
        <v>10832.284048140025</v>
      </c>
      <c r="D104">
        <v>11490.819103422178</v>
      </c>
      <c r="E104">
        <v>12309.862838642313</v>
      </c>
      <c r="F104">
        <v>13107.702996315356</v>
      </c>
      <c r="G104">
        <v>14035.301508309954</v>
      </c>
      <c r="H104">
        <v>15050.336688229134</v>
      </c>
      <c r="I104">
        <v>15747.111706673199</v>
      </c>
      <c r="J104">
        <v>14229.350759575209</v>
      </c>
      <c r="K104">
        <v>14746.239872561546</v>
      </c>
      <c r="L104">
        <v>15694.692966565148</v>
      </c>
      <c r="M104">
        <v>15446.049334048766</v>
      </c>
      <c r="N104">
        <v>15957.855960616029</v>
      </c>
      <c r="O104">
        <v>16564.270008218184</v>
      </c>
      <c r="P104">
        <v>17364.887878927304</v>
      </c>
      <c r="Q104">
        <v>17961.737985920096</v>
      </c>
      <c r="R104">
        <v>18627.701956005618</v>
      </c>
      <c r="S104">
        <v>19454.671030817684</v>
      </c>
      <c r="T104">
        <v>20044.625124774659</v>
      </c>
      <c r="U104">
        <v>19410.350361036461</v>
      </c>
      <c r="V104">
        <v>20511.773389596332</v>
      </c>
      <c r="W104">
        <v>21233.350247590311</v>
      </c>
      <c r="X104">
        <v>22084.867686845002</v>
      </c>
      <c r="Y104">
        <v>22782.253035096746</v>
      </c>
      <c r="Z104">
        <v>23803.952089973041</v>
      </c>
    </row>
    <row r="105" spans="1:26" x14ac:dyDescent="0.25">
      <c r="A105" t="s">
        <v>98</v>
      </c>
    </row>
    <row r="106" spans="1:26" x14ac:dyDescent="0.25">
      <c r="A106" t="s">
        <v>120</v>
      </c>
      <c r="B106">
        <v>1606.7196701185565</v>
      </c>
      <c r="C106">
        <v>1717.1487962205781</v>
      </c>
      <c r="D106">
        <v>1906.8722202607626</v>
      </c>
      <c r="E106">
        <v>2197.9872425924732</v>
      </c>
      <c r="F106">
        <v>2270.1062516541269</v>
      </c>
      <c r="G106">
        <v>2139.1531868191773</v>
      </c>
      <c r="H106">
        <v>2245.3675188119487</v>
      </c>
      <c r="I106">
        <v>2101.7696544221481</v>
      </c>
      <c r="J106">
        <v>1970.0149709105569</v>
      </c>
      <c r="K106">
        <v>1954.7545909919652</v>
      </c>
      <c r="L106">
        <v>1857.3308073920307</v>
      </c>
      <c r="M106">
        <v>1808.3770289318857</v>
      </c>
      <c r="N106">
        <v>1760.6479614428438</v>
      </c>
      <c r="O106">
        <v>1754.5890924041489</v>
      </c>
      <c r="P106">
        <v>1758.4972021490364</v>
      </c>
      <c r="Q106">
        <v>1824.9516175260699</v>
      </c>
      <c r="R106">
        <v>1822.1448963342064</v>
      </c>
      <c r="S106">
        <v>1906.2087743502445</v>
      </c>
      <c r="T106">
        <v>1984.7495245923785</v>
      </c>
      <c r="U106">
        <v>2058.3236588981131</v>
      </c>
      <c r="V106">
        <v>2166.5334509760937</v>
      </c>
      <c r="W106">
        <v>2345.0658768731355</v>
      </c>
      <c r="X106">
        <v>2480.2741820022111</v>
      </c>
      <c r="Y106">
        <v>2562.4653364736973</v>
      </c>
    </row>
    <row r="107" spans="1:26" x14ac:dyDescent="0.25">
      <c r="A107" t="s">
        <v>119</v>
      </c>
      <c r="B107">
        <v>4010.2033420154062</v>
      </c>
      <c r="C107">
        <v>3888.9144390121273</v>
      </c>
      <c r="D107">
        <v>3807.9707368554782</v>
      </c>
      <c r="E107">
        <v>3796.6143127515252</v>
      </c>
      <c r="F107">
        <v>3871.1326433459699</v>
      </c>
      <c r="G107">
        <v>3959.6667818975893</v>
      </c>
      <c r="H107">
        <v>4097.1759865555396</v>
      </c>
      <c r="I107">
        <v>4214.9186456291272</v>
      </c>
      <c r="J107">
        <v>4100.034239484271</v>
      </c>
      <c r="K107">
        <v>4136.1437406044042</v>
      </c>
      <c r="L107">
        <v>4227.328479173827</v>
      </c>
      <c r="M107">
        <v>4258.2913264102226</v>
      </c>
      <c r="N107">
        <v>4321.8015327720695</v>
      </c>
      <c r="O107">
        <v>4444.8986964079158</v>
      </c>
      <c r="P107">
        <v>4651.5289255014541</v>
      </c>
      <c r="Q107">
        <v>4786.3422802817913</v>
      </c>
      <c r="R107">
        <v>4953.8136753962617</v>
      </c>
      <c r="S107">
        <v>5200.1037996368823</v>
      </c>
      <c r="T107">
        <v>5336.1812437529752</v>
      </c>
      <c r="U107">
        <v>5318.2551655468205</v>
      </c>
      <c r="V107">
        <v>5638.2076195722984</v>
      </c>
      <c r="W107">
        <v>5754.112441564761</v>
      </c>
      <c r="X107">
        <v>6048.4332730202877</v>
      </c>
      <c r="Y107">
        <v>6379.505501621471</v>
      </c>
      <c r="Z107">
        <v>6661.4088738321216</v>
      </c>
    </row>
    <row r="108" spans="1:26" x14ac:dyDescent="0.25">
      <c r="A108" t="s">
        <v>134</v>
      </c>
      <c r="B108">
        <v>34316.276481027046</v>
      </c>
      <c r="C108">
        <v>35583.386731718922</v>
      </c>
      <c r="D108">
        <v>36977.814234616402</v>
      </c>
      <c r="E108">
        <v>40213.452504298177</v>
      </c>
      <c r="F108">
        <v>43230.519862010624</v>
      </c>
      <c r="G108">
        <v>44883.802223472529</v>
      </c>
      <c r="H108">
        <v>46342.10101767796</v>
      </c>
      <c r="I108">
        <v>48527.871598419573</v>
      </c>
      <c r="J108">
        <v>45862.870444954373</v>
      </c>
      <c r="K108">
        <v>48271.124371688282</v>
      </c>
      <c r="L108">
        <v>51662.975188126482</v>
      </c>
      <c r="M108">
        <v>49809.484281735065</v>
      </c>
      <c r="N108">
        <v>51434.967057664115</v>
      </c>
      <c r="O108">
        <v>54515.206377652918</v>
      </c>
      <c r="P108">
        <v>58977.080780534401</v>
      </c>
      <c r="Q108">
        <v>61921.244136056062</v>
      </c>
      <c r="R108">
        <v>65330.869280123945</v>
      </c>
      <c r="S108">
        <v>68375.373155701192</v>
      </c>
      <c r="T108">
        <v>65990.793557178098</v>
      </c>
      <c r="U108">
        <v>63643.614270117061</v>
      </c>
      <c r="V108">
        <v>72055.912358809452</v>
      </c>
      <c r="W108">
        <v>74949.068368095875</v>
      </c>
      <c r="X108">
        <v>75630.362887342693</v>
      </c>
      <c r="Y108">
        <v>77720.889687358518</v>
      </c>
      <c r="Z108">
        <v>78958.093438329</v>
      </c>
    </row>
    <row r="109" spans="1:26" x14ac:dyDescent="0.25">
      <c r="A109" t="s">
        <v>9</v>
      </c>
    </row>
    <row r="110" spans="1:26" x14ac:dyDescent="0.25">
      <c r="A110" t="s">
        <v>149</v>
      </c>
      <c r="B110">
        <v>6368.7720782192482</v>
      </c>
      <c r="C110">
        <v>6836.1254500496343</v>
      </c>
      <c r="D110">
        <v>7320.2034800456331</v>
      </c>
      <c r="E110">
        <v>7859.4152947607754</v>
      </c>
      <c r="F110">
        <v>8494.9955468938497</v>
      </c>
      <c r="G110">
        <v>9194.6479113526875</v>
      </c>
      <c r="H110">
        <v>9637.5944803498896</v>
      </c>
      <c r="I110">
        <v>9400.8685294952375</v>
      </c>
      <c r="J110">
        <v>8315.8657481992359</v>
      </c>
      <c r="K110">
        <v>8584.3980949014494</v>
      </c>
      <c r="L110">
        <v>8888.9838382032576</v>
      </c>
      <c r="M110">
        <v>8978.2558153530645</v>
      </c>
      <c r="N110">
        <v>9349.3110461937849</v>
      </c>
      <c r="O110">
        <v>9911.6720351736058</v>
      </c>
      <c r="P110">
        <v>10445.832733168992</v>
      </c>
      <c r="Q110">
        <v>10850.608970641815</v>
      </c>
      <c r="R110">
        <v>11349.711744632416</v>
      </c>
      <c r="S110">
        <v>11890.049407639122</v>
      </c>
      <c r="T110">
        <v>12167.155230180973</v>
      </c>
      <c r="U110">
        <v>11866.724904143601</v>
      </c>
      <c r="V110">
        <v>12765.986491105439</v>
      </c>
      <c r="W110">
        <v>12735.547315488835</v>
      </c>
      <c r="X110">
        <v>13509.41981718967</v>
      </c>
      <c r="Y110">
        <v>13840.741273963973</v>
      </c>
      <c r="Z110">
        <v>13882.61604276859</v>
      </c>
    </row>
    <row r="111" spans="1:26" x14ac:dyDescent="0.25">
      <c r="A111" t="s">
        <v>165</v>
      </c>
      <c r="B111">
        <v>1501.13887263128</v>
      </c>
      <c r="C111">
        <v>1561.6254763974753</v>
      </c>
      <c r="D111">
        <v>1666.7095951530021</v>
      </c>
      <c r="E111">
        <v>1770.3670692199437</v>
      </c>
      <c r="F111">
        <v>1894.7464284075008</v>
      </c>
      <c r="G111">
        <v>2041.7562913522579</v>
      </c>
      <c r="H111">
        <v>2197.021398595024</v>
      </c>
      <c r="I111">
        <v>2339.3442898200879</v>
      </c>
      <c r="J111">
        <v>2436.5061874982684</v>
      </c>
      <c r="K111">
        <v>2514.8076743771226</v>
      </c>
      <c r="L111">
        <v>2649.7194157461799</v>
      </c>
      <c r="M111">
        <v>2778.3961042275669</v>
      </c>
      <c r="N111">
        <v>2919.9489320729404</v>
      </c>
      <c r="O111">
        <v>3085.3342185954216</v>
      </c>
      <c r="P111">
        <v>3278.3789632316257</v>
      </c>
      <c r="Q111">
        <v>3484.9090608919596</v>
      </c>
      <c r="R111">
        <v>3686.9557276984001</v>
      </c>
      <c r="S111">
        <v>3907.2653574971896</v>
      </c>
      <c r="T111">
        <v>4084.82366243757</v>
      </c>
      <c r="U111">
        <v>4259.9603981758</v>
      </c>
      <c r="V111">
        <v>4486.2610727949395</v>
      </c>
      <c r="W111">
        <v>4716.9762001074032</v>
      </c>
      <c r="X111">
        <v>4912.3222059610889</v>
      </c>
      <c r="Y111">
        <v>5124.6297111417189</v>
      </c>
      <c r="Z111">
        <v>5370.1448721326933</v>
      </c>
    </row>
    <row r="112" spans="1:26" x14ac:dyDescent="0.25">
      <c r="A112" t="s">
        <v>20</v>
      </c>
      <c r="B112">
        <v>1516.2136562763485</v>
      </c>
      <c r="C112">
        <v>1634.2814157174673</v>
      </c>
      <c r="D112">
        <v>1844.8506051128886</v>
      </c>
      <c r="E112">
        <v>2077.9535256244271</v>
      </c>
      <c r="F112">
        <v>2323.3014332199186</v>
      </c>
      <c r="G112">
        <v>2550.8551694811144</v>
      </c>
      <c r="H112">
        <v>2774.7838561634453</v>
      </c>
      <c r="I112">
        <v>2999.9494120544146</v>
      </c>
      <c r="J112">
        <v>3204.6518697043648</v>
      </c>
      <c r="K112">
        <v>3419.055336362871</v>
      </c>
      <c r="L112">
        <v>3678.160366288912</v>
      </c>
      <c r="M112">
        <v>3954.5581600914174</v>
      </c>
      <c r="N112">
        <v>4285.255854061731</v>
      </c>
      <c r="O112">
        <v>4685.3629790471368</v>
      </c>
      <c r="P112">
        <v>5126.9024617003179</v>
      </c>
      <c r="Q112">
        <v>5675.4514020208326</v>
      </c>
      <c r="R112">
        <v>6359.9537692518497</v>
      </c>
      <c r="S112">
        <v>7224.9143660710879</v>
      </c>
      <c r="T112">
        <v>7879.7168948721956</v>
      </c>
      <c r="U112">
        <v>8564.5897890013748</v>
      </c>
      <c r="V112">
        <v>9429.5011485471387</v>
      </c>
      <c r="W112">
        <v>10274.494351225949</v>
      </c>
      <c r="X112">
        <v>11016.989059593068</v>
      </c>
      <c r="Y112">
        <v>11805.086602409949</v>
      </c>
      <c r="Z112">
        <v>12608.876429893169</v>
      </c>
    </row>
    <row r="113" spans="1:26" x14ac:dyDescent="0.25">
      <c r="A113" t="s">
        <v>57</v>
      </c>
      <c r="B113">
        <v>26974.388794718761</v>
      </c>
      <c r="C113">
        <v>28276.993051368729</v>
      </c>
      <c r="D113">
        <v>29788.883605164763</v>
      </c>
      <c r="E113">
        <v>31097.32765020154</v>
      </c>
      <c r="F113">
        <v>32240.063903701175</v>
      </c>
      <c r="G113">
        <v>32358.265722207238</v>
      </c>
      <c r="H113">
        <v>32271.560129466041</v>
      </c>
      <c r="I113">
        <v>33636.102175012187</v>
      </c>
      <c r="J113">
        <v>31394.231561409633</v>
      </c>
      <c r="K113">
        <v>31875.274320931949</v>
      </c>
      <c r="L113">
        <v>34016.815448117304</v>
      </c>
      <c r="M113">
        <v>33956.412228915033</v>
      </c>
      <c r="N113">
        <v>34366.424744952186</v>
      </c>
      <c r="O113">
        <v>35486.758739087622</v>
      </c>
      <c r="P113">
        <v>38274.463791239155</v>
      </c>
      <c r="Q113">
        <v>40923.063704055159</v>
      </c>
      <c r="R113">
        <v>43520.592774234829</v>
      </c>
      <c r="S113">
        <v>45937.493560121104</v>
      </c>
      <c r="T113">
        <v>46635.155267617862</v>
      </c>
      <c r="U113">
        <v>45390.488492379962</v>
      </c>
      <c r="V113">
        <v>48107.713937868284</v>
      </c>
      <c r="W113">
        <v>50085.959328848294</v>
      </c>
      <c r="X113">
        <v>50346.649117248991</v>
      </c>
      <c r="Y113">
        <v>51655.849468951506</v>
      </c>
      <c r="Z113">
        <v>52551.601001424649</v>
      </c>
    </row>
    <row r="114" spans="1:26" x14ac:dyDescent="0.25">
      <c r="A114" t="s">
        <v>331</v>
      </c>
    </row>
    <row r="115" spans="1:26" x14ac:dyDescent="0.25">
      <c r="A115" t="s">
        <v>89</v>
      </c>
      <c r="B115">
        <v>36983.875025705289</v>
      </c>
      <c r="C115">
        <v>37340.336423193046</v>
      </c>
      <c r="D115">
        <v>41375.472737372002</v>
      </c>
      <c r="E115">
        <v>42708.324743475503</v>
      </c>
      <c r="F115">
        <v>43778.233537738743</v>
      </c>
      <c r="G115">
        <v>44465.225785887676</v>
      </c>
      <c r="H115">
        <v>43547.258550286868</v>
      </c>
      <c r="I115">
        <v>42700.085734137705</v>
      </c>
      <c r="J115">
        <v>40076.517097859462</v>
      </c>
      <c r="K115">
        <v>38504.398698394019</v>
      </c>
      <c r="L115">
        <v>40090.509571632225</v>
      </c>
      <c r="M115">
        <v>40671.092332013563</v>
      </c>
      <c r="N115">
        <v>43684.902220356504</v>
      </c>
      <c r="O115">
        <v>48465.496729741615</v>
      </c>
      <c r="P115">
        <v>60444.680415977171</v>
      </c>
      <c r="Q115">
        <v>64276.548000908988</v>
      </c>
      <c r="R115">
        <v>71771.542957583661</v>
      </c>
      <c r="S115">
        <v>79842.88900425547</v>
      </c>
      <c r="T115">
        <v>80231.061496915645</v>
      </c>
      <c r="U115">
        <v>79393.346165654235</v>
      </c>
      <c r="V115">
        <v>98722.439600725731</v>
      </c>
      <c r="W115">
        <v>117101.02417637764</v>
      </c>
      <c r="X115">
        <v>125294.65538062803</v>
      </c>
      <c r="Y115">
        <v>136135.54671953927</v>
      </c>
      <c r="Z115">
        <v>133341.06213955826</v>
      </c>
    </row>
    <row r="116" spans="1:26" x14ac:dyDescent="0.25">
      <c r="A116" t="s">
        <v>100</v>
      </c>
      <c r="B116">
        <v>5122.5315981198009</v>
      </c>
      <c r="C116">
        <v>4605.9765054361906</v>
      </c>
      <c r="D116">
        <v>4131.9594461906636</v>
      </c>
      <c r="E116">
        <v>3966.2029717474948</v>
      </c>
      <c r="F116">
        <v>4020.1428147799566</v>
      </c>
      <c r="G116">
        <v>4243.83801436668</v>
      </c>
      <c r="H116">
        <v>4303.9814332279238</v>
      </c>
      <c r="I116">
        <v>4435.0842044430365</v>
      </c>
      <c r="J116">
        <v>4544.5059083486049</v>
      </c>
      <c r="K116">
        <v>4643.4763924254112</v>
      </c>
      <c r="L116">
        <v>4655.0187122229599</v>
      </c>
      <c r="M116">
        <v>4748.3188218170853</v>
      </c>
      <c r="N116">
        <v>4924.6705104568528</v>
      </c>
      <c r="O116">
        <v>5215.1119834779565</v>
      </c>
      <c r="P116">
        <v>5705.5156630256879</v>
      </c>
      <c r="Q116">
        <v>6047.1323305638052</v>
      </c>
      <c r="R116">
        <v>6482.3388762168952</v>
      </c>
      <c r="S116">
        <v>7052.1285841743484</v>
      </c>
      <c r="T116">
        <v>7572.0587734370092</v>
      </c>
      <c r="U116">
        <v>7364.2450060757074</v>
      </c>
      <c r="V116">
        <v>7708.5800884758746</v>
      </c>
      <c r="W116">
        <v>8889.3455377635364</v>
      </c>
      <c r="X116">
        <v>9809.3448664259467</v>
      </c>
      <c r="Y116">
        <v>10756.886702856178</v>
      </c>
      <c r="Z116">
        <v>11396.42080287767</v>
      </c>
    </row>
    <row r="117" spans="1:26" x14ac:dyDescent="0.25">
      <c r="A117" t="s">
        <v>36</v>
      </c>
      <c r="B117">
        <v>10240.548645082385</v>
      </c>
      <c r="C117">
        <v>9873.0814826318565</v>
      </c>
      <c r="D117">
        <v>9819.0805356207002</v>
      </c>
      <c r="E117">
        <v>9403.5536564499726</v>
      </c>
      <c r="F117">
        <v>9129.6528919473749</v>
      </c>
      <c r="G117">
        <v>9298.7853783802038</v>
      </c>
      <c r="H117">
        <v>9512.9940120346528</v>
      </c>
      <c r="I117">
        <v>9464.5030671790682</v>
      </c>
      <c r="J117">
        <v>9799.9165131601385</v>
      </c>
      <c r="K117">
        <v>9972.2734716623363</v>
      </c>
      <c r="L117">
        <v>10055.341699749697</v>
      </c>
      <c r="M117">
        <v>10383.733810248632</v>
      </c>
      <c r="N117">
        <v>10828.093464351188</v>
      </c>
      <c r="O117">
        <v>11462.776353814976</v>
      </c>
      <c r="P117">
        <v>11801.812997717536</v>
      </c>
      <c r="Q117">
        <v>12328.814721089999</v>
      </c>
      <c r="R117">
        <v>12359.541690224771</v>
      </c>
      <c r="S117">
        <v>12588.5495065384</v>
      </c>
      <c r="T117">
        <v>12637.785264952288</v>
      </c>
      <c r="U117">
        <v>12625.733161905979</v>
      </c>
      <c r="V117">
        <v>12850.01982646776</v>
      </c>
      <c r="W117">
        <v>12964.827213361281</v>
      </c>
      <c r="X117">
        <v>13134.28923779982</v>
      </c>
      <c r="Y117">
        <v>13238.024494563948</v>
      </c>
      <c r="Z117">
        <v>13515.958773714676</v>
      </c>
    </row>
    <row r="118" spans="1:26" x14ac:dyDescent="0.25">
      <c r="A118" t="s">
        <v>38</v>
      </c>
      <c r="B118">
        <v>6013.9466789430762</v>
      </c>
      <c r="C118">
        <v>5942.6297741901535</v>
      </c>
      <c r="D118">
        <v>6076.2255338112709</v>
      </c>
      <c r="E118">
        <v>6129.0792587234346</v>
      </c>
      <c r="F118">
        <v>6251.4886135836168</v>
      </c>
      <c r="G118">
        <v>6419.9938844690441</v>
      </c>
      <c r="H118">
        <v>6617.2090902061864</v>
      </c>
      <c r="I118">
        <v>6855.6348602407688</v>
      </c>
      <c r="J118">
        <v>7005.9777665539359</v>
      </c>
      <c r="K118">
        <v>7301.8873958283839</v>
      </c>
      <c r="L118">
        <v>7556.2645459791966</v>
      </c>
      <c r="M118">
        <v>7681.1984796733159</v>
      </c>
      <c r="N118">
        <v>7718.14755912484</v>
      </c>
      <c r="O118">
        <v>7817.0201775742316</v>
      </c>
      <c r="P118">
        <v>7987.812350566518</v>
      </c>
      <c r="Q118">
        <v>8195.120938933178</v>
      </c>
      <c r="R118">
        <v>8603.0539870614521</v>
      </c>
      <c r="S118">
        <v>9054.8105475111388</v>
      </c>
      <c r="T118">
        <v>9534.0231214937867</v>
      </c>
      <c r="U118">
        <v>9798.7658458584938</v>
      </c>
      <c r="V118">
        <v>10101.584501311378</v>
      </c>
      <c r="W118">
        <v>10071.20525717959</v>
      </c>
      <c r="X118">
        <v>10066.882028274858</v>
      </c>
      <c r="Y118">
        <v>10050.071829322007</v>
      </c>
      <c r="Z118">
        <v>10045.779946477511</v>
      </c>
    </row>
    <row r="119" spans="1:26" x14ac:dyDescent="0.25">
      <c r="A119" t="s">
        <v>82</v>
      </c>
      <c r="K119">
        <v>21588.387845278947</v>
      </c>
      <c r="L119">
        <v>21997.483007238112</v>
      </c>
      <c r="M119">
        <v>21247.274296770836</v>
      </c>
      <c r="N119">
        <v>20700.195606190224</v>
      </c>
      <c r="O119">
        <v>23015.723233072</v>
      </c>
      <c r="P119">
        <v>23646.087276323615</v>
      </c>
      <c r="Q119">
        <v>26004.749214107815</v>
      </c>
      <c r="R119">
        <v>27200.074851416633</v>
      </c>
      <c r="S119">
        <v>28396.03243593578</v>
      </c>
      <c r="T119">
        <v>28652.435104254058</v>
      </c>
      <c r="U119">
        <v>28033.86061021667</v>
      </c>
      <c r="V119">
        <v>29173.60808621356</v>
      </c>
      <c r="W119">
        <v>11023.437139543641</v>
      </c>
      <c r="X119">
        <v>22560.303223652278</v>
      </c>
      <c r="Y119">
        <v>19557.050309187445</v>
      </c>
      <c r="Z119">
        <v>14873.926950783301</v>
      </c>
    </row>
    <row r="120" spans="1:26" x14ac:dyDescent="0.25">
      <c r="A120" t="s">
        <v>90</v>
      </c>
      <c r="B120">
        <v>3858.2157287242098</v>
      </c>
      <c r="C120">
        <v>4073.8119694157799</v>
      </c>
      <c r="D120">
        <v>3885.1279900692798</v>
      </c>
      <c r="E120">
        <v>3780.2132922031001</v>
      </c>
      <c r="F120">
        <v>4145.9076295818904</v>
      </c>
      <c r="G120">
        <v>3823.7696024714201</v>
      </c>
      <c r="H120">
        <v>4275.6661088549199</v>
      </c>
      <c r="I120">
        <v>4132.4964961443302</v>
      </c>
      <c r="J120">
        <v>4404.87547398262</v>
      </c>
      <c r="K120">
        <v>4374.4951684150401</v>
      </c>
      <c r="L120">
        <v>4393.1695392802003</v>
      </c>
      <c r="M120">
        <v>4673.6348603167598</v>
      </c>
      <c r="N120">
        <v>4778.6520025774098</v>
      </c>
      <c r="O120">
        <v>5029.3922438766303</v>
      </c>
      <c r="P120">
        <v>5217.89697039967</v>
      </c>
      <c r="Q120">
        <v>5318.1671555057401</v>
      </c>
      <c r="R120">
        <v>5670.6994507080299</v>
      </c>
      <c r="S120">
        <v>5761.5594177576204</v>
      </c>
      <c r="T120">
        <v>6015.54398262417</v>
      </c>
      <c r="U120">
        <v>6227.5954868101198</v>
      </c>
      <c r="V120">
        <v>6373.9600226763796</v>
      </c>
      <c r="W120">
        <v>6603.1710826617</v>
      </c>
      <c r="X120">
        <v>6685.4574311144997</v>
      </c>
      <c r="Y120">
        <v>6879.8137720615596</v>
      </c>
      <c r="Z120">
        <v>6957.3787434502601</v>
      </c>
    </row>
    <row r="121" spans="1:26" x14ac:dyDescent="0.25">
      <c r="A121" t="s">
        <v>155</v>
      </c>
      <c r="B121">
        <v>5502.0822113005406</v>
      </c>
      <c r="C121">
        <v>5604.3374227572358</v>
      </c>
      <c r="D121">
        <v>5919.6073190882071</v>
      </c>
      <c r="E121">
        <v>5991.1590609171817</v>
      </c>
      <c r="F121">
        <v>6031.3650137911891</v>
      </c>
      <c r="G121">
        <v>6054.8041208783961</v>
      </c>
      <c r="H121">
        <v>6393.4130933603628</v>
      </c>
      <c r="I121">
        <v>6649.390833982503</v>
      </c>
      <c r="J121">
        <v>6879.0941093535375</v>
      </c>
      <c r="K121">
        <v>7201.0074009100208</v>
      </c>
      <c r="L121">
        <v>7463.9145861721008</v>
      </c>
      <c r="M121">
        <v>7698.7122774580912</v>
      </c>
      <c r="N121">
        <v>7751.9420083760642</v>
      </c>
      <c r="O121">
        <v>8093.5005799199826</v>
      </c>
      <c r="P121">
        <v>8468.3081284111922</v>
      </c>
      <c r="Q121">
        <v>8707.0451232565883</v>
      </c>
      <c r="R121">
        <v>9109.3494333519156</v>
      </c>
      <c r="S121">
        <v>9584.5811448304394</v>
      </c>
      <c r="T121">
        <v>9937.7023092702657</v>
      </c>
      <c r="U121">
        <v>10187.088859615693</v>
      </c>
      <c r="V121">
        <v>10410.903502909436</v>
      </c>
      <c r="W121">
        <v>10235.033369770816</v>
      </c>
      <c r="X121">
        <v>10609.051595573654</v>
      </c>
      <c r="Y121">
        <v>10767.641678722743</v>
      </c>
    </row>
    <row r="122" spans="1:26" x14ac:dyDescent="0.25">
      <c r="A122" t="s">
        <v>342</v>
      </c>
    </row>
    <row r="123" spans="1:26" x14ac:dyDescent="0.25">
      <c r="A123" t="s">
        <v>173</v>
      </c>
      <c r="B123">
        <v>3929.6887614083662</v>
      </c>
      <c r="C123">
        <v>3766.0098825074415</v>
      </c>
      <c r="D123">
        <v>3394.6592517484519</v>
      </c>
      <c r="E123">
        <v>2473.145519930154</v>
      </c>
      <c r="F123">
        <v>2478.4131716766346</v>
      </c>
      <c r="G123">
        <v>2653.4740844874532</v>
      </c>
      <c r="H123">
        <v>2866.6704221914483</v>
      </c>
      <c r="I123">
        <v>3008.6355696758637</v>
      </c>
      <c r="J123">
        <v>3125.9769359965048</v>
      </c>
      <c r="K123">
        <v>3135.6919199063004</v>
      </c>
      <c r="L123">
        <v>3132.186925777065</v>
      </c>
      <c r="M123">
        <v>3158.6461122490259</v>
      </c>
      <c r="N123">
        <v>3473.1739264979101</v>
      </c>
      <c r="O123">
        <v>3528.0385203356336</v>
      </c>
      <c r="P123">
        <v>3775.2346759851421</v>
      </c>
      <c r="Q123">
        <v>4310.7560053952166</v>
      </c>
      <c r="R123">
        <v>5028.1694464769671</v>
      </c>
      <c r="S123">
        <v>5957.7572267929954</v>
      </c>
      <c r="T123">
        <v>6555.9648144385401</v>
      </c>
      <c r="U123">
        <v>6492.3593869427714</v>
      </c>
      <c r="V123">
        <v>6492.1768152806962</v>
      </c>
      <c r="W123">
        <v>6524.4811808408913</v>
      </c>
      <c r="X123">
        <v>6636.0387987544318</v>
      </c>
      <c r="Y123">
        <v>6856.8041202760587</v>
      </c>
      <c r="Z123">
        <v>6895.140070914591</v>
      </c>
    </row>
    <row r="124" spans="1:26" x14ac:dyDescent="0.25">
      <c r="A124" t="s">
        <v>183</v>
      </c>
      <c r="B124">
        <v>1361.8277469246757</v>
      </c>
      <c r="C124">
        <v>1369.7345032424039</v>
      </c>
      <c r="D124">
        <v>1358.9317055398178</v>
      </c>
      <c r="E124">
        <v>1385.6332461019961</v>
      </c>
      <c r="F124">
        <v>1363.7030267828504</v>
      </c>
      <c r="G124">
        <v>1398.0958216418544</v>
      </c>
      <c r="H124">
        <v>1413.5286043566387</v>
      </c>
      <c r="I124">
        <v>1451.1282393949061</v>
      </c>
      <c r="J124">
        <v>1465.9310056535498</v>
      </c>
      <c r="K124">
        <v>1499.7884154783503</v>
      </c>
      <c r="L124">
        <v>1525.4328779104765</v>
      </c>
      <c r="M124">
        <v>1569.7995896415048</v>
      </c>
      <c r="N124">
        <v>1586.1815420003315</v>
      </c>
      <c r="O124">
        <v>1593.8253793735835</v>
      </c>
      <c r="P124">
        <v>1590.2130365913249</v>
      </c>
      <c r="Q124">
        <v>1583.8852847497337</v>
      </c>
      <c r="R124">
        <v>1592.4502311869237</v>
      </c>
      <c r="S124">
        <v>1615.6247175696744</v>
      </c>
      <c r="T124">
        <v>1646.3704751913001</v>
      </c>
      <c r="U124">
        <v>1641.2979026996718</v>
      </c>
      <c r="V124">
        <v>1636.553579481078</v>
      </c>
      <c r="W124">
        <v>1643.3780056693504</v>
      </c>
      <c r="X124">
        <v>1685.4500310579358</v>
      </c>
      <c r="Y124">
        <v>1733.517956028646</v>
      </c>
      <c r="Z124">
        <v>1778.9820163950192</v>
      </c>
    </row>
    <row r="125" spans="1:26" x14ac:dyDescent="0.25">
      <c r="A125" t="s">
        <v>15</v>
      </c>
      <c r="B125">
        <v>8099.2681533853065</v>
      </c>
      <c r="C125">
        <v>8456.4800460980587</v>
      </c>
      <c r="D125">
        <v>8462.6771696634587</v>
      </c>
      <c r="E125">
        <v>8395.4478138432678</v>
      </c>
      <c r="F125">
        <v>8480.8276239550378</v>
      </c>
      <c r="G125">
        <v>8863.1019413529048</v>
      </c>
      <c r="H125">
        <v>9173.0062553699627</v>
      </c>
      <c r="I125">
        <v>9704.461072807595</v>
      </c>
      <c r="J125">
        <v>9586.5920283571886</v>
      </c>
      <c r="K125">
        <v>10327.148419171306</v>
      </c>
      <c r="L125">
        <v>10361.319882876038</v>
      </c>
      <c r="M125">
        <v>10234.337384400204</v>
      </c>
      <c r="N125">
        <v>10708.837061806233</v>
      </c>
      <c r="O125">
        <v>11057.136492432792</v>
      </c>
      <c r="P125">
        <v>11199.737714584839</v>
      </c>
      <c r="Q125">
        <v>11532.578618953272</v>
      </c>
      <c r="R125">
        <v>12242.526537685042</v>
      </c>
      <c r="S125">
        <v>13065.881660947367</v>
      </c>
      <c r="T125">
        <v>13617.808419917186</v>
      </c>
      <c r="U125">
        <v>12329.236681259215</v>
      </c>
      <c r="V125">
        <v>13119.52725175993</v>
      </c>
      <c r="W125">
        <v>13634.268462675411</v>
      </c>
      <c r="X125">
        <v>14004.053162571436</v>
      </c>
      <c r="Y125">
        <v>15002.270405784155</v>
      </c>
      <c r="Z125">
        <v>15359.07706844572</v>
      </c>
    </row>
    <row r="126" spans="1:26" x14ac:dyDescent="0.25">
      <c r="A126" t="s">
        <v>184</v>
      </c>
      <c r="B126">
        <v>821.22612027135449</v>
      </c>
      <c r="C126">
        <v>872.05110195036525</v>
      </c>
      <c r="D126">
        <v>850.85598788404332</v>
      </c>
      <c r="E126">
        <v>856.77498486168383</v>
      </c>
      <c r="F126">
        <v>844.68717657625314</v>
      </c>
      <c r="G126">
        <v>868.78598405528544</v>
      </c>
      <c r="H126">
        <v>938.17296763749277</v>
      </c>
      <c r="I126">
        <v>970.03783218436956</v>
      </c>
      <c r="J126">
        <v>1012.1423146068602</v>
      </c>
      <c r="K126">
        <v>1056.8376481976902</v>
      </c>
      <c r="L126">
        <v>1045.9533136088107</v>
      </c>
      <c r="M126">
        <v>1083.7748171528197</v>
      </c>
      <c r="N126">
        <v>1099.0000186748823</v>
      </c>
      <c r="O126">
        <v>1150.9796052807467</v>
      </c>
      <c r="P126">
        <v>1167.7791467239786</v>
      </c>
      <c r="Q126">
        <v>1231.6915718637104</v>
      </c>
      <c r="R126">
        <v>1269.7109444608307</v>
      </c>
      <c r="S126">
        <v>1301.0903038960823</v>
      </c>
      <c r="T126">
        <v>1353.7635341356563</v>
      </c>
      <c r="U126">
        <v>1351.8745331304792</v>
      </c>
      <c r="V126">
        <v>1422.3346000143495</v>
      </c>
      <c r="W126">
        <v>1470.4351836995374</v>
      </c>
      <c r="X126">
        <v>1519.6565163007403</v>
      </c>
      <c r="Y126">
        <v>1574.1609668630047</v>
      </c>
      <c r="Z126">
        <v>1590.9181407855456</v>
      </c>
    </row>
    <row r="127" spans="1:26" x14ac:dyDescent="0.25">
      <c r="A127" t="s">
        <v>181</v>
      </c>
      <c r="B127">
        <v>1049.1813356099112</v>
      </c>
      <c r="C127">
        <v>1073.6266741242496</v>
      </c>
      <c r="D127">
        <v>1059.506500323678</v>
      </c>
      <c r="E127">
        <v>972.8039724986254</v>
      </c>
      <c r="F127">
        <v>918.1372890888473</v>
      </c>
      <c r="G127">
        <v>831.19426357795419</v>
      </c>
      <c r="H127">
        <v>753.30264486320982</v>
      </c>
      <c r="I127">
        <v>731.28183757931254</v>
      </c>
      <c r="J127">
        <v>755.2515851382085</v>
      </c>
      <c r="K127">
        <v>735.00604867742027</v>
      </c>
      <c r="L127">
        <v>713.269767495319</v>
      </c>
      <c r="M127">
        <v>709.10835990220164</v>
      </c>
      <c r="N127">
        <v>718.58529103556339</v>
      </c>
      <c r="O127">
        <v>686.65088264692702</v>
      </c>
      <c r="P127">
        <v>695.37573301530927</v>
      </c>
      <c r="Q127">
        <v>677.52769605640788</v>
      </c>
      <c r="R127">
        <v>689.34790509135928</v>
      </c>
      <c r="S127">
        <v>697.18451709101282</v>
      </c>
      <c r="T127">
        <v>706.87428026941177</v>
      </c>
      <c r="U127">
        <v>706.09965390800801</v>
      </c>
      <c r="V127">
        <v>707.78757560546467</v>
      </c>
      <c r="W127">
        <v>712.67048338899417</v>
      </c>
      <c r="X127">
        <v>716.82920263760866</v>
      </c>
      <c r="Y127">
        <v>725.30443140525529</v>
      </c>
      <c r="Z127">
        <v>734.48459545811681</v>
      </c>
    </row>
    <row r="128" spans="1:26" x14ac:dyDescent="0.25">
      <c r="A128" t="s">
        <v>22</v>
      </c>
      <c r="B128">
        <v>2768.3226140702159</v>
      </c>
      <c r="C128">
        <v>2585.7774366375338</v>
      </c>
      <c r="D128">
        <v>2433.8711708535079</v>
      </c>
      <c r="E128">
        <v>2177.4550489236867</v>
      </c>
      <c r="F128">
        <v>2160.4184603436984</v>
      </c>
      <c r="G128">
        <v>2187.794589839315</v>
      </c>
      <c r="H128">
        <v>2233.1171524883293</v>
      </c>
      <c r="I128">
        <v>2288.9935378411983</v>
      </c>
      <c r="J128">
        <v>2337.6919319966487</v>
      </c>
      <c r="K128">
        <v>2369.0538817715656</v>
      </c>
      <c r="L128">
        <v>2403.8638579583694</v>
      </c>
      <c r="M128">
        <v>2447.5863498395365</v>
      </c>
      <c r="N128">
        <v>2480.4626115656338</v>
      </c>
      <c r="O128">
        <v>2514.6359931864454</v>
      </c>
      <c r="P128">
        <v>2541.4542175456409</v>
      </c>
      <c r="Q128">
        <v>2533.9358791131949</v>
      </c>
      <c r="R128">
        <v>2549.5104241782387</v>
      </c>
      <c r="S128">
        <v>2566.1438244147657</v>
      </c>
      <c r="T128">
        <v>2573.7363041498593</v>
      </c>
      <c r="U128">
        <v>2557.5777574663566</v>
      </c>
      <c r="V128">
        <v>2574.9699207476656</v>
      </c>
      <c r="W128">
        <v>2614.4955614762753</v>
      </c>
      <c r="X128">
        <v>2666.240586016002</v>
      </c>
      <c r="Y128">
        <v>2744.6216841781948</v>
      </c>
      <c r="Z128">
        <v>2834.4779708408901</v>
      </c>
    </row>
    <row r="129" spans="1:26" x14ac:dyDescent="0.25">
      <c r="A129" t="s">
        <v>27</v>
      </c>
      <c r="B129">
        <v>1659.9510460054189</v>
      </c>
      <c r="C129">
        <v>1644.3731652284637</v>
      </c>
      <c r="D129">
        <v>1777.6808440513939</v>
      </c>
      <c r="E129">
        <v>1880.2961552810355</v>
      </c>
      <c r="F129">
        <v>2179.8090570273212</v>
      </c>
      <c r="G129">
        <v>2423.1071728678016</v>
      </c>
      <c r="H129">
        <v>2628.1342155614898</v>
      </c>
      <c r="I129">
        <v>2846.9631698465446</v>
      </c>
      <c r="J129">
        <v>3126.4322560204355</v>
      </c>
      <c r="K129">
        <v>3398.8466585423071</v>
      </c>
      <c r="L129">
        <v>3803.2603354098756</v>
      </c>
      <c r="M129">
        <v>3813.216534270879</v>
      </c>
      <c r="N129">
        <v>3942.5959842493662</v>
      </c>
      <c r="O129">
        <v>4042.6320263393204</v>
      </c>
      <c r="P129">
        <v>4394.923814124103</v>
      </c>
      <c r="Q129">
        <v>4646.8118526445933</v>
      </c>
      <c r="R129">
        <v>4975.404849515513</v>
      </c>
      <c r="S129">
        <v>5694.3345144492823</v>
      </c>
      <c r="T129">
        <v>6041.0795945984764</v>
      </c>
      <c r="U129">
        <v>5929.4180899047205</v>
      </c>
      <c r="V129">
        <v>5970.929035594856</v>
      </c>
      <c r="W129">
        <v>6147.9745339425535</v>
      </c>
      <c r="X129">
        <v>6143.6319785684009</v>
      </c>
      <c r="Y129">
        <v>6129.6712718024773</v>
      </c>
      <c r="Z129">
        <v>6216.050754997289</v>
      </c>
    </row>
    <row r="130" spans="1:26" x14ac:dyDescent="0.25">
      <c r="A130" t="s">
        <v>16</v>
      </c>
      <c r="B130">
        <v>935.7755102323016</v>
      </c>
      <c r="C130">
        <v>908.00716956495796</v>
      </c>
      <c r="D130">
        <v>828.16930249762083</v>
      </c>
      <c r="E130">
        <v>809.53293526166215</v>
      </c>
      <c r="F130">
        <v>827.57657713099786</v>
      </c>
      <c r="G130">
        <v>865.31655670793282</v>
      </c>
      <c r="H130">
        <v>810.93446236890691</v>
      </c>
      <c r="I130">
        <v>834.20195519062077</v>
      </c>
      <c r="J130">
        <v>854.09101072620126</v>
      </c>
      <c r="K130">
        <v>866.36267334625484</v>
      </c>
      <c r="L130">
        <v>828.30335162193853</v>
      </c>
      <c r="M130">
        <v>849.63609449609896</v>
      </c>
      <c r="N130">
        <v>865.51308028089898</v>
      </c>
      <c r="O130">
        <v>805.54264683344093</v>
      </c>
      <c r="P130">
        <v>840.00314712419299</v>
      </c>
      <c r="Q130">
        <v>833.47914024275155</v>
      </c>
      <c r="R130">
        <v>848.84612277780241</v>
      </c>
      <c r="S130">
        <v>872.1104846611305</v>
      </c>
      <c r="T130">
        <v>873.74360853822964</v>
      </c>
      <c r="U130">
        <v>872.15589834683306</v>
      </c>
      <c r="V130">
        <v>881.84850234748785</v>
      </c>
      <c r="W130">
        <v>893.67945856127244</v>
      </c>
      <c r="X130">
        <v>912.58959493794418</v>
      </c>
      <c r="Y130">
        <v>572.33123958346232</v>
      </c>
      <c r="Z130">
        <v>566.84600704313436</v>
      </c>
    </row>
    <row r="131" spans="1:26" x14ac:dyDescent="0.25">
      <c r="A131" t="s">
        <v>147</v>
      </c>
      <c r="B131">
        <v>1110.2212231298099</v>
      </c>
      <c r="C131">
        <v>1167.1353452504993</v>
      </c>
      <c r="D131">
        <v>1221.0288378360194</v>
      </c>
      <c r="E131">
        <v>996.79969396954789</v>
      </c>
      <c r="F131">
        <v>1062.7558283084029</v>
      </c>
      <c r="G131">
        <v>1040.7805517274908</v>
      </c>
      <c r="H131">
        <v>1028.5167463411128</v>
      </c>
      <c r="I131">
        <v>1050.1043011517647</v>
      </c>
      <c r="J131">
        <v>1084.6037703964096</v>
      </c>
      <c r="K131">
        <v>1039.3535262636649</v>
      </c>
      <c r="L131">
        <v>993.09227421983974</v>
      </c>
      <c r="M131">
        <v>1067.875399930243</v>
      </c>
      <c r="N131">
        <v>1114.9863411540207</v>
      </c>
      <c r="O131">
        <v>1231.0736402173254</v>
      </c>
      <c r="P131">
        <v>1584.5988979818285</v>
      </c>
      <c r="Q131">
        <v>1793.2425210385259</v>
      </c>
      <c r="R131">
        <v>1743.2801213668217</v>
      </c>
      <c r="S131">
        <v>1740.8737914260016</v>
      </c>
      <c r="T131">
        <v>1736.0025137424896</v>
      </c>
      <c r="U131">
        <v>1750.9403877720836</v>
      </c>
      <c r="V131">
        <v>1923.7098392433522</v>
      </c>
      <c r="W131">
        <v>1862.351165947184</v>
      </c>
      <c r="X131">
        <v>1961.2830947775285</v>
      </c>
      <c r="Y131">
        <v>2005.2147957792636</v>
      </c>
      <c r="Z131">
        <v>2081.7183958525961</v>
      </c>
    </row>
    <row r="132" spans="1:26" x14ac:dyDescent="0.25">
      <c r="A132" t="s">
        <v>24</v>
      </c>
      <c r="B132">
        <v>5256.7111008198244</v>
      </c>
      <c r="C132">
        <v>5242.7797116272486</v>
      </c>
      <c r="D132">
        <v>5241.1411358580635</v>
      </c>
      <c r="E132">
        <v>5056.2973387403536</v>
      </c>
      <c r="F132">
        <v>4654.7434665122246</v>
      </c>
      <c r="G132">
        <v>4713.4078950573621</v>
      </c>
      <c r="H132">
        <v>4784.4315842195247</v>
      </c>
      <c r="I132">
        <v>4625.9225089029496</v>
      </c>
      <c r="J132">
        <v>4669.8329500353029</v>
      </c>
      <c r="K132">
        <v>4430.7778280477378</v>
      </c>
      <c r="L132">
        <v>4647.953196886262</v>
      </c>
      <c r="M132">
        <v>4711.6300461594683</v>
      </c>
      <c r="N132">
        <v>4817.0889105130682</v>
      </c>
      <c r="O132">
        <v>4747.3822510949549</v>
      </c>
      <c r="P132">
        <v>4795.7913175541071</v>
      </c>
      <c r="Q132">
        <v>5034.2448720499824</v>
      </c>
      <c r="R132">
        <v>5197.5701280686117</v>
      </c>
      <c r="S132">
        <v>4962.4236099890486</v>
      </c>
      <c r="T132">
        <v>5078.8729627407465</v>
      </c>
      <c r="U132">
        <v>5295.1641846720149</v>
      </c>
      <c r="V132">
        <v>5595.2965533223705</v>
      </c>
      <c r="W132">
        <v>5632.4358754562454</v>
      </c>
      <c r="X132">
        <v>5698.1263786638838</v>
      </c>
      <c r="Y132">
        <v>5749.124358460941</v>
      </c>
      <c r="Z132">
        <v>5975.0507626355457</v>
      </c>
    </row>
    <row r="133" spans="1:26" x14ac:dyDescent="0.25">
      <c r="A133" t="s">
        <v>354</v>
      </c>
      <c r="B133">
        <v>1267.7064816766267</v>
      </c>
      <c r="C133">
        <v>1117.8981598720939</v>
      </c>
      <c r="D133">
        <v>961.47055132789581</v>
      </c>
      <c r="E133">
        <v>799.56856043169853</v>
      </c>
      <c r="F133">
        <v>740.34481317991958</v>
      </c>
      <c r="G133">
        <v>721.14486173979469</v>
      </c>
      <c r="H133">
        <v>693.36208752554489</v>
      </c>
      <c r="I133">
        <v>637.77043076386951</v>
      </c>
      <c r="J133">
        <v>612.43593060949922</v>
      </c>
      <c r="K133">
        <v>571.99556415573488</v>
      </c>
      <c r="L133">
        <v>518.49758596488311</v>
      </c>
      <c r="M133">
        <v>493.23323719990202</v>
      </c>
      <c r="N133">
        <v>492.60666198272094</v>
      </c>
      <c r="O133">
        <v>503.95949075257772</v>
      </c>
      <c r="P133">
        <v>520.95661932150244</v>
      </c>
      <c r="Q133">
        <v>535.42368717355896</v>
      </c>
      <c r="R133">
        <v>546.02746232167021</v>
      </c>
      <c r="S133">
        <v>561.70408252629068</v>
      </c>
      <c r="T133">
        <v>577.6153399003972</v>
      </c>
      <c r="U133">
        <v>575.16241713432805</v>
      </c>
      <c r="V133">
        <v>596.32284835084681</v>
      </c>
      <c r="W133">
        <v>617.14796135950212</v>
      </c>
      <c r="X133">
        <v>640.58861534883931</v>
      </c>
      <c r="Y133">
        <v>673.39384799603204</v>
      </c>
      <c r="Z133">
        <v>711.52012970974079</v>
      </c>
    </row>
    <row r="134" spans="1:26" x14ac:dyDescent="0.25">
      <c r="A134" t="s">
        <v>21</v>
      </c>
      <c r="B134">
        <v>3220.4948847274845</v>
      </c>
      <c r="C134">
        <v>3110.5773299020125</v>
      </c>
      <c r="D134">
        <v>2996.9113458948964</v>
      </c>
      <c r="E134">
        <v>2890.8177730534026</v>
      </c>
      <c r="F134">
        <v>2819.4323446992034</v>
      </c>
      <c r="G134">
        <v>2925.8631433055962</v>
      </c>
      <c r="H134">
        <v>3056.9669009367394</v>
      </c>
      <c r="I134">
        <v>3079.3105564892276</v>
      </c>
      <c r="J134">
        <v>3142.3757518089897</v>
      </c>
      <c r="K134">
        <v>3112.2077028800127</v>
      </c>
      <c r="L134">
        <v>2977.695627478698</v>
      </c>
      <c r="M134">
        <v>2919.8945118549991</v>
      </c>
      <c r="N134">
        <v>2817.7305909592064</v>
      </c>
      <c r="O134">
        <v>2730.780083382781</v>
      </c>
      <c r="P134">
        <v>2716.1278414423136</v>
      </c>
      <c r="Q134">
        <v>2712.5686920262601</v>
      </c>
      <c r="R134">
        <v>2701.0021749991092</v>
      </c>
      <c r="S134">
        <v>2693.9155984756039</v>
      </c>
      <c r="T134">
        <v>2705.1267182976712</v>
      </c>
      <c r="U134">
        <v>2733.0262115588662</v>
      </c>
      <c r="V134">
        <v>2726.2888917634104</v>
      </c>
      <c r="W134">
        <v>2546.9069186319316</v>
      </c>
      <c r="X134">
        <v>2752.9896616906922</v>
      </c>
      <c r="Y134">
        <v>2934.4871156182016</v>
      </c>
      <c r="Z134">
        <v>3121.2849227556953</v>
      </c>
    </row>
    <row r="135" spans="1:26" x14ac:dyDescent="0.25">
      <c r="A135" t="s">
        <v>33</v>
      </c>
      <c r="B135">
        <v>3057.8444479192462</v>
      </c>
      <c r="C135">
        <v>2820.0453563167598</v>
      </c>
      <c r="D135">
        <v>2745.8693313264748</v>
      </c>
      <c r="E135">
        <v>2515.3235415901377</v>
      </c>
      <c r="F135">
        <v>2450.8625320428282</v>
      </c>
      <c r="G135">
        <v>2325.3029205066869</v>
      </c>
      <c r="H135">
        <v>2189.4445141794295</v>
      </c>
      <c r="I135">
        <v>2133.6797651307538</v>
      </c>
      <c r="J135">
        <v>2097.2230559953837</v>
      </c>
      <c r="K135">
        <v>2105.5424006147664</v>
      </c>
      <c r="L135">
        <v>2079.4558260477429</v>
      </c>
      <c r="M135">
        <v>2088.7198164337005</v>
      </c>
      <c r="N135">
        <v>2110.7192730817014</v>
      </c>
      <c r="O135">
        <v>2146.0275056881105</v>
      </c>
      <c r="P135">
        <v>2196.251234466707</v>
      </c>
      <c r="Q135">
        <v>2234.5365108742549</v>
      </c>
      <c r="R135">
        <v>2310.5204973695309</v>
      </c>
      <c r="S135">
        <v>2396.8597284165285</v>
      </c>
      <c r="T135">
        <v>2503.5220222222165</v>
      </c>
      <c r="U135">
        <v>2595.164290082399</v>
      </c>
      <c r="V135">
        <v>2675.7269512297162</v>
      </c>
      <c r="W135">
        <v>2782.9712917906459</v>
      </c>
      <c r="X135">
        <v>2828.6973676842958</v>
      </c>
      <c r="Y135">
        <v>2930.67350156767</v>
      </c>
      <c r="Z135">
        <v>3050.8373896888261</v>
      </c>
    </row>
    <row r="136" spans="1:26" x14ac:dyDescent="0.25">
      <c r="A136" t="s">
        <v>53</v>
      </c>
      <c r="B136">
        <v>1039.8452313363698</v>
      </c>
      <c r="C136">
        <v>994.89437127547728</v>
      </c>
      <c r="D136">
        <v>1295.1226717868306</v>
      </c>
      <c r="E136">
        <v>1388.7728769788414</v>
      </c>
      <c r="F136">
        <v>1564.9543247769759</v>
      </c>
      <c r="G136">
        <v>1776.5378374326838</v>
      </c>
      <c r="H136">
        <v>2860.3890520117884</v>
      </c>
      <c r="I136">
        <v>6911.8970543688529</v>
      </c>
      <c r="J136">
        <v>8270.8602264057263</v>
      </c>
      <c r="K136">
        <v>10048.959883154201</v>
      </c>
      <c r="L136">
        <v>11486.581331981786</v>
      </c>
      <c r="M136">
        <v>18147.672110836516</v>
      </c>
      <c r="N136">
        <v>20967.191706255318</v>
      </c>
      <c r="O136">
        <v>23115.142594252076</v>
      </c>
      <c r="P136">
        <v>30876.238707720124</v>
      </c>
      <c r="Q136">
        <v>34914.9749407497</v>
      </c>
      <c r="R136">
        <v>32213.24517513832</v>
      </c>
      <c r="S136">
        <v>35341.238875663606</v>
      </c>
      <c r="T136">
        <v>38493.638186545249</v>
      </c>
      <c r="U136">
        <v>34342.73612101077</v>
      </c>
      <c r="V136">
        <v>32893.596689091988</v>
      </c>
      <c r="W136">
        <v>33515.544687759728</v>
      </c>
      <c r="X136">
        <v>33574.8958262253</v>
      </c>
      <c r="Y136">
        <v>31012.203366880316</v>
      </c>
      <c r="Z136">
        <v>29177.233218974598</v>
      </c>
    </row>
    <row r="137" spans="1:26" x14ac:dyDescent="0.25">
      <c r="A137" t="s">
        <v>39</v>
      </c>
      <c r="D137">
        <v>1096.2147811219932</v>
      </c>
      <c r="E137">
        <v>1247.578554480958</v>
      </c>
      <c r="F137">
        <v>1513.7447918431449</v>
      </c>
      <c r="G137">
        <v>1549.0297156184386</v>
      </c>
      <c r="H137">
        <v>1672.1045178862707</v>
      </c>
      <c r="I137">
        <v>1772.2424048626674</v>
      </c>
      <c r="J137">
        <v>1762.2490824398835</v>
      </c>
      <c r="K137">
        <v>1714.9877490154729</v>
      </c>
      <c r="L137">
        <v>1611.5306030649649</v>
      </c>
      <c r="M137">
        <v>1695.1573663870984</v>
      </c>
      <c r="N137">
        <v>1684.5630456174997</v>
      </c>
      <c r="O137">
        <v>1581.4409949327101</v>
      </c>
      <c r="P137">
        <v>1550.5043627006696</v>
      </c>
      <c r="Q137">
        <v>1542.4898001592953</v>
      </c>
      <c r="R137">
        <v>1487.3795555010922</v>
      </c>
      <c r="S137">
        <v>1473.7279465664215</v>
      </c>
      <c r="T137">
        <v>1301.6836160665368</v>
      </c>
      <c r="U137">
        <v>1324.7944011205032</v>
      </c>
      <c r="V137">
        <v>1326.1153870162038</v>
      </c>
      <c r="W137">
        <v>1411.1576379111207</v>
      </c>
      <c r="X137">
        <v>1478.4885158237742</v>
      </c>
      <c r="Y137">
        <v>1466.239573574039</v>
      </c>
      <c r="Z137">
        <v>1458.6456365024792</v>
      </c>
    </row>
    <row r="138" spans="1:26" x14ac:dyDescent="0.25">
      <c r="A138" t="s">
        <v>42</v>
      </c>
      <c r="B138">
        <v>652.35223589602697</v>
      </c>
      <c r="C138">
        <v>584.76548226614386</v>
      </c>
      <c r="D138">
        <v>515.23899646825032</v>
      </c>
      <c r="E138">
        <v>562.51504355957252</v>
      </c>
      <c r="F138">
        <v>560.65939392155667</v>
      </c>
      <c r="G138">
        <v>575.56676681222564</v>
      </c>
      <c r="H138">
        <v>626.94232862941567</v>
      </c>
      <c r="I138">
        <v>627.29804502783884</v>
      </c>
      <c r="J138">
        <v>588.08356293571046</v>
      </c>
      <c r="K138">
        <v>600.78760321873779</v>
      </c>
      <c r="L138">
        <v>619.11433588063221</v>
      </c>
      <c r="M138">
        <v>651.39626387654255</v>
      </c>
      <c r="N138">
        <v>642.49328312840248</v>
      </c>
      <c r="O138">
        <v>610.89274588466606</v>
      </c>
      <c r="P138">
        <v>674.48739624711038</v>
      </c>
      <c r="Q138">
        <v>733.51481772027182</v>
      </c>
      <c r="R138">
        <v>791.02418205040794</v>
      </c>
      <c r="S138">
        <v>858.14369793082017</v>
      </c>
      <c r="T138">
        <v>925.69037367775832</v>
      </c>
      <c r="U138">
        <v>980.93347445159338</v>
      </c>
      <c r="V138">
        <v>1075.5537018272632</v>
      </c>
      <c r="W138">
        <v>1165.2168384819593</v>
      </c>
      <c r="X138">
        <v>1233.952167186942</v>
      </c>
      <c r="Y138">
        <v>1329.2679600505014</v>
      </c>
      <c r="Z138">
        <v>1425.1670474567686</v>
      </c>
    </row>
    <row r="139" spans="1:26" x14ac:dyDescent="0.25">
      <c r="A139" t="s">
        <v>46</v>
      </c>
      <c r="B139">
        <v>19244.60041104523</v>
      </c>
      <c r="C139">
        <v>19878.533325738139</v>
      </c>
      <c r="D139">
        <v>18759.046272938427</v>
      </c>
      <c r="E139">
        <v>18993.442740800085</v>
      </c>
      <c r="F139">
        <v>19191.244662225366</v>
      </c>
      <c r="G139">
        <v>19629.855363230887</v>
      </c>
      <c r="H139">
        <v>19822.726626477182</v>
      </c>
      <c r="I139">
        <v>20429.571874091496</v>
      </c>
      <c r="J139">
        <v>20612.510183711125</v>
      </c>
      <c r="K139">
        <v>18313.889205955456</v>
      </c>
      <c r="L139">
        <v>17543.935848795798</v>
      </c>
      <c r="M139">
        <v>17507.267534224553</v>
      </c>
      <c r="N139">
        <v>17074.120201734509</v>
      </c>
      <c r="O139">
        <v>17075.045076049319</v>
      </c>
      <c r="P139">
        <v>16817.280716245077</v>
      </c>
      <c r="Q139">
        <v>17089.598052598652</v>
      </c>
      <c r="R139">
        <v>16104.431721040128</v>
      </c>
      <c r="S139">
        <v>16768.42748080771</v>
      </c>
      <c r="T139">
        <v>15897.987541804388</v>
      </c>
      <c r="U139">
        <v>15356.840894586854</v>
      </c>
      <c r="V139">
        <v>16130.357320174193</v>
      </c>
      <c r="W139">
        <v>16766.332873656589</v>
      </c>
      <c r="X139">
        <v>17456.050214666473</v>
      </c>
      <c r="Y139">
        <v>17807.824396118031</v>
      </c>
      <c r="Z139">
        <v>18162.816661856305</v>
      </c>
    </row>
    <row r="140" spans="1:26" x14ac:dyDescent="0.25">
      <c r="A140" t="s">
        <v>51</v>
      </c>
      <c r="B140">
        <v>1516.9595632794574</v>
      </c>
      <c r="C140">
        <v>1510.2600715419055</v>
      </c>
      <c r="D140">
        <v>1513.1417157464764</v>
      </c>
      <c r="E140">
        <v>1514.51422498798</v>
      </c>
      <c r="F140">
        <v>1475.3962838784994</v>
      </c>
      <c r="G140">
        <v>1447.7398214200764</v>
      </c>
      <c r="H140">
        <v>1439.2903687249373</v>
      </c>
      <c r="I140">
        <v>1468.3487365386388</v>
      </c>
      <c r="J140">
        <v>1477.4989778463348</v>
      </c>
      <c r="K140">
        <v>1527.3596216474373</v>
      </c>
      <c r="L140">
        <v>1564.2336242695612</v>
      </c>
      <c r="M140">
        <v>1605.0140363952178</v>
      </c>
      <c r="N140">
        <v>1504.6733788707165</v>
      </c>
      <c r="O140">
        <v>1557.2301161203582</v>
      </c>
      <c r="P140">
        <v>1613.9682904285189</v>
      </c>
      <c r="Q140">
        <v>1547.9226581715018</v>
      </c>
      <c r="R140">
        <v>1515.672733907149</v>
      </c>
      <c r="S140">
        <v>1520.9276802411312</v>
      </c>
      <c r="T140">
        <v>1557.1437685989868</v>
      </c>
      <c r="U140">
        <v>1604.8305389365423</v>
      </c>
      <c r="V140">
        <v>1654.9083385477006</v>
      </c>
      <c r="W140">
        <v>1532.4940035148279</v>
      </c>
      <c r="X140">
        <v>1570.2546840053296</v>
      </c>
      <c r="Y140">
        <v>1592.9733954518858</v>
      </c>
      <c r="Z140">
        <v>1539.2117016424174</v>
      </c>
    </row>
    <row r="141" spans="1:26" x14ac:dyDescent="0.25">
      <c r="A141" t="s">
        <v>49</v>
      </c>
      <c r="B141">
        <v>1919.5966360464452</v>
      </c>
      <c r="C141">
        <v>1965.3016881188721</v>
      </c>
      <c r="D141">
        <v>1984.9629016205333</v>
      </c>
      <c r="E141">
        <v>2024.2263238819457</v>
      </c>
      <c r="F141">
        <v>2035.7278334481425</v>
      </c>
      <c r="G141">
        <v>2066.1277719647446</v>
      </c>
      <c r="H141">
        <v>2109.8343414495916</v>
      </c>
      <c r="I141">
        <v>2148.3971792840025</v>
      </c>
      <c r="J141">
        <v>2199.2548437859336</v>
      </c>
      <c r="K141">
        <v>2244.1403868623192</v>
      </c>
      <c r="L141">
        <v>2272.709916379566</v>
      </c>
      <c r="M141">
        <v>2306.1859942792653</v>
      </c>
      <c r="N141">
        <v>2349.7551367971869</v>
      </c>
      <c r="O141">
        <v>2408.9775792942419</v>
      </c>
      <c r="P141">
        <v>2478.5640793172743</v>
      </c>
      <c r="Q141">
        <v>2557.4267246213676</v>
      </c>
      <c r="R141">
        <v>2651.3889925975873</v>
      </c>
      <c r="S141">
        <v>2750.4689899066034</v>
      </c>
      <c r="T141">
        <v>2906.5047008964584</v>
      </c>
      <c r="U141">
        <v>2930.9532631056786</v>
      </c>
      <c r="V141">
        <v>3083.867384973807</v>
      </c>
      <c r="W141">
        <v>3430.8573886729214</v>
      </c>
      <c r="X141">
        <v>3659.2388751410331</v>
      </c>
      <c r="Y141">
        <v>3834.3712216903073</v>
      </c>
      <c r="Z141">
        <v>3901.8018690695762</v>
      </c>
    </row>
    <row r="142" spans="1:26" x14ac:dyDescent="0.25">
      <c r="A142" t="s">
        <v>50</v>
      </c>
      <c r="B142">
        <v>1125.2270221861472</v>
      </c>
      <c r="C142">
        <v>1094.2415034464291</v>
      </c>
      <c r="D142">
        <v>1065.7129506478259</v>
      </c>
      <c r="E142">
        <v>1056.2377253214586</v>
      </c>
      <c r="F142">
        <v>1042.6791671534554</v>
      </c>
      <c r="G142">
        <v>1045.4119187734377</v>
      </c>
      <c r="H142">
        <v>1056.8698037876425</v>
      </c>
      <c r="I142">
        <v>1084.0709058259404</v>
      </c>
      <c r="J142">
        <v>1101.5981862254312</v>
      </c>
      <c r="K142">
        <v>1123.786516631772</v>
      </c>
      <c r="L142">
        <v>1132.0393480097664</v>
      </c>
      <c r="M142">
        <v>1152.9354907106533</v>
      </c>
      <c r="N142">
        <v>1191.3906140947252</v>
      </c>
      <c r="O142">
        <v>1184.525374703268</v>
      </c>
      <c r="P142">
        <v>1188.7805923130356</v>
      </c>
      <c r="Q142">
        <v>1198.5466658858761</v>
      </c>
      <c r="R142">
        <v>1200.0155927977521</v>
      </c>
      <c r="S142">
        <v>1190.5314042383445</v>
      </c>
      <c r="T142">
        <v>1216.3790091650649</v>
      </c>
      <c r="U142">
        <v>1180.3238071687308</v>
      </c>
      <c r="V142">
        <v>1170.7680176025883</v>
      </c>
      <c r="W142">
        <v>1183.8558462794174</v>
      </c>
      <c r="X142">
        <v>1197.4887917801213</v>
      </c>
      <c r="Y142">
        <v>1192.2275526261926</v>
      </c>
      <c r="Z142">
        <v>1157.006301827302</v>
      </c>
    </row>
    <row r="143" spans="1:26" x14ac:dyDescent="0.25">
      <c r="A143" t="s">
        <v>52</v>
      </c>
      <c r="B143">
        <v>1506.7383369296535</v>
      </c>
      <c r="C143">
        <v>1548.4224263008682</v>
      </c>
      <c r="D143">
        <v>1530.7126229433038</v>
      </c>
      <c r="E143">
        <v>1528.274861199887</v>
      </c>
      <c r="F143">
        <v>1542.4918658646961</v>
      </c>
      <c r="G143">
        <v>1575.2244238540379</v>
      </c>
      <c r="H143">
        <v>1719.8947327242215</v>
      </c>
      <c r="I143">
        <v>1792.316520025096</v>
      </c>
      <c r="J143">
        <v>1261.1688979295632</v>
      </c>
      <c r="K143">
        <v>1247.0885265652694</v>
      </c>
      <c r="L143">
        <v>1287.054347260337</v>
      </c>
      <c r="M143">
        <v>1287.6320307151968</v>
      </c>
      <c r="N143">
        <v>1248.2643914585449</v>
      </c>
      <c r="O143">
        <v>1229.0762710673037</v>
      </c>
      <c r="P143">
        <v>1236.464564038039</v>
      </c>
      <c r="Q143">
        <v>1261.911804141004</v>
      </c>
      <c r="R143">
        <v>1263.573119820478</v>
      </c>
      <c r="S143">
        <v>1276.1134253011301</v>
      </c>
      <c r="T143">
        <v>1288.3727216953812</v>
      </c>
      <c r="U143">
        <v>1301.4503265326039</v>
      </c>
      <c r="V143">
        <v>1328.0559324847325</v>
      </c>
      <c r="W143">
        <v>1413.9469452517358</v>
      </c>
      <c r="X143">
        <v>1349.224315891265</v>
      </c>
      <c r="Y143">
        <v>1320.9041883376665</v>
      </c>
      <c r="Z143">
        <v>1321.82953781071</v>
      </c>
    </row>
    <row r="144" spans="1:26" x14ac:dyDescent="0.25">
      <c r="A144" t="s">
        <v>74</v>
      </c>
      <c r="B144">
        <v>2375.9708392761186</v>
      </c>
      <c r="C144">
        <v>2331.7909292307709</v>
      </c>
      <c r="D144">
        <v>2239.6160828478828</v>
      </c>
      <c r="E144">
        <v>2178.3390751419784</v>
      </c>
      <c r="F144">
        <v>2169.8704215542007</v>
      </c>
      <c r="G144">
        <v>2202.1702419207149</v>
      </c>
      <c r="H144">
        <v>2232.8830906535964</v>
      </c>
      <c r="I144">
        <v>2186.9984027436813</v>
      </c>
      <c r="J144">
        <v>2203.7609862904292</v>
      </c>
      <c r="K144">
        <v>2199.7575229658987</v>
      </c>
      <c r="L144">
        <v>2158.4851097182363</v>
      </c>
      <c r="M144">
        <v>2184.010257137943</v>
      </c>
      <c r="N144">
        <v>2140.289098988595</v>
      </c>
      <c r="O144">
        <v>2146.6418417071445</v>
      </c>
      <c r="P144">
        <v>2198.1405265523686</v>
      </c>
      <c r="Q144">
        <v>2267.9435363485222</v>
      </c>
      <c r="R144">
        <v>2349.2486423962982</v>
      </c>
      <c r="S144">
        <v>2448.4554698666616</v>
      </c>
      <c r="T144">
        <v>2390.3641969582231</v>
      </c>
      <c r="U144">
        <v>2404.9227598757243</v>
      </c>
      <c r="V144">
        <v>2538.5764734299369</v>
      </c>
      <c r="W144">
        <v>2622.7301689488636</v>
      </c>
      <c r="X144">
        <v>2669.80646050921</v>
      </c>
      <c r="Y144">
        <v>2747.3848919180241</v>
      </c>
      <c r="Z144">
        <v>2818.2551441782311</v>
      </c>
    </row>
    <row r="145" spans="1:26" x14ac:dyDescent="0.25">
      <c r="A145" t="s">
        <v>85</v>
      </c>
      <c r="B145">
        <v>1300.5612652979917</v>
      </c>
      <c r="C145">
        <v>1326.13705179104</v>
      </c>
      <c r="D145">
        <v>1394.5468541582454</v>
      </c>
      <c r="E145">
        <v>1412.8290695065975</v>
      </c>
      <c r="F145">
        <v>1461.0392228981952</v>
      </c>
      <c r="G145">
        <v>1465.8330078261793</v>
      </c>
      <c r="H145">
        <v>1520.2593661509793</v>
      </c>
      <c r="I145">
        <v>1562.6136444970236</v>
      </c>
      <c r="J145">
        <v>1572.4650480745161</v>
      </c>
      <c r="K145">
        <v>1563.3399619912175</v>
      </c>
      <c r="L145">
        <v>1629.0068342619727</v>
      </c>
      <c r="M145">
        <v>1684.0526432761349</v>
      </c>
      <c r="N145">
        <v>1680.4481496866672</v>
      </c>
      <c r="O145">
        <v>1746.9669433938739</v>
      </c>
      <c r="P145">
        <v>1774.6069483729773</v>
      </c>
      <c r="Q145">
        <v>1809.5391103555894</v>
      </c>
      <c r="R145">
        <v>1873.3780482500331</v>
      </c>
      <c r="S145">
        <v>1946.6926558319499</v>
      </c>
      <c r="T145">
        <v>2041.0456735495695</v>
      </c>
      <c r="U145">
        <v>2090.8056860141119</v>
      </c>
      <c r="V145">
        <v>2232.6628538829973</v>
      </c>
      <c r="W145">
        <v>2297.4326571652168</v>
      </c>
      <c r="X145">
        <v>2383.5996513819423</v>
      </c>
      <c r="Y145">
        <v>2462.5407102597756</v>
      </c>
      <c r="Z145">
        <v>2480.2635499182156</v>
      </c>
    </row>
    <row r="146" spans="1:26" x14ac:dyDescent="0.25">
      <c r="A146" t="s">
        <v>81</v>
      </c>
      <c r="B146">
        <v>872.84017160168094</v>
      </c>
      <c r="C146">
        <v>762.01816104895806</v>
      </c>
      <c r="D146">
        <v>503.77535909227549</v>
      </c>
      <c r="E146">
        <v>341.41025533462056</v>
      </c>
      <c r="F146">
        <v>265.41819255749289</v>
      </c>
      <c r="G146">
        <v>246.6705180744886</v>
      </c>
      <c r="H146">
        <v>261.73602549932127</v>
      </c>
      <c r="I146">
        <v>501.67700534959141</v>
      </c>
      <c r="J146">
        <v>603.99267926052289</v>
      </c>
      <c r="K146">
        <v>686.05121218015108</v>
      </c>
      <c r="L146">
        <v>836.53956616982828</v>
      </c>
      <c r="M146">
        <v>830.29253997621583</v>
      </c>
      <c r="N146">
        <v>841.36081687041383</v>
      </c>
      <c r="O146">
        <v>577.65700291753421</v>
      </c>
      <c r="P146">
        <v>581.54826904155573</v>
      </c>
      <c r="Q146">
        <v>596.32259056787268</v>
      </c>
      <c r="R146">
        <v>622.39239250865569</v>
      </c>
      <c r="S146">
        <v>655.11788306303424</v>
      </c>
      <c r="T146">
        <v>673.18576771766379</v>
      </c>
      <c r="U146">
        <v>681.27936602423244</v>
      </c>
      <c r="V146">
        <v>697.90987392748821</v>
      </c>
      <c r="W146">
        <v>732.63300694204077</v>
      </c>
      <c r="X146">
        <v>770.32262267723183</v>
      </c>
      <c r="Y146">
        <v>817.17836311126678</v>
      </c>
      <c r="Z146">
        <v>802.04991483449544</v>
      </c>
    </row>
    <row r="147" spans="1:26" x14ac:dyDescent="0.25">
      <c r="A147" t="s">
        <v>92</v>
      </c>
      <c r="B147">
        <v>1660.7262615537413</v>
      </c>
      <c r="C147">
        <v>1509.8475318885858</v>
      </c>
      <c r="D147">
        <v>1482.2085708977061</v>
      </c>
      <c r="E147">
        <v>1467.8077561268369</v>
      </c>
      <c r="F147">
        <v>1422.2256064777944</v>
      </c>
      <c r="G147">
        <v>1402.1909384732414</v>
      </c>
      <c r="H147">
        <v>1387.945793506145</v>
      </c>
      <c r="I147">
        <v>1394.3542692498422</v>
      </c>
      <c r="J147">
        <v>1404.0144564846619</v>
      </c>
      <c r="K147">
        <v>1423.9322015745456</v>
      </c>
      <c r="L147">
        <v>1446.046692583838</v>
      </c>
      <c r="M147">
        <v>1486.7085735170699</v>
      </c>
      <c r="N147">
        <v>1259.4787879706416</v>
      </c>
      <c r="O147">
        <v>1341.8863420296118</v>
      </c>
      <c r="P147">
        <v>1371.2339925111635</v>
      </c>
      <c r="Q147">
        <v>1393.0205505466201</v>
      </c>
      <c r="R147">
        <v>1421.3543033671949</v>
      </c>
      <c r="S147">
        <v>1467.5775833638809</v>
      </c>
      <c r="T147">
        <v>1528.3448792045369</v>
      </c>
      <c r="U147">
        <v>1426.2791265512938</v>
      </c>
      <c r="V147">
        <v>1390.425166439079</v>
      </c>
      <c r="W147">
        <v>1371.648575242378</v>
      </c>
      <c r="X147">
        <v>1374.2008378942514</v>
      </c>
      <c r="Y147">
        <v>1368.6499643422173</v>
      </c>
      <c r="Z147">
        <v>1370.6492857557846</v>
      </c>
    </row>
    <row r="148" spans="1:26" x14ac:dyDescent="0.25">
      <c r="A148" t="s">
        <v>104</v>
      </c>
      <c r="B148">
        <v>542.51182845632343</v>
      </c>
      <c r="C148">
        <v>577.88543901094715</v>
      </c>
      <c r="D148">
        <v>531.15570884450608</v>
      </c>
      <c r="E148">
        <v>581.75027355683994</v>
      </c>
      <c r="F148">
        <v>520.67587479136944</v>
      </c>
      <c r="G148">
        <v>601.76461822770398</v>
      </c>
      <c r="H148">
        <v>633.92215215179817</v>
      </c>
      <c r="I148">
        <v>641.69723697217012</v>
      </c>
      <c r="J148">
        <v>647.56147121804747</v>
      </c>
      <c r="K148">
        <v>647.7033117352828</v>
      </c>
      <c r="L148">
        <v>639.65017205381878</v>
      </c>
      <c r="M148">
        <v>592.03451491552994</v>
      </c>
      <c r="N148">
        <v>586.93483695525583</v>
      </c>
      <c r="O148">
        <v>603.76231977912209</v>
      </c>
      <c r="P148">
        <v>616.87363482772344</v>
      </c>
      <c r="Q148">
        <v>617.46016714502184</v>
      </c>
      <c r="R148">
        <v>612.67227047675658</v>
      </c>
      <c r="S148">
        <v>651.64096634533485</v>
      </c>
      <c r="T148">
        <v>685.35199766828396</v>
      </c>
      <c r="U148">
        <v>725.1470345503011</v>
      </c>
      <c r="V148">
        <v>749.46951013934711</v>
      </c>
      <c r="W148">
        <v>758.58159961951787</v>
      </c>
      <c r="X148">
        <v>749.57184111886716</v>
      </c>
      <c r="Y148">
        <v>764.69893828110321</v>
      </c>
      <c r="Z148">
        <v>783.83147451238153</v>
      </c>
    </row>
    <row r="149" spans="1:26" x14ac:dyDescent="0.25">
      <c r="A149" t="s">
        <v>102</v>
      </c>
      <c r="B149">
        <v>2800.6692324303713</v>
      </c>
      <c r="C149">
        <v>2772.4952539975343</v>
      </c>
      <c r="D149">
        <v>2745.9762916618843</v>
      </c>
      <c r="E149">
        <v>2825.4795408216351</v>
      </c>
      <c r="F149">
        <v>2661.0080696115997</v>
      </c>
      <c r="G149">
        <v>2838.1476361067448</v>
      </c>
      <c r="H149">
        <v>2916.0697848751001</v>
      </c>
      <c r="I149">
        <v>2716.3005272178671</v>
      </c>
      <c r="J149">
        <v>2709.4259313644257</v>
      </c>
      <c r="K149">
        <v>2831.4211814000546</v>
      </c>
      <c r="L149">
        <v>2734.3743302858284</v>
      </c>
      <c r="M149">
        <v>2704.4404002310748</v>
      </c>
      <c r="N149">
        <v>2639.2141196073844</v>
      </c>
      <c r="O149">
        <v>2712.3560155635496</v>
      </c>
      <c r="P149">
        <v>2783.8373603520799</v>
      </c>
      <c r="Q149">
        <v>2947.7360832741074</v>
      </c>
      <c r="R149">
        <v>3409.1814053291318</v>
      </c>
      <c r="S149">
        <v>3414.1232315943407</v>
      </c>
      <c r="T149">
        <v>3363.8069361211797</v>
      </c>
      <c r="U149">
        <v>3245.6990979403254</v>
      </c>
      <c r="V149">
        <v>3315.918398126074</v>
      </c>
      <c r="W149">
        <v>3375.0465388580287</v>
      </c>
      <c r="X149">
        <v>3487.6411160450016</v>
      </c>
      <c r="Y149">
        <v>3594.5869489538568</v>
      </c>
      <c r="Z149">
        <v>3731.902529322454</v>
      </c>
    </row>
    <row r="150" spans="1:26" x14ac:dyDescent="0.25">
      <c r="A150" t="s">
        <v>101</v>
      </c>
      <c r="B150">
        <v>468.53310497098551</v>
      </c>
      <c r="C150">
        <v>479.02892131230573</v>
      </c>
      <c r="D150">
        <v>439.08189612817489</v>
      </c>
      <c r="E150">
        <v>458.61788027649817</v>
      </c>
      <c r="F150">
        <v>470.93100032807354</v>
      </c>
      <c r="G150">
        <v>466.93247514153529</v>
      </c>
      <c r="H150">
        <v>486.27734403489461</v>
      </c>
      <c r="I150">
        <v>521.38326108843569</v>
      </c>
      <c r="J150">
        <v>562.77446672638996</v>
      </c>
      <c r="K150">
        <v>592.82536420107181</v>
      </c>
      <c r="L150">
        <v>583.19976032608986</v>
      </c>
      <c r="M150">
        <v>634.26484539926003</v>
      </c>
      <c r="N150">
        <v>670.3418752169099</v>
      </c>
      <c r="O150">
        <v>690.04439600612636</v>
      </c>
      <c r="P150">
        <v>728.81482827545528</v>
      </c>
      <c r="Q150">
        <v>769.39712567208471</v>
      </c>
      <c r="R150">
        <v>795.03091152148079</v>
      </c>
      <c r="S150">
        <v>827.50657394563768</v>
      </c>
      <c r="T150">
        <v>855.38468676664741</v>
      </c>
      <c r="U150">
        <v>882.3776978610565</v>
      </c>
      <c r="V150">
        <v>916.00173588359962</v>
      </c>
      <c r="W150">
        <v>956.60694151833002</v>
      </c>
      <c r="X150">
        <v>995.77727245961478</v>
      </c>
      <c r="Y150">
        <v>1038.9440967304186</v>
      </c>
      <c r="Z150">
        <v>1084.8373233414479</v>
      </c>
    </row>
    <row r="151" spans="1:26" x14ac:dyDescent="0.25">
      <c r="A151" t="s">
        <v>106</v>
      </c>
      <c r="B151">
        <v>5716.9151248746057</v>
      </c>
      <c r="C151">
        <v>5969.8796030336707</v>
      </c>
      <c r="D151">
        <v>6198.1134710414872</v>
      </c>
      <c r="E151">
        <v>5921.0913594643325</v>
      </c>
      <c r="F151">
        <v>5849.6660712044732</v>
      </c>
      <c r="G151">
        <v>5899.9704516082957</v>
      </c>
      <c r="H151">
        <v>5905.7008402845304</v>
      </c>
      <c r="I151">
        <v>5970.2617004986123</v>
      </c>
      <c r="J151">
        <v>5990.206111066128</v>
      </c>
      <c r="K151">
        <v>6034.0081837842699</v>
      </c>
      <c r="L151">
        <v>6111.0343627415514</v>
      </c>
      <c r="M151">
        <v>6077.18772532192</v>
      </c>
      <c r="N151">
        <v>6281.210254932892</v>
      </c>
      <c r="O151">
        <v>6472.2046819450525</v>
      </c>
      <c r="P151">
        <v>7185.7186055228476</v>
      </c>
      <c r="Q151">
        <v>7279.2121426718622</v>
      </c>
      <c r="R151">
        <v>7692.0466868460826</v>
      </c>
      <c r="S151">
        <v>8085.8498930575279</v>
      </c>
      <c r="T151">
        <v>8149.5746166993003</v>
      </c>
      <c r="U151">
        <v>8056.4989563858771</v>
      </c>
      <c r="V151">
        <v>8376.2986737567899</v>
      </c>
      <c r="W151">
        <v>8626.8235768854047</v>
      </c>
      <c r="X151">
        <v>8868.8020583684793</v>
      </c>
      <c r="Y151">
        <v>9103.7324380866448</v>
      </c>
      <c r="Z151">
        <v>9288.4948208427977</v>
      </c>
    </row>
    <row r="152" spans="1:26" x14ac:dyDescent="0.25">
      <c r="A152" t="s">
        <v>108</v>
      </c>
      <c r="B152">
        <v>905.66427116914815</v>
      </c>
      <c r="C152">
        <v>899.14296323312249</v>
      </c>
      <c r="D152">
        <v>813.32049761812857</v>
      </c>
      <c r="E152">
        <v>797.69173546372122</v>
      </c>
      <c r="F152">
        <v>801.49618681573838</v>
      </c>
      <c r="G152">
        <v>794.02329596643665</v>
      </c>
      <c r="H152">
        <v>792.40889144470623</v>
      </c>
      <c r="I152">
        <v>785.31525642333747</v>
      </c>
      <c r="J152">
        <v>836.10116423402258</v>
      </c>
      <c r="K152">
        <v>801.47836769699347</v>
      </c>
      <c r="L152">
        <v>761.80488606061942</v>
      </c>
      <c r="M152">
        <v>786.64653738466018</v>
      </c>
      <c r="N152">
        <v>781.14105138887442</v>
      </c>
      <c r="O152">
        <v>792.94500983916441</v>
      </c>
      <c r="P152">
        <v>765.0760158223078</v>
      </c>
      <c r="Q152">
        <v>770.488195649717</v>
      </c>
      <c r="R152">
        <v>785.46583572882605</v>
      </c>
      <c r="S152">
        <v>780.50671077613504</v>
      </c>
      <c r="T152">
        <v>823.72849672734446</v>
      </c>
      <c r="U152">
        <v>787.221914880496</v>
      </c>
      <c r="V152">
        <v>820.65168692322402</v>
      </c>
      <c r="W152">
        <v>807.19302088967481</v>
      </c>
      <c r="X152">
        <v>867.27571213921726</v>
      </c>
      <c r="Y152">
        <v>871.29363887394334</v>
      </c>
      <c r="Z152">
        <v>894.63475022616365</v>
      </c>
    </row>
    <row r="153" spans="1:26" x14ac:dyDescent="0.25">
      <c r="A153" t="s">
        <v>109</v>
      </c>
      <c r="B153">
        <v>3030.4602215307677</v>
      </c>
      <c r="C153">
        <v>2935.9531874655395</v>
      </c>
      <c r="D153">
        <v>2875.1983156092665</v>
      </c>
      <c r="E153">
        <v>2862.657991368998</v>
      </c>
      <c r="F153">
        <v>2817.4626445327012</v>
      </c>
      <c r="G153">
        <v>2739.5872013851881</v>
      </c>
      <c r="H153">
        <v>2805.5008275160098</v>
      </c>
      <c r="I153">
        <v>2813.0013901139077</v>
      </c>
      <c r="J153">
        <v>2818.0447445843329</v>
      </c>
      <c r="K153">
        <v>2761.3353617962844</v>
      </c>
      <c r="L153">
        <v>2835.9882128065551</v>
      </c>
      <c r="M153">
        <v>2887.3441309619038</v>
      </c>
      <c r="N153">
        <v>2921.7000227817994</v>
      </c>
      <c r="O153">
        <v>3143.1102591008362</v>
      </c>
      <c r="P153">
        <v>4096.8002580887087</v>
      </c>
      <c r="Q153">
        <v>4129.3112137809321</v>
      </c>
      <c r="R153">
        <v>4352.7998016911388</v>
      </c>
      <c r="S153">
        <v>4528.8562069664868</v>
      </c>
      <c r="T153">
        <v>4686.6055494110606</v>
      </c>
      <c r="U153">
        <v>4879.4821381174352</v>
      </c>
      <c r="V153">
        <v>5122.8135546761805</v>
      </c>
      <c r="W153">
        <v>5230.5988537580706</v>
      </c>
      <c r="X153">
        <v>5309.5198667255745</v>
      </c>
      <c r="Y153">
        <v>5447.7592296758585</v>
      </c>
      <c r="Z153">
        <v>5639.4470411070042</v>
      </c>
    </row>
    <row r="154" spans="1:26" x14ac:dyDescent="0.25">
      <c r="A154" t="s">
        <v>130</v>
      </c>
      <c r="B154">
        <v>850.36632642927759</v>
      </c>
      <c r="C154">
        <v>851.0649535028582</v>
      </c>
      <c r="D154">
        <v>949.16134477975697</v>
      </c>
      <c r="E154">
        <v>929.3107899806929</v>
      </c>
      <c r="F154">
        <v>485.82010421687579</v>
      </c>
      <c r="G154">
        <v>666.19337779498824</v>
      </c>
      <c r="H154">
        <v>728.3245803440293</v>
      </c>
      <c r="I154">
        <v>777.14189394284824</v>
      </c>
      <c r="J154">
        <v>781.03218103687834</v>
      </c>
      <c r="K154">
        <v>780.65199249995749</v>
      </c>
      <c r="L154">
        <v>799.55586612846412</v>
      </c>
      <c r="M154">
        <v>836.81881770670111</v>
      </c>
      <c r="N154">
        <v>926.52651942470368</v>
      </c>
      <c r="O154">
        <v>924.01886230594118</v>
      </c>
      <c r="P154">
        <v>972.25657621805578</v>
      </c>
      <c r="Q154">
        <v>1018.7725514879781</v>
      </c>
      <c r="R154">
        <v>1085.9977019169346</v>
      </c>
      <c r="S154">
        <v>1137.8520244633667</v>
      </c>
      <c r="T154">
        <v>1229.9381771223671</v>
      </c>
      <c r="U154">
        <v>1271.2692775528733</v>
      </c>
      <c r="V154">
        <v>1328.5721447238652</v>
      </c>
      <c r="W154">
        <v>1397.2246912142991</v>
      </c>
      <c r="X154">
        <v>1483.3539657752058</v>
      </c>
      <c r="Y154">
        <v>1516.2926447452019</v>
      </c>
      <c r="Z154">
        <v>1584.2051330869924</v>
      </c>
    </row>
    <row r="155" spans="1:26" x14ac:dyDescent="0.25">
      <c r="A155" t="s">
        <v>133</v>
      </c>
      <c r="B155">
        <v>1856.4592922508714</v>
      </c>
      <c r="C155">
        <v>1846.0845342611372</v>
      </c>
      <c r="D155">
        <v>1812.6138028290743</v>
      </c>
      <c r="E155">
        <v>1781.9119506513571</v>
      </c>
      <c r="F155">
        <v>1730.9435968569053</v>
      </c>
      <c r="G155">
        <v>1774.4522592491262</v>
      </c>
      <c r="H155">
        <v>1763.8483681911675</v>
      </c>
      <c r="I155">
        <v>1774.5365437036421</v>
      </c>
      <c r="J155">
        <v>1834.4193190197952</v>
      </c>
      <c r="K155">
        <v>1904.2808342866567</v>
      </c>
      <c r="L155">
        <v>1916.5522023114531</v>
      </c>
      <c r="M155">
        <v>1953.3382112107768</v>
      </c>
      <c r="N155">
        <v>1914.772251235938</v>
      </c>
      <c r="O155">
        <v>1988.4129973721258</v>
      </c>
      <c r="P155">
        <v>2048.772458609395</v>
      </c>
      <c r="Q155">
        <v>2105.9785273966827</v>
      </c>
      <c r="R155">
        <v>2100.1505063271434</v>
      </c>
      <c r="S155">
        <v>2144.8109910469998</v>
      </c>
      <c r="T155">
        <v>2163.338784469951</v>
      </c>
      <c r="U155">
        <v>2153.7831882792298</v>
      </c>
      <c r="V155">
        <v>2180.6450288905194</v>
      </c>
      <c r="W155">
        <v>2159.0228879411075</v>
      </c>
      <c r="X155">
        <v>2164.9921636200479</v>
      </c>
      <c r="Y155">
        <v>2171.2903955499642</v>
      </c>
      <c r="Z155">
        <v>2186.9126247519321</v>
      </c>
    </row>
    <row r="156" spans="1:26" x14ac:dyDescent="0.25">
      <c r="A156" t="s">
        <v>136</v>
      </c>
      <c r="B156">
        <v>1371.4801641340682</v>
      </c>
      <c r="C156">
        <v>1398.5105768870885</v>
      </c>
      <c r="D156">
        <v>1137.4318118874471</v>
      </c>
      <c r="E156">
        <v>1163.5168115144577</v>
      </c>
      <c r="F156">
        <v>1151.3052663569524</v>
      </c>
      <c r="G156">
        <v>1064.9310696071004</v>
      </c>
      <c r="H156">
        <v>1084.9520193229521</v>
      </c>
      <c r="I156">
        <v>1018.4202306937418</v>
      </c>
      <c r="J156">
        <v>1027.2439329900469</v>
      </c>
      <c r="K156">
        <v>988.97953957840593</v>
      </c>
      <c r="L156">
        <v>1025.705170570001</v>
      </c>
      <c r="M156">
        <v>916.47108963683957</v>
      </c>
      <c r="N156">
        <v>1104.3659782287143</v>
      </c>
      <c r="O156">
        <v>1149.3600279143293</v>
      </c>
      <c r="P156">
        <v>1167.177392279787</v>
      </c>
      <c r="Q156">
        <v>1169.5268638013199</v>
      </c>
      <c r="R156">
        <v>1193.6808507633243</v>
      </c>
      <c r="S156">
        <v>1254.4865111069803</v>
      </c>
      <c r="T156">
        <v>1290.9209408324534</v>
      </c>
      <c r="U156">
        <v>1302.4911101700616</v>
      </c>
      <c r="V156">
        <v>1341.5546429199303</v>
      </c>
      <c r="W156">
        <v>1389.5298104409203</v>
      </c>
      <c r="X156">
        <v>1565.2986792225277</v>
      </c>
      <c r="Y156">
        <v>1838.9974573625129</v>
      </c>
      <c r="Z156">
        <v>1924.7889140067564</v>
      </c>
    </row>
    <row r="157" spans="1:26" x14ac:dyDescent="0.25">
      <c r="A157" t="s">
        <v>138</v>
      </c>
    </row>
    <row r="158" spans="1:26" x14ac:dyDescent="0.25">
      <c r="A158" t="s">
        <v>169</v>
      </c>
      <c r="B158">
        <v>10363.820771035234</v>
      </c>
      <c r="C158">
        <v>10048.99541117013</v>
      </c>
      <c r="D158">
        <v>9631.1758254889664</v>
      </c>
      <c r="E158">
        <v>9546.2503801397888</v>
      </c>
      <c r="F158">
        <v>9643.4340171390595</v>
      </c>
      <c r="G158">
        <v>9729.712902994328</v>
      </c>
      <c r="H158">
        <v>9924.7712797811437</v>
      </c>
      <c r="I158">
        <v>9952.4630181059329</v>
      </c>
      <c r="J158">
        <v>9769.8043232527034</v>
      </c>
      <c r="K158">
        <v>9765.6596391259081</v>
      </c>
      <c r="L158">
        <v>9926.8532525848568</v>
      </c>
      <c r="M158">
        <v>9988.360314846017</v>
      </c>
      <c r="N158">
        <v>10213.192433437844</v>
      </c>
      <c r="O158">
        <v>10382.02320514118</v>
      </c>
      <c r="P158">
        <v>10715.344202324215</v>
      </c>
      <c r="Q158">
        <v>11132.770595869551</v>
      </c>
      <c r="R158">
        <v>11597.128750773021</v>
      </c>
      <c r="S158">
        <v>12051.841198545502</v>
      </c>
      <c r="T158">
        <v>12263.091447647026</v>
      </c>
      <c r="U158">
        <v>11902.85211367689</v>
      </c>
      <c r="V158">
        <v>12086.921379207133</v>
      </c>
      <c r="W158">
        <v>12290.894359892334</v>
      </c>
      <c r="X158">
        <v>12374.532784942068</v>
      </c>
      <c r="Y158">
        <v>12454.190922168322</v>
      </c>
      <c r="Z158">
        <v>12446.373932312135</v>
      </c>
    </row>
    <row r="159" spans="1:26" x14ac:dyDescent="0.25">
      <c r="A159" t="s">
        <v>132</v>
      </c>
      <c r="B159">
        <v>1753.2607170292099</v>
      </c>
      <c r="C159">
        <v>1828.9433819518299</v>
      </c>
      <c r="D159">
        <v>1888.5384663842699</v>
      </c>
      <c r="E159">
        <v>1912.0711557484401</v>
      </c>
      <c r="F159">
        <v>1870.72104129788</v>
      </c>
      <c r="G159">
        <v>1922.7803547440999</v>
      </c>
      <c r="H159">
        <v>1977.1766823032499</v>
      </c>
      <c r="I159">
        <v>2124.1573033254999</v>
      </c>
      <c r="J159">
        <v>2154.08810580824</v>
      </c>
      <c r="K159">
        <v>2159.4936106647001</v>
      </c>
      <c r="L159">
        <v>2232.6384985008299</v>
      </c>
      <c r="M159">
        <v>2311.2800654296102</v>
      </c>
      <c r="N159">
        <v>2390.9727009141602</v>
      </c>
      <c r="O159">
        <v>2503.65430172577</v>
      </c>
      <c r="P159">
        <v>2527.7527782375</v>
      </c>
      <c r="Q159">
        <v>2640.5428950344599</v>
      </c>
      <c r="R159">
        <v>2824.2376298054201</v>
      </c>
      <c r="S159">
        <v>3060.7086128787601</v>
      </c>
      <c r="T159">
        <v>3206.9458957319598</v>
      </c>
      <c r="U159">
        <v>3219.3866094016298</v>
      </c>
      <c r="V159">
        <v>3240.8315298370198</v>
      </c>
      <c r="W159">
        <v>3478.2522386474602</v>
      </c>
      <c r="X159">
        <v>3803.5343427652201</v>
      </c>
      <c r="Y159">
        <v>3847.4723458348999</v>
      </c>
      <c r="Z159">
        <v>3881.7831824487698</v>
      </c>
    </row>
    <row r="160" spans="1:26" x14ac:dyDescent="0.25">
      <c r="A160" t="s">
        <v>145</v>
      </c>
      <c r="B160">
        <v>4844.2876231299333</v>
      </c>
      <c r="C160">
        <v>4793.3317706815642</v>
      </c>
      <c r="D160">
        <v>4835.1727149101571</v>
      </c>
      <c r="E160">
        <v>4886.9835441479154</v>
      </c>
      <c r="F160">
        <v>4908.9116976740161</v>
      </c>
      <c r="G160">
        <v>5043.2221858850016</v>
      </c>
      <c r="H160">
        <v>5124.8630875734889</v>
      </c>
      <c r="I160">
        <v>5167.079752478332</v>
      </c>
      <c r="J160">
        <v>5188.5901880040128</v>
      </c>
      <c r="K160">
        <v>5242.5401517359169</v>
      </c>
      <c r="L160">
        <v>5256.7603122830606</v>
      </c>
      <c r="M160">
        <v>5262.9549618074088</v>
      </c>
      <c r="N160">
        <v>5319.7125310848251</v>
      </c>
      <c r="O160">
        <v>5410.1136725232864</v>
      </c>
      <c r="P160">
        <v>5532.6556626670708</v>
      </c>
      <c r="Q160">
        <v>5618.3064567375268</v>
      </c>
      <c r="R160">
        <v>5733.4631545310222</v>
      </c>
      <c r="S160">
        <v>5847.2832362008685</v>
      </c>
      <c r="T160">
        <v>5888.0251615825091</v>
      </c>
      <c r="U160">
        <v>5861.1667687192585</v>
      </c>
      <c r="V160">
        <v>5861.6868588322113</v>
      </c>
      <c r="W160">
        <v>5844.8874020265175</v>
      </c>
      <c r="X160">
        <v>5906.8695234469888</v>
      </c>
      <c r="Y160">
        <v>5992.5692587468047</v>
      </c>
      <c r="Z160">
        <v>6051.0409302909693</v>
      </c>
    </row>
    <row r="161" spans="1:26" x14ac:dyDescent="0.25">
      <c r="A161" t="s">
        <v>157</v>
      </c>
      <c r="B161">
        <v>1471.1270459669799</v>
      </c>
      <c r="C161">
        <v>1453.09432480992</v>
      </c>
      <c r="D161">
        <v>1413.45095084692</v>
      </c>
      <c r="E161">
        <v>1383.79734490279</v>
      </c>
      <c r="F161">
        <v>1361.56611058674</v>
      </c>
      <c r="G161">
        <v>1368.9643476028</v>
      </c>
      <c r="H161">
        <v>1392.38980044187</v>
      </c>
      <c r="I161">
        <v>1404.80489647337</v>
      </c>
      <c r="J161">
        <v>1421.34699077184</v>
      </c>
      <c r="K161">
        <v>1454.10379929746</v>
      </c>
      <c r="L161">
        <v>1488.3880537799801</v>
      </c>
      <c r="M161">
        <v>1538.2079289308699</v>
      </c>
      <c r="N161">
        <v>1606.5630209598501</v>
      </c>
      <c r="O161">
        <v>1672.7023816123899</v>
      </c>
      <c r="P161">
        <v>1755.7729534620701</v>
      </c>
      <c r="Q161">
        <v>1847.5569358562</v>
      </c>
      <c r="R161">
        <v>1879.6400713568401</v>
      </c>
      <c r="S161">
        <v>1980.4704875795301</v>
      </c>
      <c r="T161">
        <v>2029.90324995676</v>
      </c>
      <c r="U161">
        <v>2076.2331078779898</v>
      </c>
      <c r="V161">
        <v>2142.8909112364199</v>
      </c>
      <c r="W161">
        <v>2243.4933210926602</v>
      </c>
      <c r="X161">
        <v>2288.4344909333599</v>
      </c>
      <c r="Y161">
        <v>2381.5095497165998</v>
      </c>
      <c r="Z161">
        <v>2472.01784892059</v>
      </c>
    </row>
    <row r="162" spans="1:26" x14ac:dyDescent="0.25">
      <c r="A162" t="s">
        <v>148</v>
      </c>
      <c r="B162">
        <v>1350.1325629862172</v>
      </c>
      <c r="C162">
        <v>1306.2183528866624</v>
      </c>
      <c r="D162">
        <v>1223.5308268204249</v>
      </c>
      <c r="E162">
        <v>1014.1288499007595</v>
      </c>
      <c r="F162">
        <v>1138.3757790407965</v>
      </c>
      <c r="G162">
        <v>1198.0044199399381</v>
      </c>
      <c r="H162">
        <v>1271.612888428293</v>
      </c>
      <c r="I162">
        <v>1417.7982109335405</v>
      </c>
      <c r="J162">
        <v>1349.740069531184</v>
      </c>
      <c r="K162">
        <v>1347.4479892517727</v>
      </c>
      <c r="L162">
        <v>1302.0421935777379</v>
      </c>
      <c r="M162">
        <v>1247.2188031475428</v>
      </c>
      <c r="N162">
        <v>1202.9898149987769</v>
      </c>
      <c r="O162">
        <v>1228.9358622579498</v>
      </c>
      <c r="P162">
        <v>1221.3858365574042</v>
      </c>
      <c r="Q162">
        <v>1202.6458114107306</v>
      </c>
      <c r="R162">
        <v>1217.772092317844</v>
      </c>
      <c r="S162">
        <v>1212.2012954871439</v>
      </c>
      <c r="T162">
        <v>1205.906314337476</v>
      </c>
      <c r="U162">
        <v>1214.757472903342</v>
      </c>
      <c r="V162">
        <v>1229.4754970886729</v>
      </c>
      <c r="W162">
        <v>1255.0878250484768</v>
      </c>
      <c r="X162">
        <v>1293.9415414972818</v>
      </c>
      <c r="Y162">
        <v>1324.2091929295136</v>
      </c>
      <c r="Z162">
        <v>1363.1265954664943</v>
      </c>
    </row>
    <row r="163" spans="1:26" x14ac:dyDescent="0.25">
      <c r="A163" t="s">
        <v>158</v>
      </c>
      <c r="B163">
        <v>773.35165789692951</v>
      </c>
      <c r="C163">
        <v>789.55088551678443</v>
      </c>
      <c r="D163">
        <v>790.24373341334422</v>
      </c>
      <c r="E163">
        <v>828.98550999627776</v>
      </c>
      <c r="F163">
        <v>854.72310920070879</v>
      </c>
      <c r="G163">
        <v>924.18365113385846</v>
      </c>
      <c r="H163">
        <v>977.91726129522669</v>
      </c>
      <c r="I163">
        <v>997.54310242681527</v>
      </c>
      <c r="J163">
        <v>1015.6801617151347</v>
      </c>
      <c r="K163">
        <v>1064.6174151283819</v>
      </c>
      <c r="L163">
        <v>1064.2673380480346</v>
      </c>
      <c r="M163">
        <v>1083.981962938238</v>
      </c>
      <c r="N163">
        <v>1140.4733518473713</v>
      </c>
      <c r="O163">
        <v>1174.3764112083391</v>
      </c>
      <c r="P163">
        <v>1212.8248646339973</v>
      </c>
      <c r="Q163">
        <v>1246.9656150121116</v>
      </c>
      <c r="R163">
        <v>1335.7893266106198</v>
      </c>
      <c r="S163">
        <v>1400.3095889148874</v>
      </c>
      <c r="T163">
        <v>1472.0739576604776</v>
      </c>
      <c r="U163">
        <v>1526.9854559682069</v>
      </c>
      <c r="V163">
        <v>1553.5038025583813</v>
      </c>
      <c r="W163">
        <v>1648.5310660323053</v>
      </c>
      <c r="X163">
        <v>1665.8093583421914</v>
      </c>
      <c r="Y163">
        <v>1665.1304360352424</v>
      </c>
      <c r="Z163">
        <v>1684.5085028666076</v>
      </c>
    </row>
    <row r="164" spans="1:26" x14ac:dyDescent="0.25">
      <c r="A164" t="s">
        <v>170</v>
      </c>
      <c r="B164">
        <v>2318.3394491789627</v>
      </c>
      <c r="C164">
        <v>2257.0130307721902</v>
      </c>
      <c r="D164">
        <v>2162.1917655752659</v>
      </c>
      <c r="E164">
        <v>2252.1621440649815</v>
      </c>
      <c r="F164">
        <v>2006.7494788504978</v>
      </c>
      <c r="G164">
        <v>2012.3923460341289</v>
      </c>
      <c r="H164">
        <v>2081.5625591965531</v>
      </c>
      <c r="I164">
        <v>2103.1002221138906</v>
      </c>
      <c r="J164">
        <v>2038.4770273896804</v>
      </c>
      <c r="K164">
        <v>2076.386379842691</v>
      </c>
      <c r="L164">
        <v>2101.0783076782345</v>
      </c>
      <c r="M164">
        <v>2156.5559686727534</v>
      </c>
      <c r="N164">
        <v>2197.3387583620824</v>
      </c>
      <c r="O164">
        <v>2291.1170660318539</v>
      </c>
      <c r="P164">
        <v>2389.57464199994</v>
      </c>
      <c r="Q164">
        <v>2494.8242432110792</v>
      </c>
      <c r="R164">
        <v>2618.5368568910094</v>
      </c>
      <c r="S164">
        <v>2757.6977045346157</v>
      </c>
      <c r="T164">
        <v>2886.8896122916667</v>
      </c>
      <c r="U164">
        <v>3061.2718078536236</v>
      </c>
      <c r="V164">
        <v>3277.1567193208916</v>
      </c>
      <c r="W164">
        <v>3381.3561944054181</v>
      </c>
      <c r="X164">
        <v>3500.805038819612</v>
      </c>
      <c r="Y164">
        <v>3623.2348786664161</v>
      </c>
      <c r="Z164">
        <v>3724.5265644414872</v>
      </c>
    </row>
    <row r="165" spans="1:26" x14ac:dyDescent="0.25">
      <c r="A165" t="s">
        <v>171</v>
      </c>
      <c r="B165">
        <v>2526.0722077422874</v>
      </c>
      <c r="C165">
        <v>2596.8878182462963</v>
      </c>
      <c r="D165">
        <v>2307.7280035649405</v>
      </c>
      <c r="E165">
        <v>2282.9363810418158</v>
      </c>
      <c r="F165">
        <v>2445.9026780608233</v>
      </c>
      <c r="G165">
        <v>2406.5039239115795</v>
      </c>
      <c r="H165">
        <v>2612.3382197678143</v>
      </c>
      <c r="I165">
        <v>2641.8406534035666</v>
      </c>
      <c r="J165">
        <v>2680.9642416228721</v>
      </c>
      <c r="K165">
        <v>2627.390570093924</v>
      </c>
      <c r="L165">
        <v>2521.347516060056</v>
      </c>
      <c r="M165">
        <v>2536.5397517040556</v>
      </c>
      <c r="N165">
        <v>2295.0171150667725</v>
      </c>
      <c r="O165">
        <v>1892.6397890861297</v>
      </c>
      <c r="P165">
        <v>1769.747410708386</v>
      </c>
      <c r="Q165">
        <v>1653.692239691447</v>
      </c>
      <c r="R165">
        <v>1578.9962402652611</v>
      </c>
      <c r="S165">
        <v>1501.8782775052248</v>
      </c>
      <c r="T165">
        <v>1218.4013818214621</v>
      </c>
      <c r="U165">
        <v>1270.0896524435962</v>
      </c>
      <c r="V165">
        <v>1388.9730480141611</v>
      </c>
      <c r="W165">
        <v>1523.6217855480993</v>
      </c>
      <c r="X165">
        <v>1648.7546856218669</v>
      </c>
      <c r="Y165">
        <v>1684.2262728205515</v>
      </c>
      <c r="Z165">
        <v>1697.9511939379079</v>
      </c>
    </row>
    <row r="166" spans="1:26" x14ac:dyDescent="0.25">
      <c r="A166" t="s">
        <v>389</v>
      </c>
      <c r="B166">
        <v>17153.722256127479</v>
      </c>
      <c r="C166">
        <v>17361.142378836099</v>
      </c>
      <c r="D166">
        <v>17226.315603597941</v>
      </c>
      <c r="E166">
        <v>17753.492974744317</v>
      </c>
      <c r="F166">
        <v>18399.768640940598</v>
      </c>
      <c r="G166">
        <v>17167.175322164552</v>
      </c>
      <c r="H166">
        <v>17829.575505897781</v>
      </c>
      <c r="I166">
        <v>18186.270532928953</v>
      </c>
      <c r="J166">
        <v>18482.754104343767</v>
      </c>
      <c r="K166">
        <v>18780.136315574076</v>
      </c>
      <c r="L166">
        <v>19318.718494030734</v>
      </c>
      <c r="M166">
        <v>18388.090884890895</v>
      </c>
      <c r="N166">
        <v>18675.604950806963</v>
      </c>
      <c r="O166">
        <v>19566.329376252579</v>
      </c>
      <c r="P166">
        <v>20395.482538848213</v>
      </c>
      <c r="Q166">
        <v>21414.22969342714</v>
      </c>
      <c r="R166">
        <v>24016.311135707845</v>
      </c>
      <c r="S166">
        <v>26007.824684342617</v>
      </c>
      <c r="T166">
        <v>25735.71475401524</v>
      </c>
      <c r="U166">
        <v>22388.956864727195</v>
      </c>
      <c r="V166">
        <v>20567.359343968346</v>
      </c>
      <c r="W166">
        <v>19987.924138928825</v>
      </c>
      <c r="X166">
        <v>20577.292106724042</v>
      </c>
      <c r="Y166">
        <v>20353.290824391777</v>
      </c>
      <c r="Z166">
        <v>20797.496691764743</v>
      </c>
    </row>
    <row r="167" spans="1:26" x14ac:dyDescent="0.25">
      <c r="A167" t="s">
        <v>188</v>
      </c>
      <c r="W167">
        <v>36015.07045956095</v>
      </c>
    </row>
    <row r="168" spans="1:26" x14ac:dyDescent="0.25">
      <c r="A168" t="s">
        <v>5</v>
      </c>
      <c r="B168">
        <v>24280.638045633616</v>
      </c>
      <c r="C168">
        <v>22839.46974112188</v>
      </c>
      <c r="D168">
        <v>21551.723082809654</v>
      </c>
      <c r="E168">
        <v>21216.895137805735</v>
      </c>
      <c r="F168">
        <v>21509.172845711237</v>
      </c>
      <c r="G168">
        <v>22110.575807040706</v>
      </c>
      <c r="H168">
        <v>22748.766986348066</v>
      </c>
      <c r="I168">
        <v>22960.938406602749</v>
      </c>
      <c r="J168">
        <v>23788.072589546544</v>
      </c>
      <c r="K168">
        <v>25182.095408761215</v>
      </c>
      <c r="L168">
        <v>25846.708571933457</v>
      </c>
      <c r="M168">
        <v>26066.220903692112</v>
      </c>
      <c r="N168">
        <v>26248.901111658459</v>
      </c>
      <c r="O168">
        <v>25376.267242357331</v>
      </c>
      <c r="P168">
        <v>25062.014766796834</v>
      </c>
      <c r="Q168">
        <v>25385.307778855517</v>
      </c>
      <c r="R168">
        <v>25515.983365479209</v>
      </c>
      <c r="S168">
        <v>25396.658635492608</v>
      </c>
      <c r="T168">
        <v>24356.137496138723</v>
      </c>
      <c r="U168">
        <v>22931.799067461427</v>
      </c>
      <c r="V168">
        <v>22894.257063876757</v>
      </c>
      <c r="W168">
        <v>22665.167557113047</v>
      </c>
      <c r="X168">
        <v>22814.536712887402</v>
      </c>
      <c r="Y168">
        <v>22490.230949075769</v>
      </c>
      <c r="Z168">
        <v>22411.056841909747</v>
      </c>
    </row>
    <row r="169" spans="1:26" x14ac:dyDescent="0.25">
      <c r="A169" t="s">
        <v>12</v>
      </c>
      <c r="B169">
        <v>12940.661146439983</v>
      </c>
      <c r="C169">
        <v>12520.208673291767</v>
      </c>
      <c r="D169">
        <v>11855.878600278807</v>
      </c>
      <c r="E169">
        <v>11931.787474990067</v>
      </c>
      <c r="F169">
        <v>12362.635379981835</v>
      </c>
      <c r="G169">
        <v>12502.011410963083</v>
      </c>
      <c r="H169">
        <v>12684.48061332086</v>
      </c>
      <c r="I169">
        <v>13444.860319304524</v>
      </c>
      <c r="J169">
        <v>13945.260253824143</v>
      </c>
      <c r="K169">
        <v>14255.15475315201</v>
      </c>
      <c r="L169">
        <v>14533.411265984198</v>
      </c>
      <c r="M169">
        <v>14118.413588169744</v>
      </c>
      <c r="N169">
        <v>14171.859378855936</v>
      </c>
      <c r="O169">
        <v>14409.971355343409</v>
      </c>
      <c r="P169">
        <v>14572.078833454436</v>
      </c>
      <c r="Q169">
        <v>15103.499459427578</v>
      </c>
      <c r="R169">
        <v>15905.76973699615</v>
      </c>
      <c r="S169">
        <v>16106.310943732155</v>
      </c>
      <c r="T169">
        <v>16093.917786255961</v>
      </c>
      <c r="U169">
        <v>15363.914465236894</v>
      </c>
      <c r="V169">
        <v>15342.252268295892</v>
      </c>
      <c r="W169">
        <v>15401.549649886269</v>
      </c>
      <c r="X169">
        <v>15349.481605908193</v>
      </c>
      <c r="Y169">
        <v>12964.276499598944</v>
      </c>
      <c r="Z169">
        <v>12950.968458373087</v>
      </c>
    </row>
    <row r="170" spans="1:26" x14ac:dyDescent="0.25">
      <c r="A170" t="s">
        <v>394</v>
      </c>
      <c r="B170">
        <v>40553.258521492731</v>
      </c>
      <c r="C170">
        <v>39322.109182536391</v>
      </c>
      <c r="D170">
        <v>39584.329859031423</v>
      </c>
      <c r="E170">
        <v>40557.22015575254</v>
      </c>
      <c r="F170">
        <v>40518.407817910484</v>
      </c>
      <c r="G170">
        <v>41999.259463670496</v>
      </c>
      <c r="H170">
        <v>42816.963244408806</v>
      </c>
      <c r="I170">
        <v>44514.109415963903</v>
      </c>
      <c r="J170">
        <v>45911.686499741329</v>
      </c>
      <c r="K170">
        <v>47199.841446249739</v>
      </c>
      <c r="L170">
        <v>51140.236844667037</v>
      </c>
      <c r="M170">
        <v>54245.1496398132</v>
      </c>
      <c r="N170">
        <v>53096.925492209222</v>
      </c>
      <c r="O170">
        <v>54549.801162702424</v>
      </c>
      <c r="P170">
        <v>55452.638880495826</v>
      </c>
      <c r="Q170">
        <v>56017.191619649966</v>
      </c>
      <c r="R170">
        <v>58784.593291446537</v>
      </c>
      <c r="S170">
        <v>60117.459909564925</v>
      </c>
      <c r="T170">
        <v>60675.982085949494</v>
      </c>
      <c r="U170">
        <v>57151.919132106603</v>
      </c>
      <c r="V170">
        <v>56395.007800353917</v>
      </c>
      <c r="W170">
        <v>54984.510394777739</v>
      </c>
      <c r="X170">
        <v>52137.300373112521</v>
      </c>
      <c r="Y170">
        <v>50669.314769699624</v>
      </c>
    </row>
    <row r="171" spans="1:26" x14ac:dyDescent="0.25">
      <c r="A171" t="s">
        <v>26</v>
      </c>
      <c r="B171">
        <v>1586.2699649797089</v>
      </c>
      <c r="C171">
        <v>1457.1162517390146</v>
      </c>
      <c r="D171">
        <v>1535.8166377754721</v>
      </c>
      <c r="E171">
        <v>1536.8255179848345</v>
      </c>
      <c r="F171">
        <v>1414.7707397247618</v>
      </c>
      <c r="G171">
        <v>1425.3005520193744</v>
      </c>
      <c r="H171">
        <v>1368.6344735490291</v>
      </c>
      <c r="I171">
        <v>1385.7185474314167</v>
      </c>
      <c r="J171">
        <v>1366.650215494685</v>
      </c>
      <c r="K171">
        <v>1357.1278688032976</v>
      </c>
      <c r="L171">
        <v>1341.7229623326818</v>
      </c>
      <c r="M171">
        <v>1463.7351633235996</v>
      </c>
      <c r="N171">
        <v>1461.5760853656834</v>
      </c>
      <c r="O171">
        <v>1456.7056323244881</v>
      </c>
      <c r="P171">
        <v>1449.3410537805471</v>
      </c>
      <c r="Q171">
        <v>1454.8964001458808</v>
      </c>
      <c r="R171">
        <v>1457.6437879024547</v>
      </c>
      <c r="S171">
        <v>1434.0281389052604</v>
      </c>
      <c r="T171">
        <v>1405.1232220266229</v>
      </c>
      <c r="U171">
        <v>1398.002394085933</v>
      </c>
      <c r="V171">
        <v>1394.3019528608295</v>
      </c>
      <c r="W171">
        <v>1396.0333514298495</v>
      </c>
      <c r="X171">
        <v>1403.2453873520478</v>
      </c>
      <c r="Y171">
        <v>1417.5114954054168</v>
      </c>
      <c r="Z171">
        <v>1425.3988874412855</v>
      </c>
    </row>
    <row r="172" spans="1:26" x14ac:dyDescent="0.25">
      <c r="A172" t="s">
        <v>29</v>
      </c>
      <c r="B172">
        <v>13694.412379418543</v>
      </c>
      <c r="C172">
        <v>12135.505242440726</v>
      </c>
      <c r="D172">
        <v>10658.979927994396</v>
      </c>
      <c r="E172">
        <v>9021.2034840218366</v>
      </c>
      <c r="F172">
        <v>9039.1004770932577</v>
      </c>
      <c r="G172">
        <v>9216.5313838710772</v>
      </c>
      <c r="H172">
        <v>9894.2442543903271</v>
      </c>
      <c r="I172">
        <v>10128.142714238009</v>
      </c>
      <c r="J172">
        <v>10105.824230902073</v>
      </c>
      <c r="K172">
        <v>10694.099586648237</v>
      </c>
      <c r="L172">
        <v>11289.781923517441</v>
      </c>
      <c r="M172">
        <v>11612.816133043259</v>
      </c>
      <c r="N172">
        <v>11743.891028243606</v>
      </c>
      <c r="O172">
        <v>12156.215652359204</v>
      </c>
      <c r="P172">
        <v>12828.175419943165</v>
      </c>
      <c r="Q172">
        <v>14239.344206898159</v>
      </c>
      <c r="R172">
        <v>15937.414034657411</v>
      </c>
      <c r="S172">
        <v>17081.412624616012</v>
      </c>
      <c r="T172">
        <v>17774.864941284035</v>
      </c>
      <c r="U172">
        <v>18020.946392107555</v>
      </c>
      <c r="V172">
        <v>18433.902207865071</v>
      </c>
      <c r="W172">
        <v>18924.763270164156</v>
      </c>
      <c r="X172">
        <v>19462.468297370422</v>
      </c>
      <c r="Y172">
        <v>19950.280631019559</v>
      </c>
    </row>
    <row r="173" spans="1:26" x14ac:dyDescent="0.25">
      <c r="A173" t="s">
        <v>398</v>
      </c>
      <c r="B173">
        <v>6660.5474968765457</v>
      </c>
      <c r="C173">
        <v>6708.5109997950967</v>
      </c>
      <c r="D173">
        <v>6833.4160602911816</v>
      </c>
      <c r="E173">
        <v>6926.1309862593725</v>
      </c>
      <c r="F173">
        <v>7008.828357041265</v>
      </c>
      <c r="G173">
        <v>7147.733768318918</v>
      </c>
      <c r="H173">
        <v>7359.3508619137765</v>
      </c>
      <c r="I173">
        <v>7510.2341227425759</v>
      </c>
      <c r="J173">
        <v>7935.8046560436524</v>
      </c>
      <c r="K173">
        <v>8034.9507954495903</v>
      </c>
      <c r="L173">
        <v>8090.9183361636697</v>
      </c>
      <c r="M173">
        <v>8131.4139821154868</v>
      </c>
      <c r="N173">
        <v>7972.148483137531</v>
      </c>
      <c r="O173">
        <v>8554.1041639419454</v>
      </c>
      <c r="P173">
        <v>8798.592326496464</v>
      </c>
      <c r="Q173">
        <v>8763.7860557472686</v>
      </c>
      <c r="R173">
        <v>9172.4610983643706</v>
      </c>
      <c r="S173">
        <v>9713.1638939457207</v>
      </c>
      <c r="T173">
        <v>10425.362400924629</v>
      </c>
      <c r="U173">
        <v>10289.569042781315</v>
      </c>
      <c r="V173">
        <v>10374.982600895943</v>
      </c>
      <c r="W173">
        <v>10332.380902159384</v>
      </c>
      <c r="X173">
        <v>10148.417748237067</v>
      </c>
      <c r="Y173">
        <v>10011.087353386936</v>
      </c>
      <c r="Z173">
        <v>10206.610176220422</v>
      </c>
    </row>
    <row r="174" spans="1:26" x14ac:dyDescent="0.25">
      <c r="A174" t="s">
        <v>35</v>
      </c>
      <c r="B174">
        <v>5323.2584033790054</v>
      </c>
      <c r="C174">
        <v>5269.3745952671443</v>
      </c>
      <c r="D174">
        <v>5711.9094156416113</v>
      </c>
      <c r="E174">
        <v>6009.4668302328482</v>
      </c>
      <c r="F174">
        <v>6035.6054780387321</v>
      </c>
      <c r="G174">
        <v>6254.7446747221775</v>
      </c>
      <c r="H174">
        <v>6586.7138757560742</v>
      </c>
      <c r="I174">
        <v>6996.8465968046103</v>
      </c>
      <c r="J174">
        <v>7367.4259921673574</v>
      </c>
      <c r="K174">
        <v>7738.3618776433923</v>
      </c>
      <c r="L174">
        <v>8048.6101847898899</v>
      </c>
      <c r="M174">
        <v>8067.5015159578015</v>
      </c>
      <c r="N174">
        <v>8403.8637305466073</v>
      </c>
      <c r="O174">
        <v>8255.9390328906393</v>
      </c>
      <c r="P174">
        <v>8239.9905916430562</v>
      </c>
      <c r="Q174">
        <v>8872.0858452057746</v>
      </c>
      <c r="R174">
        <v>9678.6840743193752</v>
      </c>
      <c r="S174">
        <v>10351.995148465801</v>
      </c>
      <c r="T174">
        <v>10531.001523668387</v>
      </c>
      <c r="U174">
        <v>10486.722774346661</v>
      </c>
      <c r="V174">
        <v>11207.896988152232</v>
      </c>
      <c r="W174">
        <v>11375.620391216074</v>
      </c>
      <c r="X174">
        <v>11527.707325366224</v>
      </c>
      <c r="Y174">
        <v>11930.011161239521</v>
      </c>
      <c r="Z174">
        <v>12652.523302028159</v>
      </c>
    </row>
    <row r="175" spans="1:26" x14ac:dyDescent="0.25">
      <c r="A175" t="s">
        <v>44</v>
      </c>
      <c r="B175">
        <v>5691.3556424426488</v>
      </c>
      <c r="C175">
        <v>5486.1648324472808</v>
      </c>
      <c r="D175">
        <v>5749.9500971561292</v>
      </c>
      <c r="E175">
        <v>5790.8367002608566</v>
      </c>
      <c r="F175">
        <v>6001.5776322608317</v>
      </c>
      <c r="G175">
        <v>6073.6249595420022</v>
      </c>
      <c r="H175">
        <v>6292.2883113871139</v>
      </c>
      <c r="I175">
        <v>6088.8157165359544</v>
      </c>
      <c r="J175">
        <v>6110.5152395903469</v>
      </c>
      <c r="K175">
        <v>6597.2963805546651</v>
      </c>
      <c r="L175">
        <v>6447.3374499527399</v>
      </c>
      <c r="M175">
        <v>6552.1182199079121</v>
      </c>
      <c r="N175">
        <v>6749.5505306929217</v>
      </c>
      <c r="O175">
        <v>6809.2407556529897</v>
      </c>
      <c r="P175">
        <v>7154.9817106676537</v>
      </c>
      <c r="Q175">
        <v>7174.688205912189</v>
      </c>
      <c r="R175">
        <v>7258.4032042228755</v>
      </c>
      <c r="S175">
        <v>7133.3857663794079</v>
      </c>
      <c r="T175">
        <v>7134.6042655723923</v>
      </c>
      <c r="U175">
        <v>6964.2895662845531</v>
      </c>
      <c r="V175">
        <v>7102.5424914794958</v>
      </c>
      <c r="W175">
        <v>7232.6486860801188</v>
      </c>
      <c r="X175">
        <v>7307.4816816596885</v>
      </c>
      <c r="Y175">
        <v>7506.7350306447897</v>
      </c>
      <c r="Z175">
        <v>7739.5612440245877</v>
      </c>
    </row>
    <row r="176" spans="1:26" x14ac:dyDescent="0.25">
      <c r="A176" t="s">
        <v>126</v>
      </c>
    </row>
    <row r="177" spans="1:26" x14ac:dyDescent="0.25">
      <c r="A177" t="s">
        <v>403</v>
      </c>
      <c r="B177">
        <v>7487.7659723719453</v>
      </c>
      <c r="C177">
        <v>7646.3318377824844</v>
      </c>
      <c r="D177">
        <v>7565.1561287239456</v>
      </c>
      <c r="E177">
        <v>7282.9668678361513</v>
      </c>
      <c r="F177">
        <v>7400.6083945521677</v>
      </c>
      <c r="G177">
        <v>7521.5976374663924</v>
      </c>
      <c r="H177">
        <v>7784.6158564937359</v>
      </c>
      <c r="I177">
        <v>8116.9033199159294</v>
      </c>
      <c r="J177">
        <v>8632.7934459788394</v>
      </c>
      <c r="K177">
        <v>9489.3108336355508</v>
      </c>
      <c r="L177">
        <v>9650.0081188787954</v>
      </c>
      <c r="M177">
        <v>9433.4433981300681</v>
      </c>
      <c r="N177">
        <v>9733.7132869625293</v>
      </c>
      <c r="O177">
        <v>10626.703287180075</v>
      </c>
      <c r="P177">
        <v>10528.486598947269</v>
      </c>
      <c r="Q177">
        <v>11891.882116791652</v>
      </c>
      <c r="R177">
        <v>11380.055048691012</v>
      </c>
      <c r="S177">
        <v>12041.744464622991</v>
      </c>
      <c r="T177">
        <v>12115.441948197462</v>
      </c>
      <c r="U177">
        <v>11272.66261389176</v>
      </c>
      <c r="V177">
        <v>11178.27809380862</v>
      </c>
      <c r="W177">
        <v>11219.486727497579</v>
      </c>
      <c r="X177">
        <v>11046.343507323225</v>
      </c>
      <c r="Y177">
        <v>11272.543815978092</v>
      </c>
      <c r="Z177">
        <v>11395.064411472988</v>
      </c>
    </row>
    <row r="178" spans="1:26" x14ac:dyDescent="0.25">
      <c r="A178" t="s">
        <v>405</v>
      </c>
    </row>
    <row r="179" spans="1:26" x14ac:dyDescent="0.25">
      <c r="A179" t="s">
        <v>60</v>
      </c>
      <c r="J179">
        <v>1738.2550306771802</v>
      </c>
      <c r="K179">
        <v>1754.1351807081444</v>
      </c>
      <c r="L179">
        <v>1739.5165625222182</v>
      </c>
      <c r="M179">
        <v>1692.9888544773892</v>
      </c>
      <c r="N179">
        <v>1661.3881640001105</v>
      </c>
      <c r="O179">
        <v>1641.0669927477522</v>
      </c>
      <c r="P179">
        <v>1558.6780859063815</v>
      </c>
      <c r="Q179">
        <v>1561.9020092869764</v>
      </c>
      <c r="R179">
        <v>1572.2987586183713</v>
      </c>
      <c r="S179">
        <v>1599.790850917467</v>
      </c>
      <c r="T179">
        <v>1588.6614347409839</v>
      </c>
      <c r="U179">
        <v>1613.0743736526517</v>
      </c>
      <c r="V179">
        <v>1502.0327114122424</v>
      </c>
      <c r="W179">
        <v>1562.3041293048807</v>
      </c>
      <c r="X179">
        <v>1584.8913067563412</v>
      </c>
      <c r="Y179">
        <v>1629.6582483586769</v>
      </c>
      <c r="Z179">
        <v>1652.1736942366358</v>
      </c>
    </row>
    <row r="180" spans="1:26" x14ac:dyDescent="0.25">
      <c r="A180" t="s">
        <v>70</v>
      </c>
      <c r="B180">
        <v>7390.9821804304547</v>
      </c>
      <c r="C180">
        <v>7696.9128350316778</v>
      </c>
      <c r="D180">
        <v>7792.3654444586327</v>
      </c>
      <c r="E180">
        <v>8463.378680859596</v>
      </c>
      <c r="F180">
        <v>8514.2651410760463</v>
      </c>
      <c r="G180">
        <v>8644.0767523564973</v>
      </c>
      <c r="H180">
        <v>8531.309300814828</v>
      </c>
      <c r="I180">
        <v>8353.6492362820663</v>
      </c>
      <c r="J180">
        <v>8086.1585198670064</v>
      </c>
      <c r="K180">
        <v>8115.3009674382247</v>
      </c>
      <c r="L180">
        <v>8138.8702557985334</v>
      </c>
      <c r="M180">
        <v>8197.1529295764612</v>
      </c>
      <c r="R180">
        <v>8954.3266770374739</v>
      </c>
      <c r="S180">
        <v>9047.4980377612483</v>
      </c>
      <c r="T180">
        <v>8951.1125205955777</v>
      </c>
      <c r="U180">
        <v>8526.0979876017464</v>
      </c>
      <c r="V180">
        <v>8370.446965251198</v>
      </c>
      <c r="W180">
        <v>8484.5856988236119</v>
      </c>
      <c r="X180">
        <v>8520.8949707567826</v>
      </c>
      <c r="Y180">
        <v>8607.4985627661827</v>
      </c>
    </row>
    <row r="181" spans="1:26" x14ac:dyDescent="0.25">
      <c r="A181" t="s">
        <v>409</v>
      </c>
      <c r="B181">
        <v>1425.6799705486046</v>
      </c>
      <c r="C181">
        <v>1340.3015043824698</v>
      </c>
      <c r="D181">
        <v>1363.0808735739975</v>
      </c>
      <c r="E181">
        <v>1392.7831099910898</v>
      </c>
      <c r="F181">
        <v>1442.8333065388481</v>
      </c>
      <c r="G181">
        <v>1409.4772063436849</v>
      </c>
      <c r="H181">
        <v>1473.3199446349543</v>
      </c>
      <c r="I181">
        <v>1530.5067064983318</v>
      </c>
      <c r="J181">
        <v>1670.1294916646048</v>
      </c>
      <c r="K181">
        <v>1644.1413955771359</v>
      </c>
      <c r="L181">
        <v>1769.7908280371018</v>
      </c>
      <c r="M181">
        <v>1752.0963502604393</v>
      </c>
      <c r="N181">
        <v>1732.255452179214</v>
      </c>
      <c r="O181">
        <v>1770.6674706299839</v>
      </c>
      <c r="P181">
        <v>1793.4906963167584</v>
      </c>
      <c r="Q181">
        <v>1755.7747563123444</v>
      </c>
      <c r="R181">
        <v>1642.3307372329887</v>
      </c>
      <c r="S181">
        <v>1728.1353045265851</v>
      </c>
      <c r="T181">
        <v>1737.3627249491981</v>
      </c>
      <c r="U181">
        <v>1689.2732129677652</v>
      </c>
      <c r="V181">
        <v>1646.7295303068368</v>
      </c>
      <c r="W181">
        <v>1659.2939524982371</v>
      </c>
      <c r="X181">
        <v>1674.5923311117192</v>
      </c>
      <c r="Y181">
        <v>1693.8090473237332</v>
      </c>
      <c r="Z181">
        <v>1714.7108398857906</v>
      </c>
    </row>
    <row r="182" spans="1:26" x14ac:dyDescent="0.25">
      <c r="A182" t="s">
        <v>93</v>
      </c>
      <c r="M182">
        <v>7057.3841037669263</v>
      </c>
      <c r="N182">
        <v>7347.7428341047962</v>
      </c>
      <c r="O182">
        <v>8240.1564585923825</v>
      </c>
      <c r="P182">
        <v>9276.4204066008897</v>
      </c>
      <c r="Q182">
        <v>8410.1277671832977</v>
      </c>
      <c r="R182">
        <v>9916.26888609464</v>
      </c>
      <c r="S182">
        <v>10785.52216731425</v>
      </c>
      <c r="T182">
        <v>11759.401210170701</v>
      </c>
      <c r="U182">
        <v>10856.196735800706</v>
      </c>
      <c r="V182">
        <v>11432.33395111057</v>
      </c>
      <c r="W182">
        <v>12444.431902028296</v>
      </c>
      <c r="X182">
        <v>12403.06280656441</v>
      </c>
      <c r="Y182">
        <v>13121.160713849456</v>
      </c>
      <c r="Z182">
        <v>13864.458042869946</v>
      </c>
    </row>
    <row r="183" spans="1:26" x14ac:dyDescent="0.25">
      <c r="A183" t="s">
        <v>412</v>
      </c>
      <c r="B183">
        <v>2950.1634187956934</v>
      </c>
      <c r="C183">
        <v>2880.8265057047674</v>
      </c>
      <c r="D183">
        <v>3030.2237846311905</v>
      </c>
      <c r="E183">
        <v>3169.2279414563523</v>
      </c>
      <c r="F183">
        <v>3320.6763384354044</v>
      </c>
      <c r="G183">
        <v>3562.2089074547989</v>
      </c>
      <c r="H183">
        <v>3171.7600944709766</v>
      </c>
      <c r="I183">
        <v>2950.1008351042442</v>
      </c>
      <c r="J183">
        <v>2853.7717209715661</v>
      </c>
      <c r="K183">
        <v>2777.1256554789979</v>
      </c>
      <c r="L183">
        <v>2935.9250266598583</v>
      </c>
      <c r="M183">
        <v>3092.0264382422156</v>
      </c>
      <c r="N183">
        <v>3174.3099118092232</v>
      </c>
      <c r="O183">
        <v>3182.5149126026595</v>
      </c>
      <c r="P183">
        <v>3183.2557391180749</v>
      </c>
      <c r="Q183">
        <v>3271.8080639388004</v>
      </c>
      <c r="R183">
        <v>3333.3062119966844</v>
      </c>
      <c r="S183">
        <v>3455.4216051086887</v>
      </c>
      <c r="T183">
        <v>3379.6344250508459</v>
      </c>
      <c r="U183">
        <v>3317.3023527426085</v>
      </c>
      <c r="V183">
        <v>3513.9313155499508</v>
      </c>
      <c r="W183">
        <v>3507.2017051386397</v>
      </c>
      <c r="X183">
        <v>3664.271413417132</v>
      </c>
      <c r="Y183">
        <v>3764.9873717056948</v>
      </c>
    </row>
    <row r="184" spans="1:26" x14ac:dyDescent="0.25">
      <c r="A184" t="s">
        <v>414</v>
      </c>
    </row>
    <row r="185" spans="1:26" x14ac:dyDescent="0.25">
      <c r="A185" t="s">
        <v>103</v>
      </c>
      <c r="B185">
        <v>7567.7930411219268</v>
      </c>
      <c r="C185">
        <v>7818.6022942090594</v>
      </c>
      <c r="D185">
        <v>8218.9494829419928</v>
      </c>
      <c r="E185">
        <v>8534.8553244109098</v>
      </c>
      <c r="F185">
        <v>8764.3002774927863</v>
      </c>
      <c r="G185">
        <v>9061.8286759962157</v>
      </c>
      <c r="H185">
        <v>9470.8282025646113</v>
      </c>
      <c r="I185">
        <v>9884.9323217897236</v>
      </c>
      <c r="J185">
        <v>10375.345667626512</v>
      </c>
      <c r="K185">
        <v>10511.739732404098</v>
      </c>
      <c r="L185">
        <v>11348.524923822504</v>
      </c>
      <c r="M185">
        <v>11548.983348151132</v>
      </c>
      <c r="N185">
        <v>11711.461001441847</v>
      </c>
      <c r="O185">
        <v>12052.198818564839</v>
      </c>
      <c r="P185">
        <v>12665.017756490039</v>
      </c>
      <c r="Q185">
        <v>12746.543591349733</v>
      </c>
      <c r="R185">
        <v>13188.079574431757</v>
      </c>
      <c r="S185">
        <v>13901.453978564046</v>
      </c>
      <c r="T185">
        <v>14614.628918751936</v>
      </c>
      <c r="U185">
        <v>15020.288868279584</v>
      </c>
      <c r="V185">
        <v>15598.998909954649</v>
      </c>
      <c r="W185">
        <v>16179.291531602383</v>
      </c>
      <c r="X185">
        <v>16650.788636000791</v>
      </c>
      <c r="Y185">
        <v>17145.783117082454</v>
      </c>
      <c r="Z185">
        <v>17730.898406352611</v>
      </c>
    </row>
    <row r="186" spans="1:26" x14ac:dyDescent="0.25">
      <c r="A186" t="s">
        <v>417</v>
      </c>
      <c r="B186">
        <v>2763.0549833010614</v>
      </c>
      <c r="C186">
        <v>2894.0996358583061</v>
      </c>
      <c r="D186">
        <v>2932.56662514145</v>
      </c>
      <c r="E186">
        <v>3094.2546639754169</v>
      </c>
      <c r="F186">
        <v>3016.1939959145207</v>
      </c>
      <c r="G186">
        <v>3184.8472156700645</v>
      </c>
      <c r="H186">
        <v>3063.3625277094043</v>
      </c>
      <c r="I186">
        <v>2873.1977339457262</v>
      </c>
      <c r="J186">
        <v>2965.5006652383931</v>
      </c>
      <c r="K186">
        <v>3018.4718111569932</v>
      </c>
      <c r="L186">
        <v>3167.3163536914144</v>
      </c>
      <c r="M186">
        <v>3230.4738239078474</v>
      </c>
      <c r="N186">
        <v>3255.5339742130559</v>
      </c>
      <c r="O186">
        <v>3320.1582655416901</v>
      </c>
      <c r="P186">
        <v>3220.1405794628145</v>
      </c>
      <c r="Q186">
        <v>3301.3919232136946</v>
      </c>
      <c r="R186">
        <v>3312.1531282000169</v>
      </c>
      <c r="S186">
        <v>3262.4561271787557</v>
      </c>
      <c r="T186">
        <v>3197.4495186192253</v>
      </c>
      <c r="U186">
        <v>3244.0751794776356</v>
      </c>
      <c r="V186">
        <v>3337.1472560496391</v>
      </c>
      <c r="W186">
        <v>3410.2840837223225</v>
      </c>
      <c r="X186">
        <v>3423.7504284836564</v>
      </c>
      <c r="Y186">
        <v>3280.399076155707</v>
      </c>
    </row>
    <row r="187" spans="1:26" x14ac:dyDescent="0.25">
      <c r="A187" t="s">
        <v>419</v>
      </c>
    </row>
    <row r="188" spans="1:26" x14ac:dyDescent="0.25">
      <c r="A188" t="s">
        <v>421</v>
      </c>
    </row>
    <row r="189" spans="1:26" x14ac:dyDescent="0.25">
      <c r="A189" t="s">
        <v>107</v>
      </c>
    </row>
    <row r="190" spans="1:26" x14ac:dyDescent="0.25">
      <c r="A190" t="s">
        <v>424</v>
      </c>
      <c r="C190">
        <v>15886.254669534999</v>
      </c>
      <c r="D190">
        <v>14473.79923516841</v>
      </c>
      <c r="E190">
        <v>12343.269119265402</v>
      </c>
      <c r="F190">
        <v>12881.792744727047</v>
      </c>
      <c r="G190">
        <v>13913.345744722028</v>
      </c>
      <c r="H190">
        <v>14978.388570117617</v>
      </c>
      <c r="I190">
        <v>14961.02022782749</v>
      </c>
      <c r="J190">
        <v>14929.885845782163</v>
      </c>
      <c r="K190">
        <v>13858.83246120991</v>
      </c>
      <c r="L190">
        <v>12893.855036096211</v>
      </c>
      <c r="M190">
        <v>13411.562149638881</v>
      </c>
      <c r="N190">
        <v>14241.602215083931</v>
      </c>
      <c r="O190">
        <v>13488.814493723781</v>
      </c>
      <c r="P190">
        <v>14362.530386556493</v>
      </c>
      <c r="Q190">
        <v>14644.190592570565</v>
      </c>
      <c r="R190">
        <v>14298.255922865068</v>
      </c>
      <c r="S190">
        <v>14230.929912418602</v>
      </c>
      <c r="T190">
        <v>13492.249329421316</v>
      </c>
      <c r="U190">
        <v>11973.539139582195</v>
      </c>
      <c r="V190">
        <v>12112.752603443501</v>
      </c>
      <c r="W190">
        <v>13033.658166617066</v>
      </c>
      <c r="X190">
        <v>13530.63774637154</v>
      </c>
      <c r="Y190">
        <v>13152.127898240162</v>
      </c>
      <c r="Z190">
        <v>14078.190407981467</v>
      </c>
    </row>
    <row r="191" spans="1:26" x14ac:dyDescent="0.25">
      <c r="A191" t="s">
        <v>122</v>
      </c>
      <c r="B191">
        <v>25275.215619022147</v>
      </c>
      <c r="C191">
        <v>25311.304401327743</v>
      </c>
      <c r="D191">
        <v>26169.318844709796</v>
      </c>
      <c r="E191">
        <v>26949.421989628623</v>
      </c>
      <c r="F191">
        <v>27763.725937413506</v>
      </c>
      <c r="G191">
        <v>28629.460677994499</v>
      </c>
      <c r="H191">
        <v>29129.209656409883</v>
      </c>
      <c r="I191">
        <v>29770.436603117269</v>
      </c>
      <c r="J191">
        <v>31596.519355780732</v>
      </c>
      <c r="K191">
        <v>32088.344472293702</v>
      </c>
      <c r="L191">
        <v>32483.704594204071</v>
      </c>
      <c r="M191">
        <v>35606.83918989708</v>
      </c>
      <c r="N191">
        <v>36191.549235161277</v>
      </c>
      <c r="O191">
        <v>36600.368535891088</v>
      </c>
      <c r="P191">
        <v>37237.250233183579</v>
      </c>
      <c r="Q191">
        <v>37503.037181148175</v>
      </c>
      <c r="R191">
        <v>37327.155767012584</v>
      </c>
      <c r="S191">
        <v>36297.711609716484</v>
      </c>
      <c r="T191">
        <v>35854.519872057535</v>
      </c>
      <c r="U191">
        <v>35199.409627970279</v>
      </c>
      <c r="V191">
        <v>34453.749910482584</v>
      </c>
      <c r="W191">
        <v>34121.077291163907</v>
      </c>
      <c r="X191">
        <v>33580.3000157071</v>
      </c>
      <c r="Y191">
        <v>33817.628454796024</v>
      </c>
    </row>
    <row r="192" spans="1:26" x14ac:dyDescent="0.25">
      <c r="A192" t="s">
        <v>427</v>
      </c>
    </row>
    <row r="193" spans="1:26" x14ac:dyDescent="0.25">
      <c r="A193" t="s">
        <v>167</v>
      </c>
      <c r="B193">
        <v>3649.1686892015005</v>
      </c>
      <c r="C193">
        <v>3538.9882191478105</v>
      </c>
      <c r="D193">
        <v>3500.0191177088145</v>
      </c>
      <c r="E193">
        <v>3607.8264639823487</v>
      </c>
      <c r="F193">
        <v>3483.1978312762735</v>
      </c>
      <c r="G193">
        <v>3685.6943122321641</v>
      </c>
      <c r="H193">
        <v>3924.5036325229853</v>
      </c>
      <c r="I193">
        <v>3928.7663910860374</v>
      </c>
      <c r="J193">
        <v>3996.7081577937533</v>
      </c>
      <c r="K193">
        <v>4065.7439497922155</v>
      </c>
      <c r="L193">
        <v>4325.7339869952175</v>
      </c>
      <c r="M193">
        <v>4600.8196609793658</v>
      </c>
      <c r="N193">
        <v>4772.8142911397626</v>
      </c>
      <c r="O193">
        <v>4957.8680571930836</v>
      </c>
      <c r="P193">
        <v>5154.7631597466807</v>
      </c>
      <c r="Q193">
        <v>5335.1821190069049</v>
      </c>
      <c r="R193">
        <v>5405.8506750795086</v>
      </c>
      <c r="S193">
        <v>5710.868524216934</v>
      </c>
      <c r="T193">
        <v>5730.6977700011603</v>
      </c>
      <c r="U193">
        <v>5417.9358785762888</v>
      </c>
      <c r="V193">
        <v>5405.0049363585886</v>
      </c>
      <c r="W193">
        <v>5674.4785542289719</v>
      </c>
      <c r="X193">
        <v>5653.468826266645</v>
      </c>
      <c r="Y193">
        <v>5501.103216346256</v>
      </c>
      <c r="Z193">
        <v>5524.5705207041665</v>
      </c>
    </row>
    <row r="194" spans="1:26" x14ac:dyDescent="0.25">
      <c r="A194" t="s">
        <v>140</v>
      </c>
      <c r="L194">
        <v>2192.1972169811779</v>
      </c>
      <c r="M194">
        <v>2216.2551285104441</v>
      </c>
      <c r="N194">
        <v>2211.665513770311</v>
      </c>
      <c r="O194">
        <v>2307.8552091541233</v>
      </c>
      <c r="P194">
        <v>2358.4355424617497</v>
      </c>
      <c r="Q194">
        <v>2343.5000048619136</v>
      </c>
      <c r="R194">
        <v>2581.8247965834248</v>
      </c>
      <c r="S194">
        <v>2576.0987022484078</v>
      </c>
      <c r="T194">
        <v>2749.2208786494857</v>
      </c>
      <c r="U194">
        <v>2798.2251618295709</v>
      </c>
      <c r="V194">
        <v>2861.4160972786235</v>
      </c>
      <c r="W194">
        <v>2938.1160313274063</v>
      </c>
      <c r="X194">
        <v>2989.9342289901501</v>
      </c>
      <c r="Y194">
        <v>3043.0057007912237</v>
      </c>
      <c r="Z194">
        <v>3104.2647310276548</v>
      </c>
    </row>
    <row r="195" spans="1:26" x14ac:dyDescent="0.25">
      <c r="A195" t="s">
        <v>431</v>
      </c>
      <c r="B195">
        <v>14116.437876391648</v>
      </c>
      <c r="C195">
        <v>14351.322448280089</v>
      </c>
      <c r="D195">
        <v>15185.499607600674</v>
      </c>
      <c r="E195">
        <v>15892.726345880157</v>
      </c>
      <c r="F195">
        <v>15506.885009109015</v>
      </c>
      <c r="G195">
        <v>15097.229259836928</v>
      </c>
      <c r="H195">
        <v>15608.937808689378</v>
      </c>
      <c r="I195">
        <v>17272.135295387492</v>
      </c>
      <c r="J195">
        <v>18360.964541281228</v>
      </c>
      <c r="K195">
        <v>18340.870990796535</v>
      </c>
      <c r="L195">
        <v>18453.152866849232</v>
      </c>
      <c r="M195">
        <v>18018.283428441584</v>
      </c>
      <c r="N195">
        <v>17692.542839753736</v>
      </c>
      <c r="O195">
        <v>16831.948978606746</v>
      </c>
      <c r="P195">
        <v>16411.624480602695</v>
      </c>
      <c r="Q195">
        <v>17803.297211050758</v>
      </c>
      <c r="R195">
        <v>19086.498269606946</v>
      </c>
      <c r="S195">
        <v>20967.551811016867</v>
      </c>
      <c r="T195">
        <v>20064.973827014128</v>
      </c>
      <c r="U195">
        <v>19765.081721185135</v>
      </c>
      <c r="V195">
        <v>20363.569855165653</v>
      </c>
      <c r="W195">
        <v>22556.419328009801</v>
      </c>
      <c r="X195">
        <v>23685.287843145001</v>
      </c>
      <c r="Y195">
        <v>24805.241428780708</v>
      </c>
      <c r="Z195">
        <v>25037.865401837229</v>
      </c>
    </row>
    <row r="196" spans="1:26" x14ac:dyDescent="0.25">
      <c r="A196" t="s">
        <v>135</v>
      </c>
      <c r="B196">
        <v>1792.5772555639533</v>
      </c>
      <c r="C196">
        <v>1847.394313930015</v>
      </c>
      <c r="D196">
        <v>2023.6688344029972</v>
      </c>
      <c r="E196">
        <v>2045.2215517700861</v>
      </c>
      <c r="F196">
        <v>2170.8458764690022</v>
      </c>
      <c r="G196">
        <v>2284.059947568659</v>
      </c>
      <c r="H196">
        <v>2256.6366363909783</v>
      </c>
      <c r="I196">
        <v>2163.1314490907657</v>
      </c>
      <c r="J196">
        <v>2141.783022957839</v>
      </c>
      <c r="K196">
        <v>2073.9275120895868</v>
      </c>
      <c r="L196">
        <v>1730.5239523153837</v>
      </c>
      <c r="M196">
        <v>1550.3457648415654</v>
      </c>
      <c r="N196">
        <v>1467.5797438334853</v>
      </c>
      <c r="O196">
        <v>1522.8469446924792</v>
      </c>
      <c r="P196">
        <v>1557.355653056648</v>
      </c>
      <c r="Q196">
        <v>1601.6746650621981</v>
      </c>
      <c r="R196">
        <v>1672.280095896228</v>
      </c>
      <c r="S196">
        <v>1753.2625888200578</v>
      </c>
      <c r="T196">
        <v>1835.369779795072</v>
      </c>
      <c r="U196">
        <v>1710.017601260814</v>
      </c>
      <c r="V196">
        <v>1788.2946283264475</v>
      </c>
      <c r="W196">
        <v>1976.4069001028156</v>
      </c>
      <c r="X196">
        <v>2025.1499582571666</v>
      </c>
      <c r="Y196">
        <v>2043.3210530488445</v>
      </c>
      <c r="Z196">
        <v>2032.4858068778974</v>
      </c>
    </row>
    <row r="197" spans="1:26" x14ac:dyDescent="0.25">
      <c r="A197" t="s">
        <v>434</v>
      </c>
      <c r="B197">
        <v>14258.437614792689</v>
      </c>
      <c r="C197">
        <v>14253.064901542084</v>
      </c>
      <c r="D197">
        <v>14599.77125876332</v>
      </c>
      <c r="E197">
        <v>15394.607094115543</v>
      </c>
      <c r="F197">
        <v>15979.110559732229</v>
      </c>
      <c r="G197">
        <v>16362.419333026461</v>
      </c>
      <c r="H197">
        <v>17230.988901286171</v>
      </c>
      <c r="I197">
        <v>18190.460856500733</v>
      </c>
      <c r="J197">
        <v>18188.772738230386</v>
      </c>
      <c r="K197">
        <v>18903.586309245431</v>
      </c>
      <c r="L197">
        <v>19086.363942055286</v>
      </c>
      <c r="M197">
        <v>19745.561862109029</v>
      </c>
      <c r="N197">
        <v>19800.347898174987</v>
      </c>
      <c r="O197">
        <v>18993.780153675347</v>
      </c>
      <c r="P197">
        <v>19563.616598545999</v>
      </c>
      <c r="Q197">
        <v>21063.935523815537</v>
      </c>
      <c r="R197">
        <v>21999.604207486274</v>
      </c>
      <c r="S197">
        <v>22332.675275218222</v>
      </c>
      <c r="T197">
        <v>22968.889937023989</v>
      </c>
      <c r="U197">
        <v>21421.395883046061</v>
      </c>
      <c r="V197">
        <v>20478.681132408008</v>
      </c>
      <c r="W197">
        <v>20571.970124113403</v>
      </c>
      <c r="X197">
        <v>20072.876326843329</v>
      </c>
      <c r="Y197">
        <v>20578.329397799942</v>
      </c>
      <c r="Z197">
        <v>21626.746983470737</v>
      </c>
    </row>
    <row r="198" spans="1:26" x14ac:dyDescent="0.25">
      <c r="A198" t="s">
        <v>83</v>
      </c>
      <c r="B198">
        <v>7978.9686899651733</v>
      </c>
      <c r="C198">
        <v>8076.9635922946327</v>
      </c>
      <c r="D198">
        <v>8536.0034023728495</v>
      </c>
      <c r="E198">
        <v>8654.5337228711796</v>
      </c>
      <c r="F198">
        <v>8676.6197621565298</v>
      </c>
      <c r="G198">
        <v>8853.5266833405458</v>
      </c>
      <c r="H198">
        <v>9212.7210643833241</v>
      </c>
      <c r="I198">
        <v>9125.4281755871052</v>
      </c>
      <c r="J198">
        <v>9573.804716384142</v>
      </c>
      <c r="K198">
        <v>9672.7817898824942</v>
      </c>
      <c r="L198">
        <v>9979.6440432144882</v>
      </c>
      <c r="M198">
        <v>9507.1633606349405</v>
      </c>
      <c r="N198">
        <v>9412.8805268115902</v>
      </c>
      <c r="O198">
        <v>9770.8180242442795</v>
      </c>
      <c r="P198">
        <v>10454.918514639709</v>
      </c>
      <c r="Q198">
        <v>10158.403123041007</v>
      </c>
      <c r="R198">
        <v>10857.763434013137</v>
      </c>
      <c r="S198">
        <v>10636.520575640539</v>
      </c>
      <c r="T198">
        <v>10842.847552158657</v>
      </c>
      <c r="U198">
        <v>10759.305491899917</v>
      </c>
      <c r="V198">
        <v>10515.334958568201</v>
      </c>
      <c r="W198">
        <v>10534.194324953505</v>
      </c>
      <c r="X198">
        <v>10273.523539419439</v>
      </c>
      <c r="Y198">
        <v>10149.750741581427</v>
      </c>
      <c r="Z198">
        <v>9914.9506210644759</v>
      </c>
    </row>
    <row r="199" spans="1:26" x14ac:dyDescent="0.25">
      <c r="A199" t="s">
        <v>163</v>
      </c>
      <c r="B199">
        <v>5725.6171247259763</v>
      </c>
      <c r="C199">
        <v>5744.7414529608641</v>
      </c>
      <c r="D199">
        <v>6166.084354686006</v>
      </c>
      <c r="E199">
        <v>6170.3090249619063</v>
      </c>
      <c r="F199">
        <v>5983.2276416244194</v>
      </c>
      <c r="G199">
        <v>6043.556325895468</v>
      </c>
      <c r="H199">
        <v>6127.0428125508106</v>
      </c>
      <c r="I199">
        <v>6945.3401099569719</v>
      </c>
      <c r="J199">
        <v>7310.0547432762651</v>
      </c>
      <c r="K199">
        <v>7635.1734474868817</v>
      </c>
      <c r="L199">
        <v>7570.56842551723</v>
      </c>
      <c r="M199">
        <v>7693.4094948374232</v>
      </c>
      <c r="N199">
        <v>8167.5827410908405</v>
      </c>
      <c r="O199">
        <v>8779.0930712218687</v>
      </c>
      <c r="P199">
        <v>9126.3736147423624</v>
      </c>
      <c r="Q199">
        <v>9337.4404815479484</v>
      </c>
      <c r="R199">
        <v>10038.161875513482</v>
      </c>
      <c r="S199">
        <v>10356.849220640817</v>
      </c>
      <c r="T199">
        <v>10515.865175393868</v>
      </c>
      <c r="U199">
        <v>10286.649997024477</v>
      </c>
      <c r="V199">
        <v>9934.9501267293108</v>
      </c>
      <c r="W199">
        <v>9884.9347916423012</v>
      </c>
      <c r="X199">
        <v>10000.790181017219</v>
      </c>
      <c r="Y199">
        <v>10181.001220415053</v>
      </c>
      <c r="Z199">
        <v>10131.952714921028</v>
      </c>
    </row>
    <row r="200" spans="1:26" x14ac:dyDescent="0.25">
      <c r="A200" t="s">
        <v>153</v>
      </c>
      <c r="B200">
        <v>3572.4275965284983</v>
      </c>
      <c r="C200">
        <v>3795.5335244371936</v>
      </c>
      <c r="D200">
        <v>3800.4321169785262</v>
      </c>
      <c r="E200">
        <v>3937.9132286422559</v>
      </c>
      <c r="F200">
        <v>4126.6327701228092</v>
      </c>
      <c r="G200">
        <v>4270.3906009816365</v>
      </c>
      <c r="H200">
        <v>4258.1707814946794</v>
      </c>
      <c r="I200">
        <v>4237.0599563983315</v>
      </c>
      <c r="J200">
        <v>4333.8046844064411</v>
      </c>
      <c r="K200">
        <v>4480.7213648850011</v>
      </c>
      <c r="L200">
        <v>4608.058674246261</v>
      </c>
      <c r="M200">
        <v>4748.0353056626791</v>
      </c>
      <c r="N200">
        <v>4881.9141592935575</v>
      </c>
      <c r="O200">
        <v>4957.1029592602399</v>
      </c>
      <c r="P200">
        <v>4964.0855539799886</v>
      </c>
      <c r="Q200">
        <v>5010.7827149567102</v>
      </c>
      <c r="R200">
        <v>4925.1741734974739</v>
      </c>
      <c r="S200">
        <v>4669.5851733883292</v>
      </c>
      <c r="T200">
        <v>4754.1752915916104</v>
      </c>
      <c r="U200">
        <v>4778.5648487352419</v>
      </c>
      <c r="V200">
        <v>4952.1975272582131</v>
      </c>
      <c r="W200">
        <v>5030.6522125505062</v>
      </c>
      <c r="X200">
        <v>5039.9664560586907</v>
      </c>
      <c r="Y200">
        <v>4887.8581833110429</v>
      </c>
      <c r="Z200">
        <v>4971.5152161231645</v>
      </c>
    </row>
    <row r="201" spans="1:26" x14ac:dyDescent="0.25">
      <c r="A201" t="s">
        <v>154</v>
      </c>
      <c r="B201">
        <v>13464.036723727209</v>
      </c>
      <c r="C201">
        <v>13735.16916498679</v>
      </c>
      <c r="D201">
        <v>13426.174504952354</v>
      </c>
      <c r="E201">
        <v>13158.011371100174</v>
      </c>
      <c r="F201">
        <v>13562.335911900274</v>
      </c>
      <c r="G201">
        <v>14046.070937930981</v>
      </c>
      <c r="H201">
        <v>14561.391184654341</v>
      </c>
      <c r="I201">
        <v>14927.771933914728</v>
      </c>
      <c r="J201">
        <v>16063.745917299428</v>
      </c>
      <c r="K201">
        <v>16739.059352521985</v>
      </c>
      <c r="L201">
        <v>17721.005081323972</v>
      </c>
      <c r="M201">
        <v>18382.7845196542</v>
      </c>
      <c r="N201">
        <v>19771.115144494725</v>
      </c>
      <c r="O201">
        <v>22515.333033523464</v>
      </c>
      <c r="P201">
        <v>24172.003263433369</v>
      </c>
      <c r="Q201">
        <v>25439.42463752197</v>
      </c>
      <c r="R201">
        <v>28797.649731665002</v>
      </c>
      <c r="S201">
        <v>30025.804109741621</v>
      </c>
      <c r="T201">
        <v>30900.186809568291</v>
      </c>
      <c r="U201">
        <v>29403.354879166189</v>
      </c>
      <c r="V201">
        <v>29321.019899113558</v>
      </c>
      <c r="W201">
        <v>28706.65533064507</v>
      </c>
      <c r="X201">
        <v>28995.997255467075</v>
      </c>
      <c r="Y201">
        <v>29314.404136398742</v>
      </c>
    </row>
    <row r="202" spans="1:26" x14ac:dyDescent="0.25">
      <c r="A202" t="s">
        <v>440</v>
      </c>
      <c r="B202">
        <v>2369.2837525397595</v>
      </c>
      <c r="C202">
        <v>2440.6995571582838</v>
      </c>
      <c r="D202">
        <v>2495.8143116210476</v>
      </c>
      <c r="E202">
        <v>2585.6276691724797</v>
      </c>
      <c r="F202">
        <v>2839.106247770856</v>
      </c>
      <c r="G202">
        <v>2685.6253699699623</v>
      </c>
      <c r="H202">
        <v>2515.4387064246725</v>
      </c>
      <c r="I202">
        <v>2756.9453599936669</v>
      </c>
      <c r="J202">
        <v>3172.024080797954</v>
      </c>
      <c r="K202">
        <v>3109.0964943702161</v>
      </c>
      <c r="L202">
        <v>3064.2098333371246</v>
      </c>
      <c r="M202">
        <v>3097.183526153985</v>
      </c>
      <c r="N202">
        <v>3320.7460893075345</v>
      </c>
      <c r="O202">
        <v>3189.9640859435422</v>
      </c>
      <c r="P202">
        <v>3128.5610245455573</v>
      </c>
      <c r="Q202">
        <v>2995.4042674565835</v>
      </c>
      <c r="R202">
        <v>3047.5279587274331</v>
      </c>
      <c r="S202">
        <v>3230.4411154268769</v>
      </c>
      <c r="T202">
        <v>3479.7823217303735</v>
      </c>
      <c r="U202">
        <v>3318.7474849538517</v>
      </c>
      <c r="V202">
        <v>3221.9231741223825</v>
      </c>
      <c r="W202">
        <v>3488.2483590583738</v>
      </c>
      <c r="X202">
        <v>3488.6635737430984</v>
      </c>
      <c r="Y202">
        <v>3528.2276534574171</v>
      </c>
    </row>
    <row r="203" spans="1:26" x14ac:dyDescent="0.25">
      <c r="A203" t="s">
        <v>166</v>
      </c>
      <c r="B203">
        <v>2549.70205715457</v>
      </c>
      <c r="C203">
        <v>2557.4347738369925</v>
      </c>
      <c r="D203">
        <v>2548.2953503101644</v>
      </c>
      <c r="E203">
        <v>2493.9768302950533</v>
      </c>
      <c r="F203">
        <v>2647.045376779763</v>
      </c>
      <c r="G203">
        <v>2609.8247655882769</v>
      </c>
      <c r="H203">
        <v>2615.1613217819377</v>
      </c>
      <c r="I203">
        <v>2693.4506523216892</v>
      </c>
      <c r="J203">
        <v>2760.8759712066999</v>
      </c>
      <c r="K203">
        <v>2720.1381957221306</v>
      </c>
      <c r="L203">
        <v>2823.4327000122139</v>
      </c>
      <c r="M203">
        <v>2664.0431359709164</v>
      </c>
      <c r="N203">
        <v>2467.0261131875222</v>
      </c>
      <c r="O203">
        <v>2508.2096798091025</v>
      </c>
      <c r="P203">
        <v>2541.9629271215381</v>
      </c>
      <c r="Q203">
        <v>2609.8836280026344</v>
      </c>
      <c r="R203">
        <v>2761.3836657426336</v>
      </c>
      <c r="S203">
        <v>2834.0453557605729</v>
      </c>
      <c r="T203">
        <v>2944.8390873935459</v>
      </c>
      <c r="U203">
        <v>2970.4282093982197</v>
      </c>
      <c r="V203">
        <v>2948.4417924990489</v>
      </c>
      <c r="W203">
        <v>2915.2396210320453</v>
      </c>
      <c r="X203">
        <v>2899.4632725112579</v>
      </c>
      <c r="Y203">
        <v>2890.3765410226497</v>
      </c>
    </row>
    <row r="204" spans="1:26" x14ac:dyDescent="0.25">
      <c r="A204" s="5" t="s">
        <v>443</v>
      </c>
    </row>
    <row r="205" spans="1:26" x14ac:dyDescent="0.25">
      <c r="A205" t="s">
        <v>25</v>
      </c>
      <c r="B205">
        <v>7533.518824437795</v>
      </c>
      <c r="C205">
        <v>7562.6968282601092</v>
      </c>
      <c r="D205">
        <v>7799.9087545607499</v>
      </c>
      <c r="E205">
        <v>7844.0223032066606</v>
      </c>
      <c r="F205">
        <v>8160.1202701979973</v>
      </c>
      <c r="G205">
        <v>8442.8501368530087</v>
      </c>
      <c r="H205">
        <v>8478.9506579213321</v>
      </c>
      <c r="I205">
        <v>8634.4695352367617</v>
      </c>
      <c r="J205">
        <v>8553.3815680598436</v>
      </c>
      <c r="K205">
        <v>8073.3726932237369</v>
      </c>
      <c r="L205">
        <v>8308.2227442715848</v>
      </c>
      <c r="M205">
        <v>8327.0707592039889</v>
      </c>
      <c r="N205">
        <v>8415.7587145989819</v>
      </c>
      <c r="O205">
        <v>8625.2473881786755</v>
      </c>
      <c r="P205">
        <v>8963.5965881568554</v>
      </c>
      <c r="Q205">
        <v>9263.7297447027013</v>
      </c>
      <c r="R205">
        <v>9760.130027953317</v>
      </c>
      <c r="S205">
        <v>10306.930067964249</v>
      </c>
      <c r="T205">
        <v>10547.233145782271</v>
      </c>
      <c r="U205">
        <v>10599.940432401092</v>
      </c>
      <c r="V205">
        <v>10900.504332600964</v>
      </c>
      <c r="W205">
        <v>11496.527252338095</v>
      </c>
      <c r="X205">
        <v>11840.355853089188</v>
      </c>
      <c r="Y205">
        <v>12303.751787215968</v>
      </c>
      <c r="Z205">
        <v>12743.016016693045</v>
      </c>
    </row>
    <row r="206" spans="1:26" x14ac:dyDescent="0.25">
      <c r="A206" t="s">
        <v>37</v>
      </c>
      <c r="B206">
        <v>7472.0295159310235</v>
      </c>
      <c r="C206">
        <v>7611.7347098060327</v>
      </c>
      <c r="D206">
        <v>7595.0232063251015</v>
      </c>
      <c r="E206">
        <v>7571.2462562278879</v>
      </c>
      <c r="F206">
        <v>7720.7263851241087</v>
      </c>
      <c r="G206">
        <v>7726.1968131946242</v>
      </c>
      <c r="H206">
        <v>7696.5827434537614</v>
      </c>
      <c r="I206">
        <v>7867.0592523845216</v>
      </c>
      <c r="J206">
        <v>7964.4847594629045</v>
      </c>
      <c r="K206">
        <v>7443.3356454354125</v>
      </c>
      <c r="L206">
        <v>7387.6158791890639</v>
      </c>
      <c r="M206">
        <v>7550.2584499798413</v>
      </c>
      <c r="N206">
        <v>7727.7197134407834</v>
      </c>
      <c r="O206">
        <v>7808.1927882716</v>
      </c>
      <c r="P206">
        <v>8311.7025847848272</v>
      </c>
      <c r="Q206">
        <v>8607.766035318471</v>
      </c>
      <c r="R206">
        <v>8837.3743587095651</v>
      </c>
      <c r="S206">
        <v>8879.6206018867088</v>
      </c>
      <c r="T206">
        <v>9285.8399829420596</v>
      </c>
      <c r="U206">
        <v>9183.53067929395</v>
      </c>
      <c r="V206">
        <v>9352.3429843837766</v>
      </c>
      <c r="W206">
        <v>9926.9524958514721</v>
      </c>
      <c r="X206">
        <v>10281.098509896397</v>
      </c>
      <c r="Y206">
        <v>10592.189190547433</v>
      </c>
      <c r="Z206">
        <v>10827.873227304495</v>
      </c>
    </row>
    <row r="207" spans="1:26" x14ac:dyDescent="0.25">
      <c r="A207" t="s">
        <v>75</v>
      </c>
      <c r="B207">
        <v>3474.6679702656738</v>
      </c>
      <c r="C207">
        <v>3149.9348849532084</v>
      </c>
      <c r="D207">
        <v>2681.3327811322497</v>
      </c>
      <c r="E207">
        <v>2266.1644070888524</v>
      </c>
      <c r="F207">
        <v>1811.6434447764054</v>
      </c>
      <c r="G207">
        <v>1696.3635153525051</v>
      </c>
      <c r="H207">
        <v>1789.8539659651201</v>
      </c>
      <c r="I207">
        <v>1938.8358147366353</v>
      </c>
      <c r="J207">
        <v>1949.8329332657329</v>
      </c>
      <c r="K207">
        <v>1991.3015650073214</v>
      </c>
      <c r="L207">
        <v>2074.5052849149802</v>
      </c>
      <c r="M207">
        <v>2164.2682940513505</v>
      </c>
      <c r="N207">
        <v>2144.1212510447822</v>
      </c>
      <c r="O207">
        <v>2270.9246763917045</v>
      </c>
      <c r="P207">
        <v>2401.2650023521933</v>
      </c>
      <c r="Q207">
        <v>2370.166045046512</v>
      </c>
      <c r="R207">
        <v>2417.5794707810796</v>
      </c>
      <c r="S207">
        <v>2599.2060176355317</v>
      </c>
      <c r="T207">
        <v>2790.934900176384</v>
      </c>
      <c r="U207">
        <v>2837.0314188556226</v>
      </c>
      <c r="V207">
        <v>2790.1706639431131</v>
      </c>
      <c r="W207">
        <v>2920.6032099095019</v>
      </c>
      <c r="X207">
        <v>2869.8389620376861</v>
      </c>
      <c r="Y207">
        <v>3120.5420441250017</v>
      </c>
      <c r="Z207">
        <v>3169.4716081304887</v>
      </c>
    </row>
    <row r="208" spans="1:26" x14ac:dyDescent="0.25">
      <c r="A208" t="s">
        <v>96</v>
      </c>
      <c r="B208">
        <v>1033.0426016691106</v>
      </c>
      <c r="C208">
        <v>1026.6781971559271</v>
      </c>
      <c r="D208">
        <v>1084.8932805104059</v>
      </c>
      <c r="E208">
        <v>1033.7432290198783</v>
      </c>
      <c r="F208">
        <v>1015.1402087032844</v>
      </c>
      <c r="G208">
        <v>1049.4245635617058</v>
      </c>
      <c r="H208">
        <v>1054.7106745737124</v>
      </c>
      <c r="I208">
        <v>1096.4576276551181</v>
      </c>
      <c r="J208">
        <v>1131.7952426777963</v>
      </c>
      <c r="K208">
        <v>1175.1967279332243</v>
      </c>
      <c r="L208">
        <v>1178.7270591479112</v>
      </c>
      <c r="M208">
        <v>1283.1195996498309</v>
      </c>
      <c r="N208">
        <v>1296.8627906856645</v>
      </c>
      <c r="O208">
        <v>1351.1994613419938</v>
      </c>
      <c r="P208">
        <v>1338.0084227907755</v>
      </c>
      <c r="Q208">
        <v>1374.5627339833165</v>
      </c>
      <c r="R208">
        <v>1444.4214021075798</v>
      </c>
      <c r="S208">
        <v>1457.3128558000979</v>
      </c>
      <c r="T208">
        <v>1479.9388415168842</v>
      </c>
      <c r="U208">
        <v>1496.3385088999112</v>
      </c>
      <c r="V208">
        <v>1534.0646280581418</v>
      </c>
      <c r="W208">
        <v>1528.4003079807649</v>
      </c>
      <c r="X208">
        <v>1477.454076969673</v>
      </c>
      <c r="Y208">
        <v>1465.3969225155818</v>
      </c>
      <c r="Z208">
        <v>1525.8084627677495</v>
      </c>
    </row>
    <row r="209" spans="1:26" x14ac:dyDescent="0.25">
      <c r="A209" t="s">
        <v>99</v>
      </c>
      <c r="I209">
        <v>9978.4179905050041</v>
      </c>
      <c r="J209">
        <v>10482.153843306207</v>
      </c>
      <c r="K209">
        <v>9505.8400863444185</v>
      </c>
      <c r="L209">
        <v>9803.2587759153012</v>
      </c>
      <c r="M209">
        <v>9871.2962418894203</v>
      </c>
      <c r="N209">
        <v>10018.620501067922</v>
      </c>
      <c r="O209">
        <v>10228.178373345407</v>
      </c>
      <c r="P209">
        <v>10659.311780630462</v>
      </c>
      <c r="Q209">
        <v>11089.838830414996</v>
      </c>
      <c r="R209">
        <v>12024.884172766853</v>
      </c>
      <c r="S209">
        <v>13288.119300746186</v>
      </c>
      <c r="T209">
        <v>14182.809274925792</v>
      </c>
      <c r="U209">
        <v>13351.825506333937</v>
      </c>
      <c r="V209">
        <v>13655.732533608805</v>
      </c>
      <c r="W209">
        <v>14081.778018585046</v>
      </c>
      <c r="X209">
        <v>13711.739482350014</v>
      </c>
      <c r="Y209">
        <v>14155.550511170119</v>
      </c>
      <c r="Z209">
        <v>14357.744539891244</v>
      </c>
    </row>
    <row r="210" spans="1:26" x14ac:dyDescent="0.25">
      <c r="A210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"/>
  <sheetViews>
    <sheetView tabSelected="1" zoomScaleNormal="100" workbookViewId="0">
      <selection activeCell="D8" sqref="D8"/>
    </sheetView>
  </sheetViews>
  <sheetFormatPr defaultRowHeight="15" x14ac:dyDescent="0.25"/>
  <sheetData>
    <row r="1" spans="1:26" x14ac:dyDescent="0.25">
      <c r="A1" t="s">
        <v>481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</row>
    <row r="2" spans="1:26" x14ac:dyDescent="0.25">
      <c r="A2" t="s">
        <v>161</v>
      </c>
      <c r="B2">
        <v>249623000</v>
      </c>
      <c r="C2">
        <v>252981000</v>
      </c>
      <c r="D2">
        <v>256514000</v>
      </c>
      <c r="E2">
        <v>259919000</v>
      </c>
      <c r="F2">
        <v>263126000</v>
      </c>
      <c r="G2">
        <v>266278000</v>
      </c>
      <c r="H2">
        <v>269394000</v>
      </c>
      <c r="I2">
        <v>272657000</v>
      </c>
      <c r="J2">
        <v>275854000</v>
      </c>
      <c r="K2">
        <v>279040000</v>
      </c>
      <c r="L2">
        <v>282162411</v>
      </c>
      <c r="M2">
        <v>284968955</v>
      </c>
      <c r="N2">
        <v>287625193</v>
      </c>
      <c r="O2">
        <v>290107933</v>
      </c>
      <c r="P2">
        <v>292805298</v>
      </c>
      <c r="Q2">
        <v>295516599</v>
      </c>
      <c r="R2">
        <v>298379912</v>
      </c>
      <c r="S2">
        <v>301231207</v>
      </c>
      <c r="T2">
        <v>304093966</v>
      </c>
      <c r="U2">
        <v>306771529</v>
      </c>
      <c r="V2">
        <v>309347057</v>
      </c>
      <c r="W2">
        <v>311721632</v>
      </c>
      <c r="X2">
        <v>314112078</v>
      </c>
      <c r="Y2">
        <v>316497531</v>
      </c>
      <c r="Z2">
        <v>318857056</v>
      </c>
    </row>
    <row r="3" spans="1:26" x14ac:dyDescent="0.25">
      <c r="A3" t="s">
        <v>17</v>
      </c>
      <c r="B3">
        <v>27791000</v>
      </c>
      <c r="C3">
        <v>28171682</v>
      </c>
      <c r="D3">
        <v>28519597</v>
      </c>
      <c r="E3">
        <v>28833410</v>
      </c>
      <c r="F3">
        <v>29111906</v>
      </c>
      <c r="G3">
        <v>29354000</v>
      </c>
      <c r="H3">
        <v>29671900</v>
      </c>
      <c r="I3">
        <v>29987200</v>
      </c>
      <c r="J3">
        <v>30247900</v>
      </c>
      <c r="K3">
        <v>30499200</v>
      </c>
      <c r="L3">
        <v>30769700</v>
      </c>
      <c r="M3">
        <v>31081900</v>
      </c>
      <c r="N3">
        <v>31362000</v>
      </c>
      <c r="O3">
        <v>31676000</v>
      </c>
      <c r="P3">
        <v>31995000</v>
      </c>
      <c r="Q3">
        <v>32312000</v>
      </c>
      <c r="R3">
        <v>32570505</v>
      </c>
      <c r="S3">
        <v>32887928</v>
      </c>
      <c r="T3">
        <v>33245773</v>
      </c>
      <c r="U3">
        <v>33628571</v>
      </c>
      <c r="V3">
        <v>34005274</v>
      </c>
      <c r="W3">
        <v>34342780</v>
      </c>
      <c r="X3">
        <v>34754312</v>
      </c>
      <c r="Y3">
        <v>35158304</v>
      </c>
      <c r="Z3">
        <v>35540419</v>
      </c>
    </row>
    <row r="4" spans="1:26" x14ac:dyDescent="0.25">
      <c r="A4" t="s">
        <v>204</v>
      </c>
      <c r="B4">
        <v>54511</v>
      </c>
      <c r="C4">
        <v>56674</v>
      </c>
      <c r="D4">
        <v>58904</v>
      </c>
      <c r="E4">
        <v>61003</v>
      </c>
      <c r="F4">
        <v>62707</v>
      </c>
      <c r="G4">
        <v>63854</v>
      </c>
      <c r="H4">
        <v>64291</v>
      </c>
      <c r="I4">
        <v>64147</v>
      </c>
      <c r="J4">
        <v>63888</v>
      </c>
      <c r="K4">
        <v>64161</v>
      </c>
      <c r="L4">
        <v>65399</v>
      </c>
      <c r="M4">
        <v>67770</v>
      </c>
      <c r="N4">
        <v>71046</v>
      </c>
      <c r="O4">
        <v>74783</v>
      </c>
      <c r="P4">
        <v>78337</v>
      </c>
      <c r="Q4">
        <v>81223</v>
      </c>
      <c r="R4">
        <v>83373</v>
      </c>
      <c r="S4">
        <v>84878</v>
      </c>
      <c r="T4">
        <v>85616</v>
      </c>
      <c r="U4">
        <v>85474</v>
      </c>
      <c r="V4">
        <v>84419</v>
      </c>
      <c r="W4">
        <v>82326</v>
      </c>
      <c r="X4">
        <v>79316</v>
      </c>
      <c r="Y4">
        <v>75902</v>
      </c>
      <c r="Z4">
        <v>72786</v>
      </c>
    </row>
    <row r="5" spans="1:26" x14ac:dyDescent="0.25">
      <c r="A5" t="s">
        <v>179</v>
      </c>
      <c r="B5">
        <v>7677850</v>
      </c>
      <c r="C5">
        <v>7754891</v>
      </c>
      <c r="D5">
        <v>7840709</v>
      </c>
      <c r="E5">
        <v>7905633</v>
      </c>
      <c r="F5">
        <v>7936118</v>
      </c>
      <c r="G5">
        <v>7948278</v>
      </c>
      <c r="H5">
        <v>7959017</v>
      </c>
      <c r="I5">
        <v>7968041</v>
      </c>
      <c r="J5">
        <v>7976789</v>
      </c>
      <c r="K5">
        <v>7992324</v>
      </c>
      <c r="L5">
        <v>8011566</v>
      </c>
      <c r="M5">
        <v>8042293</v>
      </c>
      <c r="N5">
        <v>8081957</v>
      </c>
      <c r="O5">
        <v>8121423</v>
      </c>
      <c r="P5">
        <v>8171966</v>
      </c>
      <c r="Q5">
        <v>8227829</v>
      </c>
      <c r="R5">
        <v>8268641</v>
      </c>
      <c r="S5">
        <v>8295487</v>
      </c>
      <c r="T5">
        <v>8321496</v>
      </c>
      <c r="U5">
        <v>8343323</v>
      </c>
      <c r="V5">
        <v>8363404</v>
      </c>
      <c r="W5">
        <v>8391643</v>
      </c>
      <c r="X5">
        <v>8429991</v>
      </c>
      <c r="Y5">
        <v>8479375</v>
      </c>
      <c r="Z5">
        <v>8534492</v>
      </c>
    </row>
    <row r="6" spans="1:26" x14ac:dyDescent="0.25">
      <c r="A6" t="s">
        <v>182</v>
      </c>
      <c r="B6">
        <v>9967379</v>
      </c>
      <c r="C6">
        <v>10004486</v>
      </c>
      <c r="D6">
        <v>10045158</v>
      </c>
      <c r="E6">
        <v>10084475</v>
      </c>
      <c r="F6">
        <v>10115603</v>
      </c>
      <c r="G6">
        <v>10136811</v>
      </c>
      <c r="H6">
        <v>10156637</v>
      </c>
      <c r="I6">
        <v>10181245</v>
      </c>
      <c r="J6">
        <v>10203008</v>
      </c>
      <c r="K6">
        <v>10226419</v>
      </c>
      <c r="L6">
        <v>10251250</v>
      </c>
      <c r="M6">
        <v>10286570</v>
      </c>
      <c r="N6">
        <v>10332785</v>
      </c>
      <c r="O6">
        <v>10376133</v>
      </c>
      <c r="P6">
        <v>10421137</v>
      </c>
      <c r="Q6">
        <v>10478617</v>
      </c>
      <c r="R6">
        <v>10547958</v>
      </c>
      <c r="S6">
        <v>10625700</v>
      </c>
      <c r="T6">
        <v>10709973</v>
      </c>
      <c r="U6">
        <v>10796493</v>
      </c>
      <c r="V6">
        <v>10920272</v>
      </c>
      <c r="W6">
        <v>11047744</v>
      </c>
      <c r="X6">
        <v>11128246</v>
      </c>
      <c r="Y6">
        <v>11182817</v>
      </c>
      <c r="Z6">
        <v>11225207</v>
      </c>
    </row>
    <row r="7" spans="1:26" x14ac:dyDescent="0.25">
      <c r="A7" t="s">
        <v>30</v>
      </c>
      <c r="B7">
        <v>766611</v>
      </c>
      <c r="C7">
        <v>783138</v>
      </c>
      <c r="D7">
        <v>800660</v>
      </c>
      <c r="E7">
        <v>818814</v>
      </c>
      <c r="F7">
        <v>837166</v>
      </c>
      <c r="G7">
        <v>855389</v>
      </c>
      <c r="H7">
        <v>873246</v>
      </c>
      <c r="I7">
        <v>890733</v>
      </c>
      <c r="J7">
        <v>908040</v>
      </c>
      <c r="K7">
        <v>925491</v>
      </c>
      <c r="L7">
        <v>943287</v>
      </c>
      <c r="M7">
        <v>961482</v>
      </c>
      <c r="N7">
        <v>979883</v>
      </c>
      <c r="O7">
        <v>998150</v>
      </c>
      <c r="P7">
        <v>1015827</v>
      </c>
      <c r="Q7">
        <v>1032586</v>
      </c>
      <c r="R7">
        <v>1048293</v>
      </c>
      <c r="S7">
        <v>1063040</v>
      </c>
      <c r="T7">
        <v>1077010</v>
      </c>
      <c r="U7">
        <v>1090486</v>
      </c>
      <c r="V7">
        <v>1103685</v>
      </c>
      <c r="W7">
        <v>1116644</v>
      </c>
      <c r="X7">
        <v>1129303</v>
      </c>
      <c r="Y7">
        <v>1141652</v>
      </c>
      <c r="Z7">
        <v>1153658</v>
      </c>
    </row>
    <row r="8" spans="1:26" x14ac:dyDescent="0.25">
      <c r="A8" t="s">
        <v>34</v>
      </c>
      <c r="B8">
        <v>5140939</v>
      </c>
      <c r="C8">
        <v>5154298</v>
      </c>
      <c r="D8">
        <v>5171370</v>
      </c>
      <c r="E8">
        <v>5188628</v>
      </c>
      <c r="F8">
        <v>5206180</v>
      </c>
      <c r="G8">
        <v>5233373</v>
      </c>
      <c r="H8">
        <v>5263074</v>
      </c>
      <c r="I8">
        <v>5284991</v>
      </c>
      <c r="J8">
        <v>5304219</v>
      </c>
      <c r="K8">
        <v>5321799</v>
      </c>
      <c r="L8">
        <v>5339616</v>
      </c>
      <c r="M8">
        <v>5358783</v>
      </c>
      <c r="N8">
        <v>5375931</v>
      </c>
      <c r="O8">
        <v>5390574</v>
      </c>
      <c r="P8">
        <v>5404523</v>
      </c>
      <c r="Q8">
        <v>5419432</v>
      </c>
      <c r="R8">
        <v>5437272</v>
      </c>
      <c r="S8">
        <v>5461438</v>
      </c>
      <c r="T8">
        <v>5493621</v>
      </c>
      <c r="U8">
        <v>5523095</v>
      </c>
      <c r="V8">
        <v>5547683</v>
      </c>
      <c r="W8">
        <v>5570572</v>
      </c>
      <c r="X8">
        <v>5591572</v>
      </c>
      <c r="Y8">
        <v>5614932</v>
      </c>
      <c r="Z8">
        <v>5639565</v>
      </c>
    </row>
    <row r="9" spans="1:26" x14ac:dyDescent="0.25">
      <c r="A9" t="s">
        <v>43</v>
      </c>
      <c r="B9">
        <v>4986431</v>
      </c>
      <c r="C9">
        <v>5013740</v>
      </c>
      <c r="D9">
        <v>5041992</v>
      </c>
      <c r="E9">
        <v>5066447</v>
      </c>
      <c r="F9">
        <v>5088333</v>
      </c>
      <c r="G9">
        <v>5107790</v>
      </c>
      <c r="H9">
        <v>5124573</v>
      </c>
      <c r="I9">
        <v>5139835</v>
      </c>
      <c r="J9">
        <v>5153498</v>
      </c>
      <c r="K9">
        <v>5165474</v>
      </c>
      <c r="L9">
        <v>5176209</v>
      </c>
      <c r="M9">
        <v>5188008</v>
      </c>
      <c r="N9">
        <v>5200598</v>
      </c>
      <c r="O9">
        <v>5213014</v>
      </c>
      <c r="P9">
        <v>5228172</v>
      </c>
      <c r="Q9">
        <v>5246096</v>
      </c>
      <c r="R9">
        <v>5266268</v>
      </c>
      <c r="S9">
        <v>5288720</v>
      </c>
      <c r="T9">
        <v>5313399</v>
      </c>
      <c r="U9">
        <v>5338871</v>
      </c>
      <c r="V9">
        <v>5363352</v>
      </c>
      <c r="W9">
        <v>5388272</v>
      </c>
      <c r="X9">
        <v>5413971</v>
      </c>
      <c r="Y9">
        <v>5438972</v>
      </c>
      <c r="Z9">
        <v>5463596</v>
      </c>
    </row>
    <row r="10" spans="1:26" x14ac:dyDescent="0.25">
      <c r="A10" t="s">
        <v>45</v>
      </c>
      <c r="B10">
        <v>58512808</v>
      </c>
      <c r="C10">
        <v>58559312</v>
      </c>
      <c r="D10">
        <v>58851216</v>
      </c>
      <c r="E10">
        <v>59106766</v>
      </c>
      <c r="F10">
        <v>59327194</v>
      </c>
      <c r="G10">
        <v>59541900</v>
      </c>
      <c r="H10">
        <v>59753098</v>
      </c>
      <c r="I10">
        <v>59964845</v>
      </c>
      <c r="J10">
        <v>60186291</v>
      </c>
      <c r="K10">
        <v>60496715</v>
      </c>
      <c r="L10">
        <v>60912498</v>
      </c>
      <c r="M10">
        <v>61357431</v>
      </c>
      <c r="N10">
        <v>61805267</v>
      </c>
      <c r="O10">
        <v>62244884</v>
      </c>
      <c r="P10">
        <v>62704897</v>
      </c>
      <c r="Q10">
        <v>63179356</v>
      </c>
      <c r="R10">
        <v>63621376</v>
      </c>
      <c r="S10">
        <v>64016229</v>
      </c>
      <c r="T10">
        <v>64374990</v>
      </c>
      <c r="U10">
        <v>64707044</v>
      </c>
      <c r="V10">
        <v>65027512</v>
      </c>
      <c r="W10">
        <v>65342776</v>
      </c>
      <c r="X10">
        <v>65639975</v>
      </c>
      <c r="Y10">
        <v>65925498</v>
      </c>
      <c r="Z10">
        <v>66206930</v>
      </c>
    </row>
    <row r="11" spans="1:26" x14ac:dyDescent="0.25">
      <c r="A11" t="s">
        <v>32</v>
      </c>
      <c r="B11">
        <v>79433029</v>
      </c>
      <c r="C11">
        <v>80013896</v>
      </c>
      <c r="D11">
        <v>80624598</v>
      </c>
      <c r="E11">
        <v>81156363</v>
      </c>
      <c r="F11">
        <v>81438348</v>
      </c>
      <c r="G11">
        <v>81678051</v>
      </c>
      <c r="H11">
        <v>81914831</v>
      </c>
      <c r="I11">
        <v>82034771</v>
      </c>
      <c r="J11">
        <v>82047195</v>
      </c>
      <c r="K11">
        <v>82100243</v>
      </c>
      <c r="L11">
        <v>82211508</v>
      </c>
      <c r="M11">
        <v>82349925</v>
      </c>
      <c r="N11">
        <v>82488495</v>
      </c>
      <c r="O11">
        <v>82534176</v>
      </c>
      <c r="P11">
        <v>82516260</v>
      </c>
      <c r="Q11">
        <v>82469422</v>
      </c>
      <c r="R11">
        <v>82376451</v>
      </c>
      <c r="S11">
        <v>82266372</v>
      </c>
      <c r="T11">
        <v>82110097</v>
      </c>
      <c r="U11">
        <v>81902307</v>
      </c>
      <c r="V11">
        <v>81776930</v>
      </c>
      <c r="W11">
        <v>81797673</v>
      </c>
      <c r="X11">
        <v>80425823</v>
      </c>
      <c r="Y11">
        <v>80645605</v>
      </c>
      <c r="Z11">
        <v>80889505</v>
      </c>
    </row>
    <row r="12" spans="1:26" x14ac:dyDescent="0.25">
      <c r="A12" t="s">
        <v>54</v>
      </c>
      <c r="B12">
        <v>10156902</v>
      </c>
      <c r="C12">
        <v>10256292</v>
      </c>
      <c r="D12">
        <v>10369866</v>
      </c>
      <c r="E12">
        <v>10465528</v>
      </c>
      <c r="F12">
        <v>10553035</v>
      </c>
      <c r="G12">
        <v>10634385</v>
      </c>
      <c r="H12">
        <v>10709173</v>
      </c>
      <c r="I12">
        <v>10776504</v>
      </c>
      <c r="J12">
        <v>10834880</v>
      </c>
      <c r="K12">
        <v>10882580</v>
      </c>
      <c r="L12">
        <v>10917482</v>
      </c>
      <c r="M12">
        <v>10951764</v>
      </c>
      <c r="N12">
        <v>10983723</v>
      </c>
      <c r="O12">
        <v>11018324</v>
      </c>
      <c r="P12">
        <v>11055729</v>
      </c>
      <c r="Q12">
        <v>11092913</v>
      </c>
      <c r="R12">
        <v>11127947</v>
      </c>
      <c r="S12">
        <v>11163002</v>
      </c>
      <c r="T12">
        <v>11186439</v>
      </c>
      <c r="U12">
        <v>11187085</v>
      </c>
      <c r="V12">
        <v>11153454</v>
      </c>
      <c r="W12">
        <v>11123213</v>
      </c>
      <c r="X12">
        <v>11092771</v>
      </c>
      <c r="Y12">
        <v>11027549</v>
      </c>
      <c r="Z12">
        <v>10957740</v>
      </c>
    </row>
    <row r="13" spans="1:26" x14ac:dyDescent="0.25">
      <c r="A13" t="s">
        <v>67</v>
      </c>
      <c r="B13">
        <v>254826</v>
      </c>
      <c r="C13">
        <v>257797</v>
      </c>
      <c r="D13">
        <v>261057</v>
      </c>
      <c r="E13">
        <v>263725</v>
      </c>
      <c r="F13">
        <v>266021</v>
      </c>
      <c r="G13">
        <v>267468</v>
      </c>
      <c r="H13">
        <v>268916</v>
      </c>
      <c r="I13">
        <v>271128</v>
      </c>
      <c r="J13">
        <v>274047</v>
      </c>
      <c r="K13">
        <v>277381</v>
      </c>
      <c r="L13">
        <v>281205</v>
      </c>
      <c r="M13">
        <v>284968</v>
      </c>
      <c r="N13">
        <v>287523</v>
      </c>
      <c r="O13">
        <v>289521</v>
      </c>
      <c r="P13">
        <v>292074</v>
      </c>
      <c r="Q13">
        <v>296734</v>
      </c>
      <c r="R13">
        <v>303782</v>
      </c>
      <c r="S13">
        <v>311566</v>
      </c>
      <c r="T13">
        <v>317414</v>
      </c>
      <c r="U13">
        <v>318499</v>
      </c>
      <c r="V13">
        <v>318041</v>
      </c>
      <c r="W13">
        <v>319014</v>
      </c>
      <c r="X13">
        <v>320716</v>
      </c>
      <c r="Y13">
        <v>323764</v>
      </c>
      <c r="Z13">
        <v>327589</v>
      </c>
    </row>
    <row r="14" spans="1:26" x14ac:dyDescent="0.25">
      <c r="A14" t="s">
        <v>64</v>
      </c>
      <c r="B14">
        <v>3513974</v>
      </c>
      <c r="C14">
        <v>3534235</v>
      </c>
      <c r="D14">
        <v>3558430</v>
      </c>
      <c r="E14">
        <v>3576261</v>
      </c>
      <c r="F14">
        <v>3590386</v>
      </c>
      <c r="G14">
        <v>3608841</v>
      </c>
      <c r="H14">
        <v>3637510</v>
      </c>
      <c r="I14">
        <v>3674171</v>
      </c>
      <c r="J14">
        <v>3712696</v>
      </c>
      <c r="K14">
        <v>3754786</v>
      </c>
      <c r="L14">
        <v>3805174</v>
      </c>
      <c r="M14">
        <v>3866243</v>
      </c>
      <c r="N14">
        <v>3931947</v>
      </c>
      <c r="O14">
        <v>3996521</v>
      </c>
      <c r="P14">
        <v>4070262</v>
      </c>
      <c r="Q14">
        <v>4159914</v>
      </c>
      <c r="R14">
        <v>4273591</v>
      </c>
      <c r="S14">
        <v>4398942</v>
      </c>
      <c r="T14">
        <v>4489544</v>
      </c>
      <c r="U14">
        <v>4535375</v>
      </c>
      <c r="V14">
        <v>4560155</v>
      </c>
      <c r="W14">
        <v>4576794</v>
      </c>
      <c r="X14">
        <v>4586897</v>
      </c>
      <c r="Y14">
        <v>4598294</v>
      </c>
      <c r="Z14">
        <v>4612719</v>
      </c>
    </row>
    <row r="15" spans="1:26" x14ac:dyDescent="0.25">
      <c r="A15" t="s">
        <v>69</v>
      </c>
      <c r="B15">
        <v>56719240</v>
      </c>
      <c r="C15">
        <v>56758521</v>
      </c>
      <c r="D15">
        <v>56797087</v>
      </c>
      <c r="E15">
        <v>56831821</v>
      </c>
      <c r="F15">
        <v>56843400</v>
      </c>
      <c r="G15">
        <v>56844303</v>
      </c>
      <c r="H15">
        <v>56860281</v>
      </c>
      <c r="I15">
        <v>56890372</v>
      </c>
      <c r="J15">
        <v>56906744</v>
      </c>
      <c r="K15">
        <v>56916317</v>
      </c>
      <c r="L15">
        <v>56942108</v>
      </c>
      <c r="M15">
        <v>56974100</v>
      </c>
      <c r="N15">
        <v>57059007</v>
      </c>
      <c r="O15">
        <v>57313203</v>
      </c>
      <c r="P15">
        <v>57685327</v>
      </c>
      <c r="Q15">
        <v>57969484</v>
      </c>
      <c r="R15">
        <v>58143979</v>
      </c>
      <c r="S15">
        <v>58438310</v>
      </c>
      <c r="T15">
        <v>58826731</v>
      </c>
      <c r="U15">
        <v>59095365</v>
      </c>
      <c r="V15">
        <v>59277417</v>
      </c>
      <c r="W15">
        <v>59379449</v>
      </c>
      <c r="X15">
        <v>59539717</v>
      </c>
      <c r="Y15">
        <v>60233948</v>
      </c>
      <c r="Z15">
        <v>61336387</v>
      </c>
    </row>
    <row r="16" spans="1:26" x14ac:dyDescent="0.25">
      <c r="A16" t="s">
        <v>217</v>
      </c>
      <c r="B16">
        <v>28745</v>
      </c>
      <c r="C16">
        <v>29111</v>
      </c>
      <c r="D16">
        <v>29503</v>
      </c>
      <c r="E16">
        <v>29921</v>
      </c>
      <c r="F16">
        <v>30365</v>
      </c>
      <c r="G16">
        <v>30833</v>
      </c>
      <c r="H16">
        <v>31327</v>
      </c>
      <c r="I16">
        <v>31842</v>
      </c>
      <c r="J16">
        <v>32357</v>
      </c>
      <c r="K16">
        <v>32843</v>
      </c>
      <c r="L16">
        <v>33282</v>
      </c>
      <c r="M16">
        <v>33663</v>
      </c>
      <c r="N16">
        <v>33995</v>
      </c>
      <c r="O16">
        <v>34290</v>
      </c>
      <c r="P16">
        <v>34569</v>
      </c>
      <c r="Q16">
        <v>34852</v>
      </c>
      <c r="R16">
        <v>35141</v>
      </c>
      <c r="S16">
        <v>35431</v>
      </c>
      <c r="T16">
        <v>35721</v>
      </c>
      <c r="U16">
        <v>36004</v>
      </c>
      <c r="V16">
        <v>36276</v>
      </c>
      <c r="W16">
        <v>36537</v>
      </c>
      <c r="X16">
        <v>36791</v>
      </c>
      <c r="Y16">
        <v>37040</v>
      </c>
      <c r="Z16">
        <v>37286</v>
      </c>
    </row>
    <row r="17" spans="1:26" x14ac:dyDescent="0.25">
      <c r="A17" t="s">
        <v>87</v>
      </c>
      <c r="B17">
        <v>381850</v>
      </c>
      <c r="C17">
        <v>387000</v>
      </c>
      <c r="D17">
        <v>392175</v>
      </c>
      <c r="E17">
        <v>397475</v>
      </c>
      <c r="F17">
        <v>402925</v>
      </c>
      <c r="G17">
        <v>408625</v>
      </c>
      <c r="H17">
        <v>414225</v>
      </c>
      <c r="I17">
        <v>419450</v>
      </c>
      <c r="J17">
        <v>424700</v>
      </c>
      <c r="K17">
        <v>430475</v>
      </c>
      <c r="L17">
        <v>436300</v>
      </c>
      <c r="M17">
        <v>441525</v>
      </c>
      <c r="N17">
        <v>446175</v>
      </c>
      <c r="O17">
        <v>451630</v>
      </c>
      <c r="P17">
        <v>458095</v>
      </c>
      <c r="Q17">
        <v>465158</v>
      </c>
      <c r="R17">
        <v>472637</v>
      </c>
      <c r="S17">
        <v>479993</v>
      </c>
      <c r="T17">
        <v>488650</v>
      </c>
      <c r="U17">
        <v>497783</v>
      </c>
      <c r="V17">
        <v>506953</v>
      </c>
      <c r="W17">
        <v>518347</v>
      </c>
      <c r="X17">
        <v>530946</v>
      </c>
      <c r="Y17">
        <v>543360</v>
      </c>
      <c r="Z17">
        <v>556074</v>
      </c>
    </row>
    <row r="18" spans="1:26" x14ac:dyDescent="0.25">
      <c r="A18" t="s">
        <v>97</v>
      </c>
      <c r="B18">
        <v>354170</v>
      </c>
      <c r="C18">
        <v>357727</v>
      </c>
      <c r="D18">
        <v>361260</v>
      </c>
      <c r="E18">
        <v>364704</v>
      </c>
      <c r="F18">
        <v>367941</v>
      </c>
      <c r="G18">
        <v>370433</v>
      </c>
      <c r="H18">
        <v>372687</v>
      </c>
      <c r="I18">
        <v>375236</v>
      </c>
      <c r="J18">
        <v>377516</v>
      </c>
      <c r="K18">
        <v>379360</v>
      </c>
      <c r="L18">
        <v>381363</v>
      </c>
      <c r="M18">
        <v>393028</v>
      </c>
      <c r="N18">
        <v>395969</v>
      </c>
      <c r="O18">
        <v>398582</v>
      </c>
      <c r="P18">
        <v>401268</v>
      </c>
      <c r="Q18">
        <v>403834</v>
      </c>
      <c r="R18">
        <v>405308</v>
      </c>
      <c r="S18">
        <v>406724</v>
      </c>
      <c r="T18">
        <v>409379</v>
      </c>
      <c r="U18">
        <v>412477</v>
      </c>
      <c r="V18">
        <v>414508</v>
      </c>
      <c r="W18">
        <v>416268</v>
      </c>
      <c r="X18">
        <v>419455</v>
      </c>
      <c r="Y18">
        <v>423374</v>
      </c>
      <c r="Z18">
        <v>427404</v>
      </c>
    </row>
    <row r="19" spans="1:26" x14ac:dyDescent="0.25">
      <c r="A19" t="s">
        <v>221</v>
      </c>
      <c r="B19">
        <v>29438</v>
      </c>
      <c r="C19">
        <v>29626</v>
      </c>
      <c r="D19">
        <v>29864</v>
      </c>
      <c r="E19">
        <v>30138</v>
      </c>
      <c r="F19">
        <v>30423</v>
      </c>
      <c r="G19">
        <v>30700</v>
      </c>
      <c r="H19">
        <v>30971</v>
      </c>
      <c r="I19">
        <v>31242</v>
      </c>
      <c r="J19">
        <v>31517</v>
      </c>
      <c r="K19">
        <v>31795</v>
      </c>
      <c r="L19">
        <v>32081</v>
      </c>
      <c r="M19">
        <v>32364</v>
      </c>
      <c r="N19">
        <v>32648</v>
      </c>
      <c r="O19">
        <v>32960</v>
      </c>
      <c r="P19">
        <v>33339</v>
      </c>
      <c r="Q19">
        <v>33808</v>
      </c>
      <c r="R19">
        <v>34384</v>
      </c>
      <c r="S19">
        <v>35046</v>
      </c>
      <c r="T19">
        <v>35731</v>
      </c>
      <c r="U19">
        <v>36351</v>
      </c>
      <c r="V19">
        <v>36845</v>
      </c>
      <c r="W19">
        <v>37189</v>
      </c>
      <c r="X19">
        <v>37404</v>
      </c>
      <c r="Y19">
        <v>37528</v>
      </c>
      <c r="Z19">
        <v>37623</v>
      </c>
    </row>
    <row r="20" spans="1:26" x14ac:dyDescent="0.25">
      <c r="A20" t="s">
        <v>111</v>
      </c>
      <c r="B20">
        <v>14951510</v>
      </c>
      <c r="C20">
        <v>15069798</v>
      </c>
      <c r="D20">
        <v>15184166</v>
      </c>
      <c r="E20">
        <v>15290368</v>
      </c>
      <c r="F20">
        <v>15382838</v>
      </c>
      <c r="G20">
        <v>15459006</v>
      </c>
      <c r="H20">
        <v>15530498</v>
      </c>
      <c r="I20">
        <v>15610650</v>
      </c>
      <c r="J20">
        <v>15707209</v>
      </c>
      <c r="K20">
        <v>15812088</v>
      </c>
      <c r="L20">
        <v>15925513</v>
      </c>
      <c r="M20">
        <v>16046180</v>
      </c>
      <c r="N20">
        <v>16148929</v>
      </c>
      <c r="O20">
        <v>16225302</v>
      </c>
      <c r="P20">
        <v>16281779</v>
      </c>
      <c r="Q20">
        <v>16319868</v>
      </c>
      <c r="R20">
        <v>16346101</v>
      </c>
      <c r="S20">
        <v>16381696</v>
      </c>
      <c r="T20">
        <v>16445593</v>
      </c>
      <c r="U20">
        <v>16530388</v>
      </c>
      <c r="V20">
        <v>16615394</v>
      </c>
      <c r="W20">
        <v>16693074</v>
      </c>
      <c r="X20">
        <v>16754962</v>
      </c>
      <c r="Y20">
        <v>16804432</v>
      </c>
      <c r="Z20">
        <v>16854183</v>
      </c>
    </row>
    <row r="21" spans="1:26" x14ac:dyDescent="0.25">
      <c r="A21" t="s">
        <v>112</v>
      </c>
      <c r="B21">
        <v>4241473</v>
      </c>
      <c r="C21">
        <v>4261732</v>
      </c>
      <c r="D21">
        <v>4286401</v>
      </c>
      <c r="E21">
        <v>4311991</v>
      </c>
      <c r="F21">
        <v>4336613</v>
      </c>
      <c r="G21">
        <v>4359184</v>
      </c>
      <c r="H21">
        <v>4381336</v>
      </c>
      <c r="I21">
        <v>4405157</v>
      </c>
      <c r="J21">
        <v>4431464</v>
      </c>
      <c r="K21">
        <v>4461913</v>
      </c>
      <c r="L21">
        <v>4490967</v>
      </c>
      <c r="M21">
        <v>4513751</v>
      </c>
      <c r="N21">
        <v>4538159</v>
      </c>
      <c r="O21">
        <v>4564855</v>
      </c>
      <c r="P21">
        <v>4591910</v>
      </c>
      <c r="Q21">
        <v>4623291</v>
      </c>
      <c r="R21">
        <v>4660677</v>
      </c>
      <c r="S21">
        <v>4709153</v>
      </c>
      <c r="T21">
        <v>4768212</v>
      </c>
      <c r="U21">
        <v>4828726</v>
      </c>
      <c r="V21">
        <v>4889252</v>
      </c>
      <c r="W21">
        <v>4953088</v>
      </c>
      <c r="X21">
        <v>5018573</v>
      </c>
      <c r="Y21">
        <v>5079623</v>
      </c>
      <c r="Z21">
        <v>5136475</v>
      </c>
    </row>
    <row r="22" spans="1:26" x14ac:dyDescent="0.25">
      <c r="A22" t="s">
        <v>123</v>
      </c>
      <c r="B22">
        <v>9983218</v>
      </c>
      <c r="C22">
        <v>9960235</v>
      </c>
      <c r="D22">
        <v>9952494</v>
      </c>
      <c r="E22">
        <v>9964675</v>
      </c>
      <c r="F22">
        <v>9991525</v>
      </c>
      <c r="G22">
        <v>10026176</v>
      </c>
      <c r="H22">
        <v>10063945</v>
      </c>
      <c r="I22">
        <v>10108977</v>
      </c>
      <c r="J22">
        <v>10160196</v>
      </c>
      <c r="K22">
        <v>10217828</v>
      </c>
      <c r="L22">
        <v>10289898</v>
      </c>
      <c r="M22">
        <v>10362722</v>
      </c>
      <c r="N22">
        <v>10419631</v>
      </c>
      <c r="O22">
        <v>10458821</v>
      </c>
      <c r="P22">
        <v>10483861</v>
      </c>
      <c r="Q22">
        <v>10503330</v>
      </c>
      <c r="R22">
        <v>10522288</v>
      </c>
      <c r="S22">
        <v>10542964</v>
      </c>
      <c r="T22">
        <v>10558177</v>
      </c>
      <c r="U22">
        <v>10568247</v>
      </c>
      <c r="V22">
        <v>10573100</v>
      </c>
      <c r="W22">
        <v>10557560</v>
      </c>
      <c r="X22">
        <v>10514844</v>
      </c>
      <c r="Y22">
        <v>10457295</v>
      </c>
      <c r="Z22">
        <v>10397393</v>
      </c>
    </row>
    <row r="23" spans="1:26" x14ac:dyDescent="0.25">
      <c r="A23" t="s">
        <v>226</v>
      </c>
      <c r="B23">
        <v>24045</v>
      </c>
      <c r="C23">
        <v>24385</v>
      </c>
      <c r="D23">
        <v>24755</v>
      </c>
      <c r="E23">
        <v>25141</v>
      </c>
      <c r="F23">
        <v>25519</v>
      </c>
      <c r="G23">
        <v>25875</v>
      </c>
      <c r="H23">
        <v>26201</v>
      </c>
      <c r="I23">
        <v>26503</v>
      </c>
      <c r="J23">
        <v>26795</v>
      </c>
      <c r="K23">
        <v>27097</v>
      </c>
      <c r="L23">
        <v>27420</v>
      </c>
      <c r="M23">
        <v>27771</v>
      </c>
      <c r="N23">
        <v>28142</v>
      </c>
      <c r="O23">
        <v>28520</v>
      </c>
      <c r="P23">
        <v>28891</v>
      </c>
      <c r="Q23">
        <v>29242</v>
      </c>
      <c r="R23">
        <v>29568</v>
      </c>
      <c r="S23">
        <v>29874</v>
      </c>
      <c r="T23">
        <v>30160</v>
      </c>
      <c r="U23">
        <v>30431</v>
      </c>
      <c r="V23">
        <v>30690</v>
      </c>
      <c r="W23">
        <v>30938</v>
      </c>
      <c r="X23">
        <v>31172</v>
      </c>
      <c r="Y23">
        <v>31391</v>
      </c>
      <c r="Z23">
        <v>31595</v>
      </c>
    </row>
    <row r="24" spans="1:26" x14ac:dyDescent="0.25">
      <c r="A24" t="s">
        <v>40</v>
      </c>
      <c r="B24">
        <v>38850435</v>
      </c>
      <c r="C24">
        <v>38939049</v>
      </c>
      <c r="D24">
        <v>39067745</v>
      </c>
      <c r="E24">
        <v>39189400</v>
      </c>
      <c r="F24">
        <v>39294967</v>
      </c>
      <c r="G24">
        <v>39387017</v>
      </c>
      <c r="H24">
        <v>39478186</v>
      </c>
      <c r="I24">
        <v>39582413</v>
      </c>
      <c r="J24">
        <v>39721108</v>
      </c>
      <c r="K24">
        <v>39926268</v>
      </c>
      <c r="L24">
        <v>40263216</v>
      </c>
      <c r="M24">
        <v>40756001</v>
      </c>
      <c r="N24">
        <v>41431558</v>
      </c>
      <c r="O24">
        <v>42187645</v>
      </c>
      <c r="P24">
        <v>42921895</v>
      </c>
      <c r="Q24">
        <v>43653155</v>
      </c>
      <c r="R24">
        <v>44397319</v>
      </c>
      <c r="S24">
        <v>45226803</v>
      </c>
      <c r="T24">
        <v>45954106</v>
      </c>
      <c r="U24">
        <v>46362946</v>
      </c>
      <c r="V24">
        <v>46576897</v>
      </c>
      <c r="W24">
        <v>46742697</v>
      </c>
      <c r="X24">
        <v>46773055</v>
      </c>
      <c r="Y24">
        <v>46620045</v>
      </c>
      <c r="Z24">
        <v>46404602</v>
      </c>
    </row>
    <row r="25" spans="1:26" x14ac:dyDescent="0.25">
      <c r="A25" t="s">
        <v>144</v>
      </c>
      <c r="B25">
        <v>8558835</v>
      </c>
      <c r="C25">
        <v>8617375</v>
      </c>
      <c r="D25">
        <v>8668067</v>
      </c>
      <c r="E25">
        <v>8718561</v>
      </c>
      <c r="F25">
        <v>8780745</v>
      </c>
      <c r="G25">
        <v>8826939</v>
      </c>
      <c r="H25">
        <v>8840998</v>
      </c>
      <c r="I25">
        <v>8846062</v>
      </c>
      <c r="J25">
        <v>8850974</v>
      </c>
      <c r="K25">
        <v>8857874</v>
      </c>
      <c r="L25">
        <v>8872109</v>
      </c>
      <c r="M25">
        <v>8895960</v>
      </c>
      <c r="N25">
        <v>8924958</v>
      </c>
      <c r="O25">
        <v>8958229</v>
      </c>
      <c r="P25">
        <v>8993531</v>
      </c>
      <c r="Q25">
        <v>9029572</v>
      </c>
      <c r="R25">
        <v>9080505</v>
      </c>
      <c r="S25">
        <v>9148092</v>
      </c>
      <c r="T25">
        <v>9219637</v>
      </c>
      <c r="U25">
        <v>9298515</v>
      </c>
      <c r="V25">
        <v>9378126</v>
      </c>
      <c r="W25">
        <v>9449213</v>
      </c>
      <c r="X25">
        <v>9519374</v>
      </c>
      <c r="Y25">
        <v>9600379</v>
      </c>
      <c r="Z25">
        <v>9689555</v>
      </c>
    </row>
    <row r="26" spans="1:26" x14ac:dyDescent="0.25">
      <c r="A26" t="s">
        <v>18</v>
      </c>
      <c r="B26">
        <v>6715519</v>
      </c>
      <c r="C26">
        <v>6799978</v>
      </c>
      <c r="D26">
        <v>6875364</v>
      </c>
      <c r="E26">
        <v>6938265</v>
      </c>
      <c r="F26">
        <v>6993795</v>
      </c>
      <c r="G26">
        <v>7040687</v>
      </c>
      <c r="H26">
        <v>7071850</v>
      </c>
      <c r="I26">
        <v>7088906</v>
      </c>
      <c r="J26">
        <v>7110001</v>
      </c>
      <c r="K26">
        <v>7143991</v>
      </c>
      <c r="L26">
        <v>7184250</v>
      </c>
      <c r="M26">
        <v>7229854</v>
      </c>
      <c r="N26">
        <v>7284753</v>
      </c>
      <c r="O26">
        <v>7339001</v>
      </c>
      <c r="P26">
        <v>7389625</v>
      </c>
      <c r="Q26">
        <v>7437115</v>
      </c>
      <c r="R26">
        <v>7483934</v>
      </c>
      <c r="S26">
        <v>7551117</v>
      </c>
      <c r="T26">
        <v>7647675</v>
      </c>
      <c r="U26">
        <v>7743831</v>
      </c>
      <c r="V26">
        <v>7824909</v>
      </c>
      <c r="W26">
        <v>7912398</v>
      </c>
      <c r="X26">
        <v>7996861</v>
      </c>
      <c r="Y26">
        <v>8089346</v>
      </c>
      <c r="Z26">
        <v>8190229</v>
      </c>
    </row>
    <row r="27" spans="1:26" x14ac:dyDescent="0.25">
      <c r="A27" t="s">
        <v>47</v>
      </c>
      <c r="B27">
        <v>57247586</v>
      </c>
      <c r="C27">
        <v>57424897</v>
      </c>
      <c r="D27">
        <v>57580402</v>
      </c>
      <c r="E27">
        <v>57718614</v>
      </c>
      <c r="F27">
        <v>57865745</v>
      </c>
      <c r="G27">
        <v>58019030</v>
      </c>
      <c r="H27">
        <v>58166950</v>
      </c>
      <c r="I27">
        <v>58316954</v>
      </c>
      <c r="J27">
        <v>58487141</v>
      </c>
      <c r="K27">
        <v>58682466</v>
      </c>
      <c r="L27">
        <v>58892514</v>
      </c>
      <c r="M27">
        <v>59119673</v>
      </c>
      <c r="N27">
        <v>59370479</v>
      </c>
      <c r="O27">
        <v>59647577</v>
      </c>
      <c r="P27">
        <v>59987905</v>
      </c>
      <c r="Q27">
        <v>60401206</v>
      </c>
      <c r="R27">
        <v>60846820</v>
      </c>
      <c r="S27">
        <v>61322463</v>
      </c>
      <c r="T27">
        <v>61806995</v>
      </c>
      <c r="U27">
        <v>62276270</v>
      </c>
      <c r="V27">
        <v>62766365</v>
      </c>
      <c r="W27">
        <v>63258918</v>
      </c>
      <c r="X27">
        <v>63700300</v>
      </c>
      <c r="Y27">
        <v>64106779</v>
      </c>
      <c r="Z27">
        <v>64510376</v>
      </c>
    </row>
    <row r="28" spans="1:26" x14ac:dyDescent="0.25">
      <c r="A28" t="s">
        <v>72</v>
      </c>
      <c r="B28">
        <v>123537000</v>
      </c>
      <c r="C28">
        <v>123921000</v>
      </c>
      <c r="D28">
        <v>124229000</v>
      </c>
      <c r="E28">
        <v>124536000</v>
      </c>
      <c r="F28">
        <v>124961000</v>
      </c>
      <c r="G28">
        <v>125439000</v>
      </c>
      <c r="H28">
        <v>125757000</v>
      </c>
      <c r="I28">
        <v>126057000</v>
      </c>
      <c r="J28">
        <v>126400000</v>
      </c>
      <c r="K28">
        <v>126631000</v>
      </c>
      <c r="L28">
        <v>126843000</v>
      </c>
      <c r="M28">
        <v>127149000</v>
      </c>
      <c r="N28">
        <v>127445000</v>
      </c>
      <c r="O28">
        <v>127718000</v>
      </c>
      <c r="P28">
        <v>127761000</v>
      </c>
      <c r="Q28">
        <v>127773000</v>
      </c>
      <c r="R28">
        <v>127854000</v>
      </c>
      <c r="S28">
        <v>128001000</v>
      </c>
      <c r="T28">
        <v>128063000</v>
      </c>
      <c r="U28">
        <v>128047000</v>
      </c>
      <c r="V28">
        <v>128070000</v>
      </c>
      <c r="W28">
        <v>127817277</v>
      </c>
      <c r="X28">
        <v>127561489</v>
      </c>
      <c r="Y28">
        <v>127338621</v>
      </c>
      <c r="Z28">
        <v>127131800</v>
      </c>
    </row>
    <row r="29" spans="1:26" x14ac:dyDescent="0.25">
      <c r="A29" t="s">
        <v>77</v>
      </c>
      <c r="B29">
        <v>42869283</v>
      </c>
      <c r="C29">
        <v>43295704</v>
      </c>
      <c r="D29">
        <v>43747962</v>
      </c>
      <c r="E29">
        <v>44194628</v>
      </c>
      <c r="F29">
        <v>44641540</v>
      </c>
      <c r="G29">
        <v>45092991</v>
      </c>
      <c r="H29">
        <v>45524681</v>
      </c>
      <c r="I29">
        <v>45953580</v>
      </c>
      <c r="J29">
        <v>46286503</v>
      </c>
      <c r="K29">
        <v>46616677</v>
      </c>
      <c r="L29">
        <v>47008111</v>
      </c>
      <c r="M29">
        <v>47357362</v>
      </c>
      <c r="N29">
        <v>47622179</v>
      </c>
      <c r="O29">
        <v>47859311</v>
      </c>
      <c r="P29">
        <v>48039415</v>
      </c>
      <c r="Q29">
        <v>48138077</v>
      </c>
      <c r="R29">
        <v>48371946</v>
      </c>
      <c r="S29">
        <v>48597652</v>
      </c>
      <c r="T29">
        <v>48948698</v>
      </c>
      <c r="U29">
        <v>49182038</v>
      </c>
      <c r="V29">
        <v>49410366</v>
      </c>
      <c r="W29">
        <v>49779440</v>
      </c>
      <c r="X29">
        <v>50004441</v>
      </c>
      <c r="Y29">
        <v>50219669</v>
      </c>
      <c r="Z29">
        <v>50423955</v>
      </c>
    </row>
    <row r="30" spans="1:26" x14ac:dyDescent="0.25">
      <c r="A30" t="s">
        <v>178</v>
      </c>
      <c r="B30">
        <v>17065100</v>
      </c>
      <c r="C30">
        <v>17284000</v>
      </c>
      <c r="D30">
        <v>17495000</v>
      </c>
      <c r="E30">
        <v>17667000</v>
      </c>
      <c r="F30">
        <v>17855000</v>
      </c>
      <c r="G30">
        <v>18072000</v>
      </c>
      <c r="H30">
        <v>18311000</v>
      </c>
      <c r="I30">
        <v>18517000</v>
      </c>
      <c r="J30">
        <v>18711000</v>
      </c>
      <c r="K30">
        <v>18926000</v>
      </c>
      <c r="L30">
        <v>19153000</v>
      </c>
      <c r="M30">
        <v>19413000</v>
      </c>
      <c r="N30">
        <v>19651400</v>
      </c>
      <c r="O30">
        <v>19895400</v>
      </c>
      <c r="P30">
        <v>20127400</v>
      </c>
      <c r="Q30">
        <v>20394800</v>
      </c>
      <c r="R30">
        <v>20697900</v>
      </c>
      <c r="S30">
        <v>20827600</v>
      </c>
      <c r="T30">
        <v>21249200</v>
      </c>
      <c r="U30">
        <v>21691700</v>
      </c>
      <c r="V30">
        <v>22031750</v>
      </c>
      <c r="W30">
        <v>22340024</v>
      </c>
      <c r="X30">
        <v>22728254</v>
      </c>
      <c r="Y30">
        <v>23125868</v>
      </c>
      <c r="Z30">
        <v>23490736</v>
      </c>
    </row>
    <row r="31" spans="1:26" x14ac:dyDescent="0.25">
      <c r="A31" t="s">
        <v>114</v>
      </c>
      <c r="B31">
        <v>3329800</v>
      </c>
      <c r="C31">
        <v>3495100</v>
      </c>
      <c r="D31">
        <v>3531700</v>
      </c>
      <c r="E31">
        <v>3572200</v>
      </c>
      <c r="F31">
        <v>3620000</v>
      </c>
      <c r="G31">
        <v>3673400</v>
      </c>
      <c r="H31">
        <v>3732000</v>
      </c>
      <c r="I31">
        <v>3781300</v>
      </c>
      <c r="J31">
        <v>3815000</v>
      </c>
      <c r="K31">
        <v>3835100</v>
      </c>
      <c r="L31">
        <v>3857700</v>
      </c>
      <c r="M31">
        <v>3880500</v>
      </c>
      <c r="N31">
        <v>3948500</v>
      </c>
      <c r="O31">
        <v>4027200</v>
      </c>
      <c r="P31">
        <v>4087500</v>
      </c>
      <c r="Q31">
        <v>4133900</v>
      </c>
      <c r="R31">
        <v>4184600</v>
      </c>
      <c r="S31">
        <v>4223800</v>
      </c>
      <c r="T31">
        <v>4259800</v>
      </c>
      <c r="U31">
        <v>4302600</v>
      </c>
      <c r="V31">
        <v>4350700</v>
      </c>
      <c r="W31">
        <v>4384000</v>
      </c>
      <c r="X31">
        <v>4408100</v>
      </c>
      <c r="Y31">
        <v>4442100</v>
      </c>
      <c r="Z31">
        <v>4509700</v>
      </c>
    </row>
    <row r="32" spans="1:26" x14ac:dyDescent="0.25">
      <c r="A32" t="s">
        <v>174</v>
      </c>
      <c r="B32">
        <v>3286542</v>
      </c>
      <c r="C32">
        <v>3266790</v>
      </c>
      <c r="D32">
        <v>3247039</v>
      </c>
      <c r="E32">
        <v>3227287</v>
      </c>
      <c r="F32">
        <v>3207536</v>
      </c>
      <c r="G32">
        <v>3187784</v>
      </c>
      <c r="H32">
        <v>3168033</v>
      </c>
      <c r="I32">
        <v>3148281</v>
      </c>
      <c r="J32">
        <v>3128530</v>
      </c>
      <c r="K32">
        <v>3108778</v>
      </c>
      <c r="L32">
        <v>3089027</v>
      </c>
      <c r="M32">
        <v>3060173</v>
      </c>
      <c r="N32">
        <v>3051010</v>
      </c>
      <c r="O32">
        <v>3039616</v>
      </c>
      <c r="P32">
        <v>3026939</v>
      </c>
      <c r="Q32">
        <v>3011487</v>
      </c>
      <c r="R32">
        <v>2992547</v>
      </c>
      <c r="S32">
        <v>2970017</v>
      </c>
      <c r="T32">
        <v>2947314</v>
      </c>
      <c r="U32">
        <v>2927519</v>
      </c>
      <c r="V32">
        <v>2913021</v>
      </c>
      <c r="W32">
        <v>2904780</v>
      </c>
      <c r="X32">
        <v>2900489</v>
      </c>
      <c r="Y32">
        <v>2897366</v>
      </c>
      <c r="Z32">
        <v>2894475</v>
      </c>
    </row>
    <row r="33" spans="1:26" x14ac:dyDescent="0.25">
      <c r="A33" t="s">
        <v>6</v>
      </c>
      <c r="B33">
        <v>4526996</v>
      </c>
      <c r="C33">
        <v>4437898</v>
      </c>
      <c r="D33">
        <v>4301169</v>
      </c>
      <c r="E33">
        <v>4141167</v>
      </c>
      <c r="F33">
        <v>3992256</v>
      </c>
      <c r="G33">
        <v>3879278</v>
      </c>
      <c r="H33">
        <v>3810649</v>
      </c>
      <c r="I33">
        <v>3779354</v>
      </c>
      <c r="J33">
        <v>3775898</v>
      </c>
      <c r="K33">
        <v>3784389</v>
      </c>
      <c r="L33">
        <v>3792878</v>
      </c>
      <c r="M33">
        <v>3799747</v>
      </c>
      <c r="N33">
        <v>3808347</v>
      </c>
      <c r="O33">
        <v>3817313</v>
      </c>
      <c r="P33">
        <v>3825872</v>
      </c>
      <c r="Q33">
        <v>3833377</v>
      </c>
      <c r="R33">
        <v>3838504</v>
      </c>
      <c r="S33">
        <v>3840418</v>
      </c>
      <c r="T33">
        <v>3839749</v>
      </c>
      <c r="U33">
        <v>3837732</v>
      </c>
      <c r="V33">
        <v>3835258</v>
      </c>
      <c r="W33">
        <v>3832310</v>
      </c>
      <c r="X33">
        <v>3828419</v>
      </c>
      <c r="Y33">
        <v>3823533</v>
      </c>
      <c r="Z33">
        <v>3817554</v>
      </c>
    </row>
    <row r="34" spans="1:26" x14ac:dyDescent="0.25">
      <c r="A34" t="s">
        <v>186</v>
      </c>
      <c r="B34">
        <v>8718289</v>
      </c>
      <c r="C34">
        <v>8632367</v>
      </c>
      <c r="D34">
        <v>8540164</v>
      </c>
      <c r="E34">
        <v>8472313</v>
      </c>
      <c r="F34">
        <v>8443591</v>
      </c>
      <c r="G34">
        <v>8406067</v>
      </c>
      <c r="H34">
        <v>8362826</v>
      </c>
      <c r="I34">
        <v>8312068</v>
      </c>
      <c r="J34">
        <v>8256786</v>
      </c>
      <c r="K34">
        <v>8210624</v>
      </c>
      <c r="L34">
        <v>8170172</v>
      </c>
      <c r="M34">
        <v>8020282</v>
      </c>
      <c r="N34">
        <v>7868468</v>
      </c>
      <c r="O34">
        <v>7823557</v>
      </c>
      <c r="P34">
        <v>7781161</v>
      </c>
      <c r="Q34">
        <v>7739900</v>
      </c>
      <c r="R34">
        <v>7699020</v>
      </c>
      <c r="S34">
        <v>7545338</v>
      </c>
      <c r="T34">
        <v>7492561</v>
      </c>
      <c r="U34">
        <v>7444443</v>
      </c>
      <c r="V34">
        <v>7395599</v>
      </c>
      <c r="W34">
        <v>7348328</v>
      </c>
      <c r="X34">
        <v>7305888</v>
      </c>
      <c r="Y34">
        <v>7265115</v>
      </c>
      <c r="Z34">
        <v>7226291</v>
      </c>
    </row>
    <row r="35" spans="1:26" x14ac:dyDescent="0.25">
      <c r="A35" t="s">
        <v>59</v>
      </c>
      <c r="B35">
        <v>4780000</v>
      </c>
      <c r="C35">
        <v>4510000</v>
      </c>
      <c r="D35">
        <v>4470000</v>
      </c>
      <c r="E35">
        <v>4640000</v>
      </c>
      <c r="F35">
        <v>4650000</v>
      </c>
      <c r="G35">
        <v>4669000</v>
      </c>
      <c r="H35">
        <v>4494000</v>
      </c>
      <c r="I35">
        <v>4572000</v>
      </c>
      <c r="J35">
        <v>4501000</v>
      </c>
      <c r="K35">
        <v>4554000</v>
      </c>
      <c r="L35">
        <v>4426000</v>
      </c>
      <c r="M35">
        <v>4440000</v>
      </c>
      <c r="N35">
        <v>4440000</v>
      </c>
      <c r="O35">
        <v>4440000</v>
      </c>
      <c r="P35">
        <v>4439000</v>
      </c>
      <c r="Q35">
        <v>4442000</v>
      </c>
      <c r="R35">
        <v>4440000</v>
      </c>
      <c r="S35">
        <v>4436000</v>
      </c>
      <c r="T35">
        <v>4434508</v>
      </c>
      <c r="U35">
        <v>4429078</v>
      </c>
      <c r="V35">
        <v>4417781</v>
      </c>
      <c r="W35">
        <v>4280622</v>
      </c>
      <c r="X35">
        <v>4267558</v>
      </c>
      <c r="Y35">
        <v>4255700</v>
      </c>
      <c r="Z35">
        <v>4236400</v>
      </c>
    </row>
    <row r="36" spans="1:26" x14ac:dyDescent="0.25">
      <c r="A36" t="s">
        <v>31</v>
      </c>
      <c r="B36">
        <v>10333355</v>
      </c>
      <c r="C36">
        <v>10308578</v>
      </c>
      <c r="D36">
        <v>10319123</v>
      </c>
      <c r="E36">
        <v>10329855</v>
      </c>
      <c r="F36">
        <v>10333587</v>
      </c>
      <c r="G36">
        <v>10327253</v>
      </c>
      <c r="H36">
        <v>10315241</v>
      </c>
      <c r="I36">
        <v>10304131</v>
      </c>
      <c r="J36">
        <v>10294373</v>
      </c>
      <c r="K36">
        <v>10283860</v>
      </c>
      <c r="L36">
        <v>10255063</v>
      </c>
      <c r="M36">
        <v>10216605</v>
      </c>
      <c r="N36">
        <v>10196916</v>
      </c>
      <c r="O36">
        <v>10193998</v>
      </c>
      <c r="P36">
        <v>10197101</v>
      </c>
      <c r="Q36">
        <v>10211216</v>
      </c>
      <c r="R36">
        <v>10238905</v>
      </c>
      <c r="S36">
        <v>10298828</v>
      </c>
      <c r="T36">
        <v>10384603</v>
      </c>
      <c r="U36">
        <v>10443936</v>
      </c>
      <c r="V36">
        <v>10474410</v>
      </c>
      <c r="W36">
        <v>10496088</v>
      </c>
      <c r="X36">
        <v>10510785</v>
      </c>
      <c r="Y36">
        <v>10514272</v>
      </c>
      <c r="Z36">
        <v>10510566</v>
      </c>
    </row>
    <row r="37" spans="1:26" x14ac:dyDescent="0.25">
      <c r="A37" t="s">
        <v>61</v>
      </c>
      <c r="B37">
        <v>10373988</v>
      </c>
      <c r="C37">
        <v>10373400</v>
      </c>
      <c r="D37">
        <v>10369341</v>
      </c>
      <c r="E37">
        <v>10357523</v>
      </c>
      <c r="F37">
        <v>10343355</v>
      </c>
      <c r="G37">
        <v>10328965</v>
      </c>
      <c r="H37">
        <v>10311238</v>
      </c>
      <c r="I37">
        <v>10290486</v>
      </c>
      <c r="J37">
        <v>10266570</v>
      </c>
      <c r="K37">
        <v>10237530</v>
      </c>
      <c r="L37">
        <v>10210971</v>
      </c>
      <c r="M37">
        <v>10187576</v>
      </c>
      <c r="N37">
        <v>10158608</v>
      </c>
      <c r="O37">
        <v>10129552</v>
      </c>
      <c r="P37">
        <v>10107146</v>
      </c>
      <c r="Q37">
        <v>10087065</v>
      </c>
      <c r="R37">
        <v>10071370</v>
      </c>
      <c r="S37">
        <v>10055780</v>
      </c>
      <c r="T37">
        <v>10038188</v>
      </c>
      <c r="U37">
        <v>10022650</v>
      </c>
      <c r="V37">
        <v>10000023</v>
      </c>
      <c r="W37">
        <v>9971727</v>
      </c>
      <c r="X37">
        <v>9920362</v>
      </c>
      <c r="Y37">
        <v>9893082</v>
      </c>
      <c r="Z37">
        <v>9861673</v>
      </c>
    </row>
    <row r="38" spans="1:26" x14ac:dyDescent="0.25">
      <c r="A38" t="s">
        <v>95</v>
      </c>
      <c r="B38">
        <v>1996227</v>
      </c>
      <c r="C38">
        <v>1988458</v>
      </c>
      <c r="D38">
        <v>1977033</v>
      </c>
      <c r="E38">
        <v>1964924</v>
      </c>
      <c r="F38">
        <v>1956165</v>
      </c>
      <c r="G38">
        <v>1953544</v>
      </c>
      <c r="H38">
        <v>1958303</v>
      </c>
      <c r="I38">
        <v>1969345</v>
      </c>
      <c r="J38">
        <v>1984242</v>
      </c>
      <c r="K38">
        <v>1999362</v>
      </c>
      <c r="L38">
        <v>2012051</v>
      </c>
      <c r="M38">
        <v>2021585</v>
      </c>
      <c r="N38">
        <v>2028706</v>
      </c>
      <c r="O38">
        <v>2033974</v>
      </c>
      <c r="P38">
        <v>2038444</v>
      </c>
      <c r="Q38">
        <v>2042894</v>
      </c>
      <c r="R38">
        <v>2047330</v>
      </c>
      <c r="S38">
        <v>2051427</v>
      </c>
      <c r="T38">
        <v>2055266</v>
      </c>
      <c r="U38">
        <v>2058920</v>
      </c>
      <c r="V38">
        <v>2062443</v>
      </c>
      <c r="W38">
        <v>2065888</v>
      </c>
      <c r="X38">
        <v>2069270</v>
      </c>
      <c r="Y38">
        <v>2072543</v>
      </c>
      <c r="Z38">
        <v>2075625</v>
      </c>
    </row>
    <row r="39" spans="1:26" x14ac:dyDescent="0.25">
      <c r="A39" t="s">
        <v>121</v>
      </c>
      <c r="B39">
        <v>38110782</v>
      </c>
      <c r="C39">
        <v>38246193</v>
      </c>
      <c r="D39">
        <v>38363667</v>
      </c>
      <c r="E39">
        <v>38461408</v>
      </c>
      <c r="F39">
        <v>38542652</v>
      </c>
      <c r="G39">
        <v>38594998</v>
      </c>
      <c r="H39">
        <v>38624370</v>
      </c>
      <c r="I39">
        <v>38649660</v>
      </c>
      <c r="J39">
        <v>38663481</v>
      </c>
      <c r="K39">
        <v>38660271</v>
      </c>
      <c r="L39">
        <v>38258629</v>
      </c>
      <c r="M39">
        <v>38248076</v>
      </c>
      <c r="N39">
        <v>38230364</v>
      </c>
      <c r="O39">
        <v>38204570</v>
      </c>
      <c r="P39">
        <v>38182222</v>
      </c>
      <c r="Q39">
        <v>38165445</v>
      </c>
      <c r="R39">
        <v>38141267</v>
      </c>
      <c r="S39">
        <v>38120560</v>
      </c>
      <c r="T39">
        <v>38125759</v>
      </c>
      <c r="U39">
        <v>38151603</v>
      </c>
      <c r="V39">
        <v>38042794</v>
      </c>
      <c r="W39">
        <v>38063255</v>
      </c>
      <c r="X39">
        <v>38063164</v>
      </c>
      <c r="Y39">
        <v>38040196</v>
      </c>
      <c r="Z39">
        <v>37995529</v>
      </c>
    </row>
    <row r="40" spans="1:26" x14ac:dyDescent="0.25">
      <c r="A40" t="s">
        <v>247</v>
      </c>
      <c r="B40">
        <v>23201835</v>
      </c>
      <c r="C40">
        <v>23001155</v>
      </c>
      <c r="D40">
        <v>22794284</v>
      </c>
      <c r="E40">
        <v>22763280</v>
      </c>
      <c r="F40">
        <v>22730211</v>
      </c>
      <c r="G40">
        <v>22684270</v>
      </c>
      <c r="H40">
        <v>22619004</v>
      </c>
      <c r="I40">
        <v>22553978</v>
      </c>
      <c r="J40">
        <v>22507344</v>
      </c>
      <c r="K40">
        <v>22472040</v>
      </c>
      <c r="L40">
        <v>22442971</v>
      </c>
      <c r="M40">
        <v>22131970</v>
      </c>
      <c r="N40">
        <v>21730496</v>
      </c>
      <c r="O40">
        <v>21574326</v>
      </c>
      <c r="P40">
        <v>21451748</v>
      </c>
      <c r="Q40">
        <v>21319685</v>
      </c>
      <c r="R40">
        <v>21193760</v>
      </c>
      <c r="S40">
        <v>20882982</v>
      </c>
      <c r="T40">
        <v>20537875</v>
      </c>
      <c r="U40">
        <v>20367487</v>
      </c>
      <c r="V40">
        <v>20246871</v>
      </c>
      <c r="W40">
        <v>20147528</v>
      </c>
      <c r="X40">
        <v>20058035</v>
      </c>
      <c r="Y40">
        <v>19983693</v>
      </c>
      <c r="Z40">
        <v>19910995</v>
      </c>
    </row>
    <row r="41" spans="1:26" x14ac:dyDescent="0.25">
      <c r="A41" t="s">
        <v>142</v>
      </c>
      <c r="B41">
        <v>5299187</v>
      </c>
      <c r="C41">
        <v>5303294</v>
      </c>
      <c r="D41">
        <v>5305016</v>
      </c>
      <c r="E41">
        <v>5325305</v>
      </c>
      <c r="F41">
        <v>5346331</v>
      </c>
      <c r="G41">
        <v>5361999</v>
      </c>
      <c r="H41">
        <v>5373361</v>
      </c>
      <c r="I41">
        <v>5383291</v>
      </c>
      <c r="J41">
        <v>5390516</v>
      </c>
      <c r="K41">
        <v>5396020</v>
      </c>
      <c r="L41">
        <v>5388720</v>
      </c>
      <c r="M41">
        <v>5378867</v>
      </c>
      <c r="N41">
        <v>5376912</v>
      </c>
      <c r="O41">
        <v>5373374</v>
      </c>
      <c r="P41">
        <v>5372280</v>
      </c>
      <c r="Q41">
        <v>5372807</v>
      </c>
      <c r="R41">
        <v>5373054</v>
      </c>
      <c r="S41">
        <v>5374622</v>
      </c>
      <c r="T41">
        <v>5379233</v>
      </c>
      <c r="U41">
        <v>5386406</v>
      </c>
      <c r="V41">
        <v>5391428</v>
      </c>
      <c r="W41">
        <v>5398384</v>
      </c>
      <c r="X41">
        <v>5407579</v>
      </c>
      <c r="Y41">
        <v>5413393</v>
      </c>
      <c r="Z41">
        <v>5418506</v>
      </c>
    </row>
    <row r="42" spans="1:26" x14ac:dyDescent="0.25">
      <c r="A42" t="s">
        <v>143</v>
      </c>
      <c r="B42">
        <v>1998161</v>
      </c>
      <c r="C42">
        <v>1999429</v>
      </c>
      <c r="D42">
        <v>1996498</v>
      </c>
      <c r="E42">
        <v>1991746</v>
      </c>
      <c r="F42">
        <v>1989443</v>
      </c>
      <c r="G42">
        <v>1989872</v>
      </c>
      <c r="H42">
        <v>1988628</v>
      </c>
      <c r="I42">
        <v>1985956</v>
      </c>
      <c r="J42">
        <v>1981629</v>
      </c>
      <c r="K42">
        <v>1983045</v>
      </c>
      <c r="L42">
        <v>1988925</v>
      </c>
      <c r="M42">
        <v>1992060</v>
      </c>
      <c r="N42">
        <v>1994530</v>
      </c>
      <c r="O42">
        <v>1995733</v>
      </c>
      <c r="P42">
        <v>1997012</v>
      </c>
      <c r="Q42">
        <v>2000474</v>
      </c>
      <c r="R42">
        <v>2006868</v>
      </c>
      <c r="S42">
        <v>2018122</v>
      </c>
      <c r="T42">
        <v>2021316</v>
      </c>
      <c r="U42">
        <v>2039669</v>
      </c>
      <c r="V42">
        <v>2048583</v>
      </c>
      <c r="W42">
        <v>2052843</v>
      </c>
      <c r="X42">
        <v>2057159</v>
      </c>
      <c r="Y42">
        <v>2059953</v>
      </c>
      <c r="Z42">
        <v>2062218</v>
      </c>
    </row>
    <row r="43" spans="1:26" x14ac:dyDescent="0.25">
      <c r="A43" t="s">
        <v>139</v>
      </c>
      <c r="B43">
        <v>7586000</v>
      </c>
      <c r="C43">
        <v>7595636</v>
      </c>
      <c r="D43">
        <v>7646424</v>
      </c>
      <c r="E43">
        <v>7699307</v>
      </c>
      <c r="F43">
        <v>7734639</v>
      </c>
      <c r="G43">
        <v>7625357</v>
      </c>
      <c r="H43">
        <v>7617794</v>
      </c>
      <c r="I43">
        <v>7596501</v>
      </c>
      <c r="J43">
        <v>7567745</v>
      </c>
      <c r="K43">
        <v>7540401</v>
      </c>
      <c r="L43">
        <v>7516346</v>
      </c>
      <c r="M43">
        <v>7503433</v>
      </c>
      <c r="N43">
        <v>7500031</v>
      </c>
      <c r="O43">
        <v>7480591</v>
      </c>
      <c r="P43">
        <v>7463157</v>
      </c>
      <c r="Q43">
        <v>7440769</v>
      </c>
      <c r="R43">
        <v>7411569</v>
      </c>
      <c r="S43">
        <v>7381579</v>
      </c>
      <c r="T43">
        <v>7350222</v>
      </c>
      <c r="U43">
        <v>7320807</v>
      </c>
      <c r="V43">
        <v>7291436</v>
      </c>
      <c r="W43">
        <v>7234099</v>
      </c>
      <c r="X43">
        <v>7199077</v>
      </c>
      <c r="Y43">
        <v>7164132</v>
      </c>
      <c r="Z43">
        <v>7129428</v>
      </c>
    </row>
    <row r="44" spans="1:26" x14ac:dyDescent="0.25">
      <c r="A44" t="s">
        <v>177</v>
      </c>
      <c r="B44">
        <v>3544695</v>
      </c>
      <c r="C44">
        <v>3511912</v>
      </c>
      <c r="D44">
        <v>3449497</v>
      </c>
      <c r="E44">
        <v>3369673</v>
      </c>
      <c r="F44">
        <v>3289943</v>
      </c>
      <c r="G44">
        <v>3223173</v>
      </c>
      <c r="H44">
        <v>3173425</v>
      </c>
      <c r="I44">
        <v>3137652</v>
      </c>
      <c r="J44">
        <v>3112958</v>
      </c>
      <c r="K44">
        <v>3093820</v>
      </c>
      <c r="L44">
        <v>3076098</v>
      </c>
      <c r="M44">
        <v>3060036</v>
      </c>
      <c r="N44">
        <v>3047249</v>
      </c>
      <c r="O44">
        <v>3036420</v>
      </c>
      <c r="P44">
        <v>3025982</v>
      </c>
      <c r="Q44">
        <v>3014917</v>
      </c>
      <c r="R44">
        <v>3002161</v>
      </c>
      <c r="S44">
        <v>2988117</v>
      </c>
      <c r="T44">
        <v>2975029</v>
      </c>
      <c r="U44">
        <v>2966108</v>
      </c>
      <c r="V44">
        <v>2963496</v>
      </c>
      <c r="W44">
        <v>2967984</v>
      </c>
      <c r="X44">
        <v>2978339</v>
      </c>
      <c r="Y44">
        <v>2992192</v>
      </c>
      <c r="Z44">
        <v>3006154</v>
      </c>
    </row>
    <row r="45" spans="1:26" x14ac:dyDescent="0.25">
      <c r="A45" t="s">
        <v>180</v>
      </c>
      <c r="B45">
        <v>7159000</v>
      </c>
      <c r="C45">
        <v>7271000</v>
      </c>
      <c r="D45">
        <v>7382000</v>
      </c>
      <c r="E45">
        <v>7495000</v>
      </c>
      <c r="F45">
        <v>7597000</v>
      </c>
      <c r="G45">
        <v>7685000</v>
      </c>
      <c r="H45">
        <v>7763000</v>
      </c>
      <c r="I45">
        <v>7838250</v>
      </c>
      <c r="J45">
        <v>7913000</v>
      </c>
      <c r="K45">
        <v>7982750</v>
      </c>
      <c r="L45">
        <v>8048600</v>
      </c>
      <c r="M45">
        <v>8111200</v>
      </c>
      <c r="N45">
        <v>8171950</v>
      </c>
      <c r="O45">
        <v>8234100</v>
      </c>
      <c r="P45">
        <v>8306500</v>
      </c>
      <c r="Q45">
        <v>8391850</v>
      </c>
      <c r="R45">
        <v>8484550</v>
      </c>
      <c r="S45">
        <v>8581300</v>
      </c>
      <c r="T45">
        <v>8763400</v>
      </c>
      <c r="U45">
        <v>8947243</v>
      </c>
      <c r="V45">
        <v>9054332</v>
      </c>
      <c r="W45">
        <v>9173082</v>
      </c>
      <c r="X45">
        <v>9295784</v>
      </c>
      <c r="Y45">
        <v>9416801</v>
      </c>
      <c r="Z45">
        <v>9537823</v>
      </c>
    </row>
    <row r="46" spans="1:26" x14ac:dyDescent="0.25">
      <c r="A46" t="s">
        <v>7</v>
      </c>
      <c r="B46">
        <v>10189000</v>
      </c>
      <c r="C46">
        <v>10194000</v>
      </c>
      <c r="D46">
        <v>10216000</v>
      </c>
      <c r="E46">
        <v>10239000</v>
      </c>
      <c r="F46">
        <v>10227000</v>
      </c>
      <c r="G46">
        <v>10194000</v>
      </c>
      <c r="H46">
        <v>10160000</v>
      </c>
      <c r="I46">
        <v>10117000</v>
      </c>
      <c r="J46">
        <v>10069000</v>
      </c>
      <c r="K46">
        <v>10035000</v>
      </c>
      <c r="L46">
        <v>10005000</v>
      </c>
      <c r="M46">
        <v>9928000</v>
      </c>
      <c r="N46">
        <v>9865000</v>
      </c>
      <c r="O46">
        <v>9797000</v>
      </c>
      <c r="P46">
        <v>9730000</v>
      </c>
      <c r="Q46">
        <v>9663000</v>
      </c>
      <c r="R46">
        <v>9604000</v>
      </c>
      <c r="S46">
        <v>9560000</v>
      </c>
      <c r="T46">
        <v>9528000</v>
      </c>
      <c r="U46">
        <v>9507000</v>
      </c>
      <c r="V46">
        <v>9490000</v>
      </c>
      <c r="W46">
        <v>9473000</v>
      </c>
      <c r="X46">
        <v>9464000</v>
      </c>
      <c r="Y46">
        <v>9466000</v>
      </c>
      <c r="Z46">
        <v>9470000</v>
      </c>
    </row>
    <row r="47" spans="1:26" x14ac:dyDescent="0.25">
      <c r="A47" t="s">
        <v>41</v>
      </c>
      <c r="B47">
        <v>1569174</v>
      </c>
      <c r="C47">
        <v>1561314</v>
      </c>
      <c r="D47">
        <v>1533091</v>
      </c>
      <c r="E47">
        <v>1494128</v>
      </c>
      <c r="F47">
        <v>1462514</v>
      </c>
      <c r="G47">
        <v>1436634</v>
      </c>
      <c r="H47">
        <v>1415594</v>
      </c>
      <c r="I47">
        <v>1399535</v>
      </c>
      <c r="J47">
        <v>1386156</v>
      </c>
      <c r="K47">
        <v>1380620</v>
      </c>
      <c r="L47">
        <v>1396985</v>
      </c>
      <c r="M47">
        <v>1388115</v>
      </c>
      <c r="N47">
        <v>1379350</v>
      </c>
      <c r="O47">
        <v>1370720</v>
      </c>
      <c r="P47">
        <v>1362550</v>
      </c>
      <c r="Q47">
        <v>1354775</v>
      </c>
      <c r="R47">
        <v>1346810</v>
      </c>
      <c r="S47">
        <v>1340680</v>
      </c>
      <c r="T47">
        <v>1337090</v>
      </c>
      <c r="U47">
        <v>1334515</v>
      </c>
      <c r="V47">
        <v>1331475</v>
      </c>
      <c r="W47">
        <v>1327439</v>
      </c>
      <c r="X47">
        <v>1322696</v>
      </c>
      <c r="Y47">
        <v>1317997</v>
      </c>
      <c r="Z47">
        <v>1313645</v>
      </c>
    </row>
    <row r="48" spans="1:26" x14ac:dyDescent="0.25">
      <c r="A48" t="s">
        <v>48</v>
      </c>
      <c r="B48">
        <v>4802000</v>
      </c>
      <c r="C48">
        <v>4835900</v>
      </c>
      <c r="D48">
        <v>4873500</v>
      </c>
      <c r="E48">
        <v>4911100</v>
      </c>
      <c r="F48">
        <v>4861600</v>
      </c>
      <c r="G48">
        <v>4734000</v>
      </c>
      <c r="H48">
        <v>4616100</v>
      </c>
      <c r="I48">
        <v>4531600</v>
      </c>
      <c r="J48">
        <v>4487300</v>
      </c>
      <c r="K48">
        <v>4452500</v>
      </c>
      <c r="L48">
        <v>4418300</v>
      </c>
      <c r="M48">
        <v>4386400</v>
      </c>
      <c r="N48">
        <v>4357000</v>
      </c>
      <c r="O48">
        <v>4328900</v>
      </c>
      <c r="P48">
        <v>4318300</v>
      </c>
      <c r="Q48">
        <v>4361400</v>
      </c>
      <c r="R48">
        <v>4398000</v>
      </c>
      <c r="S48">
        <v>4388400</v>
      </c>
      <c r="T48">
        <v>4383800</v>
      </c>
      <c r="U48">
        <v>4410900</v>
      </c>
      <c r="V48">
        <v>4452800</v>
      </c>
      <c r="W48">
        <v>4483350</v>
      </c>
      <c r="X48">
        <v>4490700</v>
      </c>
      <c r="Y48">
        <v>4487200</v>
      </c>
      <c r="Z48">
        <v>4504100</v>
      </c>
    </row>
    <row r="49" spans="1:26" x14ac:dyDescent="0.25">
      <c r="A49" t="s">
        <v>73</v>
      </c>
      <c r="B49">
        <v>16348000</v>
      </c>
      <c r="C49">
        <v>16450500</v>
      </c>
      <c r="D49">
        <v>16439095</v>
      </c>
      <c r="E49">
        <v>16330419</v>
      </c>
      <c r="F49">
        <v>16095199</v>
      </c>
      <c r="G49">
        <v>15815626</v>
      </c>
      <c r="H49">
        <v>15577894</v>
      </c>
      <c r="I49">
        <v>15333703</v>
      </c>
      <c r="J49">
        <v>15071300</v>
      </c>
      <c r="K49">
        <v>14928426</v>
      </c>
      <c r="L49">
        <v>14883626</v>
      </c>
      <c r="M49">
        <v>14858335</v>
      </c>
      <c r="N49">
        <v>14858948</v>
      </c>
      <c r="O49">
        <v>14909018</v>
      </c>
      <c r="P49">
        <v>15012985</v>
      </c>
      <c r="Q49">
        <v>15147029</v>
      </c>
      <c r="R49">
        <v>15308084</v>
      </c>
      <c r="S49">
        <v>15484192</v>
      </c>
      <c r="T49">
        <v>15674000</v>
      </c>
      <c r="U49">
        <v>16092701</v>
      </c>
      <c r="V49">
        <v>16321581</v>
      </c>
      <c r="W49">
        <v>16556600</v>
      </c>
      <c r="X49">
        <v>16791425</v>
      </c>
      <c r="Y49">
        <v>17035275</v>
      </c>
      <c r="Z49">
        <v>17289111</v>
      </c>
    </row>
    <row r="50" spans="1:26" x14ac:dyDescent="0.25">
      <c r="A50" t="s">
        <v>88</v>
      </c>
      <c r="B50">
        <v>2663151</v>
      </c>
      <c r="C50">
        <v>2650581</v>
      </c>
      <c r="D50">
        <v>2614338</v>
      </c>
      <c r="E50">
        <v>2563290</v>
      </c>
      <c r="F50">
        <v>2520742</v>
      </c>
      <c r="G50">
        <v>2485056</v>
      </c>
      <c r="H50">
        <v>2457222</v>
      </c>
      <c r="I50">
        <v>2432851</v>
      </c>
      <c r="J50">
        <v>2410019</v>
      </c>
      <c r="K50">
        <v>2390482</v>
      </c>
      <c r="L50">
        <v>2367550</v>
      </c>
      <c r="M50">
        <v>2337170</v>
      </c>
      <c r="N50">
        <v>2310173</v>
      </c>
      <c r="O50">
        <v>2287955</v>
      </c>
      <c r="P50">
        <v>2263122</v>
      </c>
      <c r="Q50">
        <v>2238799</v>
      </c>
      <c r="R50">
        <v>2218357</v>
      </c>
      <c r="S50">
        <v>2200325</v>
      </c>
      <c r="T50">
        <v>2177322</v>
      </c>
      <c r="U50">
        <v>2141669</v>
      </c>
      <c r="V50">
        <v>2097555</v>
      </c>
      <c r="W50">
        <v>2059709</v>
      </c>
      <c r="X50">
        <v>2034319</v>
      </c>
      <c r="Y50">
        <v>2012647</v>
      </c>
      <c r="Z50">
        <v>1990351</v>
      </c>
    </row>
    <row r="51" spans="1:26" x14ac:dyDescent="0.25">
      <c r="A51" t="s">
        <v>86</v>
      </c>
      <c r="B51">
        <v>3697838</v>
      </c>
      <c r="C51">
        <v>3704134</v>
      </c>
      <c r="D51">
        <v>3700114</v>
      </c>
      <c r="E51">
        <v>3682613</v>
      </c>
      <c r="F51">
        <v>3657144</v>
      </c>
      <c r="G51">
        <v>3629102</v>
      </c>
      <c r="H51">
        <v>3601613</v>
      </c>
      <c r="I51">
        <v>3575137</v>
      </c>
      <c r="J51">
        <v>3549331</v>
      </c>
      <c r="K51">
        <v>3524238</v>
      </c>
      <c r="L51">
        <v>3499536</v>
      </c>
      <c r="M51">
        <v>3470818</v>
      </c>
      <c r="N51">
        <v>3443067</v>
      </c>
      <c r="O51">
        <v>3415213</v>
      </c>
      <c r="P51">
        <v>3377075</v>
      </c>
      <c r="Q51">
        <v>3322528</v>
      </c>
      <c r="R51">
        <v>3269909</v>
      </c>
      <c r="S51">
        <v>3231294</v>
      </c>
      <c r="T51">
        <v>3198231</v>
      </c>
      <c r="U51">
        <v>3162916</v>
      </c>
      <c r="V51">
        <v>3097282</v>
      </c>
      <c r="W51">
        <v>3028115</v>
      </c>
      <c r="X51">
        <v>2987773</v>
      </c>
      <c r="Y51">
        <v>2957689</v>
      </c>
      <c r="Z51">
        <v>2929323</v>
      </c>
    </row>
    <row r="52" spans="1:26" x14ac:dyDescent="0.25">
      <c r="A52" t="s">
        <v>91</v>
      </c>
      <c r="B52">
        <v>3696000</v>
      </c>
      <c r="C52">
        <v>3704000</v>
      </c>
      <c r="D52">
        <v>3706000</v>
      </c>
      <c r="E52">
        <v>3701000</v>
      </c>
      <c r="F52">
        <v>3691000</v>
      </c>
      <c r="G52">
        <v>3675099</v>
      </c>
      <c r="H52">
        <v>3667748</v>
      </c>
      <c r="I52">
        <v>3654208</v>
      </c>
      <c r="J52">
        <v>3652732</v>
      </c>
      <c r="K52">
        <v>3647001</v>
      </c>
      <c r="L52">
        <v>3639592</v>
      </c>
      <c r="M52">
        <v>3631462</v>
      </c>
      <c r="N52">
        <v>3623062</v>
      </c>
      <c r="O52">
        <v>3612874</v>
      </c>
      <c r="P52">
        <v>3603945</v>
      </c>
      <c r="Q52">
        <v>3595187</v>
      </c>
      <c r="R52">
        <v>3585209</v>
      </c>
      <c r="S52">
        <v>3576910</v>
      </c>
      <c r="T52">
        <v>3570108</v>
      </c>
      <c r="U52">
        <v>3565604</v>
      </c>
      <c r="V52">
        <v>3562045</v>
      </c>
      <c r="W52">
        <v>3559986</v>
      </c>
      <c r="X52">
        <v>3559519</v>
      </c>
      <c r="Y52">
        <v>3558566</v>
      </c>
      <c r="Z52">
        <v>3556400</v>
      </c>
    </row>
    <row r="53" spans="1:26" x14ac:dyDescent="0.25">
      <c r="A53" t="s">
        <v>129</v>
      </c>
      <c r="B53">
        <v>148292000</v>
      </c>
      <c r="C53">
        <v>148624000</v>
      </c>
      <c r="D53">
        <v>148689000</v>
      </c>
      <c r="E53">
        <v>148520000</v>
      </c>
      <c r="F53">
        <v>148336000</v>
      </c>
      <c r="G53">
        <v>148375726</v>
      </c>
      <c r="H53">
        <v>148160042</v>
      </c>
      <c r="I53">
        <v>147915307</v>
      </c>
      <c r="J53">
        <v>147670692</v>
      </c>
      <c r="K53">
        <v>147214392</v>
      </c>
      <c r="L53">
        <v>146596557</v>
      </c>
      <c r="M53">
        <v>145976083</v>
      </c>
      <c r="N53">
        <v>145306046</v>
      </c>
      <c r="O53">
        <v>144648257</v>
      </c>
      <c r="P53">
        <v>144067054</v>
      </c>
      <c r="Q53">
        <v>143518523</v>
      </c>
      <c r="R53">
        <v>143049528</v>
      </c>
      <c r="S53">
        <v>142805088</v>
      </c>
      <c r="T53">
        <v>142742350</v>
      </c>
      <c r="U53">
        <v>142785342</v>
      </c>
      <c r="V53">
        <v>142849449</v>
      </c>
      <c r="W53">
        <v>142960868</v>
      </c>
      <c r="X53">
        <v>143201676</v>
      </c>
      <c r="Y53">
        <v>143506911</v>
      </c>
      <c r="Z53">
        <v>143819569</v>
      </c>
    </row>
    <row r="54" spans="1:26" x14ac:dyDescent="0.25">
      <c r="A54" t="s">
        <v>150</v>
      </c>
      <c r="B54">
        <v>5297286</v>
      </c>
      <c r="C54">
        <v>5417554</v>
      </c>
      <c r="D54">
        <v>5523207</v>
      </c>
      <c r="E54">
        <v>5616797</v>
      </c>
      <c r="F54">
        <v>5702611</v>
      </c>
      <c r="G54">
        <v>5784330</v>
      </c>
      <c r="H54">
        <v>5862224</v>
      </c>
      <c r="I54">
        <v>5936780</v>
      </c>
      <c r="J54">
        <v>6012308</v>
      </c>
      <c r="K54">
        <v>6094126</v>
      </c>
      <c r="L54">
        <v>6186152</v>
      </c>
      <c r="M54">
        <v>6290413</v>
      </c>
      <c r="N54">
        <v>6406518</v>
      </c>
      <c r="O54">
        <v>6532871</v>
      </c>
      <c r="P54">
        <v>6666628</v>
      </c>
      <c r="Q54">
        <v>6805655</v>
      </c>
      <c r="R54">
        <v>6949566</v>
      </c>
      <c r="S54">
        <v>7099021</v>
      </c>
      <c r="T54">
        <v>7254072</v>
      </c>
      <c r="U54">
        <v>7414960</v>
      </c>
      <c r="V54">
        <v>7581696</v>
      </c>
      <c r="W54">
        <v>7753925</v>
      </c>
      <c r="X54">
        <v>7930929</v>
      </c>
      <c r="Y54">
        <v>8111894</v>
      </c>
      <c r="Z54">
        <v>8295840</v>
      </c>
    </row>
    <row r="55" spans="1:26" x14ac:dyDescent="0.25">
      <c r="A55" t="s">
        <v>151</v>
      </c>
      <c r="B55">
        <v>3668000</v>
      </c>
      <c r="C55">
        <v>3772350</v>
      </c>
      <c r="D55">
        <v>3881973</v>
      </c>
      <c r="E55">
        <v>3991917</v>
      </c>
      <c r="F55">
        <v>4095512</v>
      </c>
      <c r="G55">
        <v>4188010</v>
      </c>
      <c r="H55">
        <v>4267690</v>
      </c>
      <c r="I55">
        <v>4335991</v>
      </c>
      <c r="J55">
        <v>4395293</v>
      </c>
      <c r="K55">
        <v>4449427</v>
      </c>
      <c r="L55">
        <v>4501419</v>
      </c>
      <c r="M55">
        <v>4551762</v>
      </c>
      <c r="N55">
        <v>4600172</v>
      </c>
      <c r="O55">
        <v>4648036</v>
      </c>
      <c r="P55">
        <v>4696876</v>
      </c>
      <c r="Q55">
        <v>4747839</v>
      </c>
      <c r="R55">
        <v>4801594</v>
      </c>
      <c r="S55">
        <v>4858235</v>
      </c>
      <c r="T55">
        <v>4917541</v>
      </c>
      <c r="U55">
        <v>4978960</v>
      </c>
      <c r="V55">
        <v>5041995</v>
      </c>
      <c r="W55">
        <v>5106672</v>
      </c>
      <c r="X55">
        <v>5172941</v>
      </c>
      <c r="Y55">
        <v>5240088</v>
      </c>
      <c r="Z55">
        <v>5307188</v>
      </c>
    </row>
    <row r="56" spans="1:26" x14ac:dyDescent="0.25">
      <c r="A56" t="s">
        <v>159</v>
      </c>
      <c r="B56">
        <v>51892000</v>
      </c>
      <c r="C56">
        <v>52000470</v>
      </c>
      <c r="D56">
        <v>52150266</v>
      </c>
      <c r="E56">
        <v>52179210</v>
      </c>
      <c r="F56">
        <v>51921041</v>
      </c>
      <c r="G56">
        <v>51512299</v>
      </c>
      <c r="H56">
        <v>51057189</v>
      </c>
      <c r="I56">
        <v>50594105</v>
      </c>
      <c r="J56">
        <v>50143939</v>
      </c>
      <c r="K56">
        <v>49673350</v>
      </c>
      <c r="L56">
        <v>49175848</v>
      </c>
      <c r="M56">
        <v>48683865</v>
      </c>
      <c r="N56">
        <v>48202500</v>
      </c>
      <c r="O56">
        <v>47812950</v>
      </c>
      <c r="P56">
        <v>47451600</v>
      </c>
      <c r="Q56">
        <v>47105150</v>
      </c>
      <c r="R56">
        <v>46787750</v>
      </c>
      <c r="S56">
        <v>46509350</v>
      </c>
      <c r="T56">
        <v>46258200</v>
      </c>
      <c r="U56">
        <v>46053300</v>
      </c>
      <c r="V56">
        <v>45870700</v>
      </c>
      <c r="W56">
        <v>45706100</v>
      </c>
      <c r="X56">
        <v>45593300</v>
      </c>
      <c r="Y56">
        <v>45489600</v>
      </c>
      <c r="Z56">
        <v>45362900</v>
      </c>
    </row>
    <row r="57" spans="1:26" x14ac:dyDescent="0.25">
      <c r="A57" t="s">
        <v>162</v>
      </c>
      <c r="B57">
        <v>20510000</v>
      </c>
      <c r="C57">
        <v>20952000</v>
      </c>
      <c r="D57">
        <v>21449000</v>
      </c>
      <c r="E57">
        <v>21942000</v>
      </c>
      <c r="F57">
        <v>22377000</v>
      </c>
      <c r="G57">
        <v>22785000</v>
      </c>
      <c r="H57">
        <v>23225000</v>
      </c>
      <c r="I57">
        <v>23667000</v>
      </c>
      <c r="J57">
        <v>24051000</v>
      </c>
      <c r="K57">
        <v>24311650</v>
      </c>
      <c r="L57">
        <v>24650400</v>
      </c>
      <c r="M57">
        <v>24964450</v>
      </c>
      <c r="N57">
        <v>25271850</v>
      </c>
      <c r="O57">
        <v>25567650</v>
      </c>
      <c r="P57">
        <v>25864350</v>
      </c>
      <c r="Q57">
        <v>26167000</v>
      </c>
      <c r="R57">
        <v>26488250</v>
      </c>
      <c r="S57">
        <v>26868000</v>
      </c>
      <c r="T57">
        <v>27302800</v>
      </c>
      <c r="U57">
        <v>27767400</v>
      </c>
      <c r="V57">
        <v>28562400</v>
      </c>
      <c r="W57">
        <v>29339400</v>
      </c>
      <c r="X57">
        <v>29774500</v>
      </c>
      <c r="Y57">
        <v>30243200</v>
      </c>
      <c r="Z57">
        <v>30742500</v>
      </c>
    </row>
    <row r="58" spans="1:26" x14ac:dyDescent="0.25">
      <c r="A58" t="s">
        <v>187</v>
      </c>
      <c r="B58">
        <v>495944</v>
      </c>
      <c r="C58">
        <v>509654</v>
      </c>
      <c r="D58">
        <v>522748</v>
      </c>
      <c r="E58">
        <v>535692</v>
      </c>
      <c r="F58">
        <v>549151</v>
      </c>
      <c r="G58">
        <v>563730</v>
      </c>
      <c r="H58">
        <v>579855</v>
      </c>
      <c r="I58">
        <v>597834</v>
      </c>
      <c r="J58">
        <v>618054</v>
      </c>
      <c r="K58">
        <v>640904</v>
      </c>
      <c r="L58">
        <v>666855</v>
      </c>
      <c r="M58">
        <v>694893</v>
      </c>
      <c r="N58">
        <v>725365</v>
      </c>
      <c r="O58">
        <v>761595</v>
      </c>
      <c r="P58">
        <v>807989</v>
      </c>
      <c r="Q58">
        <v>867014</v>
      </c>
      <c r="R58">
        <v>940808</v>
      </c>
      <c r="S58">
        <v>1026568</v>
      </c>
      <c r="T58">
        <v>1115777</v>
      </c>
      <c r="U58">
        <v>1196774</v>
      </c>
      <c r="V58">
        <v>1261319</v>
      </c>
      <c r="W58">
        <v>1306014</v>
      </c>
      <c r="X58">
        <v>1333577</v>
      </c>
      <c r="Y58">
        <v>1349427</v>
      </c>
      <c r="Z58">
        <v>1361930</v>
      </c>
    </row>
    <row r="59" spans="1:26" x14ac:dyDescent="0.25">
      <c r="A59" t="s">
        <v>65</v>
      </c>
      <c r="B59">
        <v>56169196</v>
      </c>
      <c r="C59">
        <v>57288039</v>
      </c>
      <c r="D59">
        <v>58130099</v>
      </c>
      <c r="E59">
        <v>58811858</v>
      </c>
      <c r="F59">
        <v>59501292</v>
      </c>
      <c r="G59">
        <v>60318632</v>
      </c>
      <c r="H59">
        <v>61306632</v>
      </c>
      <c r="I59">
        <v>62426086</v>
      </c>
      <c r="J59">
        <v>63616065</v>
      </c>
      <c r="K59">
        <v>64780362</v>
      </c>
      <c r="L59">
        <v>65850062</v>
      </c>
      <c r="M59">
        <v>66812736</v>
      </c>
      <c r="N59">
        <v>67696677</v>
      </c>
      <c r="O59">
        <v>68522074</v>
      </c>
      <c r="P59">
        <v>69321953</v>
      </c>
      <c r="Q59">
        <v>70122115</v>
      </c>
      <c r="R59">
        <v>70923164</v>
      </c>
      <c r="S59">
        <v>71720859</v>
      </c>
      <c r="T59">
        <v>72530693</v>
      </c>
      <c r="U59">
        <v>73370982</v>
      </c>
      <c r="V59">
        <v>74253373</v>
      </c>
      <c r="W59">
        <v>75184322</v>
      </c>
      <c r="X59">
        <v>76156975</v>
      </c>
      <c r="Y59">
        <v>77152445</v>
      </c>
      <c r="Z59">
        <v>78143644</v>
      </c>
    </row>
    <row r="60" spans="1:26" x14ac:dyDescent="0.25">
      <c r="A60" t="s">
        <v>66</v>
      </c>
      <c r="B60">
        <v>17478455</v>
      </c>
      <c r="C60">
        <v>17952909</v>
      </c>
      <c r="D60">
        <v>18468521</v>
      </c>
      <c r="E60">
        <v>19021967</v>
      </c>
      <c r="F60">
        <v>19606895</v>
      </c>
      <c r="G60">
        <v>20217759</v>
      </c>
      <c r="H60">
        <v>20855408</v>
      </c>
      <c r="I60">
        <v>21519356</v>
      </c>
      <c r="J60">
        <v>22200835</v>
      </c>
      <c r="K60">
        <v>22888600</v>
      </c>
      <c r="L60">
        <v>23574751</v>
      </c>
      <c r="M60">
        <v>24258794</v>
      </c>
      <c r="N60">
        <v>24943793</v>
      </c>
      <c r="O60">
        <v>25630426</v>
      </c>
      <c r="P60">
        <v>26320530</v>
      </c>
      <c r="Q60">
        <v>27017712</v>
      </c>
      <c r="R60">
        <v>27716983</v>
      </c>
      <c r="S60">
        <v>28423538</v>
      </c>
      <c r="T60">
        <v>29163327</v>
      </c>
      <c r="U60">
        <v>29970634</v>
      </c>
      <c r="V60">
        <v>30868156</v>
      </c>
      <c r="W60">
        <v>31810191</v>
      </c>
      <c r="X60">
        <v>32780975</v>
      </c>
      <c r="Y60">
        <v>33781385</v>
      </c>
      <c r="Z60">
        <v>34812326</v>
      </c>
    </row>
    <row r="61" spans="1:26" x14ac:dyDescent="0.25">
      <c r="A61" t="s">
        <v>68</v>
      </c>
      <c r="B61">
        <v>4660000</v>
      </c>
      <c r="C61">
        <v>4949000</v>
      </c>
      <c r="D61">
        <v>5123000</v>
      </c>
      <c r="E61">
        <v>5261000</v>
      </c>
      <c r="F61">
        <v>5399000</v>
      </c>
      <c r="G61">
        <v>5545000</v>
      </c>
      <c r="H61">
        <v>5692000</v>
      </c>
      <c r="I61">
        <v>5836000</v>
      </c>
      <c r="J61">
        <v>5971000</v>
      </c>
      <c r="K61">
        <v>6125000</v>
      </c>
      <c r="L61">
        <v>6289000</v>
      </c>
      <c r="M61">
        <v>6439000</v>
      </c>
      <c r="N61">
        <v>6570000</v>
      </c>
      <c r="O61">
        <v>6689700</v>
      </c>
      <c r="P61">
        <v>6809000</v>
      </c>
      <c r="Q61">
        <v>6930100</v>
      </c>
      <c r="R61">
        <v>7053700</v>
      </c>
      <c r="S61">
        <v>7180100</v>
      </c>
      <c r="T61">
        <v>7308800</v>
      </c>
      <c r="U61">
        <v>7485600</v>
      </c>
      <c r="V61">
        <v>7623600</v>
      </c>
      <c r="W61">
        <v>7765800</v>
      </c>
      <c r="X61">
        <v>7910500</v>
      </c>
      <c r="Y61">
        <v>8059500</v>
      </c>
      <c r="Z61">
        <v>8215300</v>
      </c>
    </row>
    <row r="62" spans="1:26" x14ac:dyDescent="0.25">
      <c r="A62" t="s">
        <v>71</v>
      </c>
      <c r="B62">
        <v>3170000</v>
      </c>
      <c r="C62">
        <v>3545000</v>
      </c>
      <c r="D62">
        <v>3733000</v>
      </c>
      <c r="E62">
        <v>3906000</v>
      </c>
      <c r="F62">
        <v>4061000</v>
      </c>
      <c r="G62">
        <v>4195000</v>
      </c>
      <c r="H62">
        <v>4325000</v>
      </c>
      <c r="I62">
        <v>4444000</v>
      </c>
      <c r="J62">
        <v>4564000</v>
      </c>
      <c r="K62">
        <v>4680000</v>
      </c>
      <c r="L62">
        <v>4797000</v>
      </c>
      <c r="M62">
        <v>4917000</v>
      </c>
      <c r="N62">
        <v>5038000</v>
      </c>
      <c r="O62">
        <v>5164000</v>
      </c>
      <c r="P62">
        <v>5290000</v>
      </c>
      <c r="Q62">
        <v>5411000</v>
      </c>
      <c r="R62">
        <v>5536000</v>
      </c>
      <c r="S62">
        <v>5661000</v>
      </c>
      <c r="T62">
        <v>5786000</v>
      </c>
      <c r="U62">
        <v>5915000</v>
      </c>
      <c r="V62">
        <v>6046000</v>
      </c>
      <c r="W62">
        <v>6181000</v>
      </c>
      <c r="X62">
        <v>6318000</v>
      </c>
      <c r="Y62">
        <v>6460000</v>
      </c>
      <c r="Z62">
        <v>6607000</v>
      </c>
    </row>
    <row r="63" spans="1:26" x14ac:dyDescent="0.25">
      <c r="A63" t="s">
        <v>78</v>
      </c>
      <c r="B63">
        <v>2058832</v>
      </c>
      <c r="C63">
        <v>2007110</v>
      </c>
      <c r="G63">
        <v>1637031</v>
      </c>
      <c r="H63">
        <v>1637906</v>
      </c>
      <c r="I63">
        <v>1686256</v>
      </c>
      <c r="J63">
        <v>1766247</v>
      </c>
      <c r="K63">
        <v>1853152</v>
      </c>
      <c r="L63">
        <v>1929470</v>
      </c>
      <c r="M63">
        <v>1990022</v>
      </c>
      <c r="N63">
        <v>2042215</v>
      </c>
      <c r="O63">
        <v>2095993</v>
      </c>
      <c r="P63">
        <v>2166344</v>
      </c>
      <c r="Q63">
        <v>2263604</v>
      </c>
      <c r="R63">
        <v>2389498</v>
      </c>
      <c r="S63">
        <v>2538591</v>
      </c>
      <c r="T63">
        <v>2705290</v>
      </c>
      <c r="U63">
        <v>2881243</v>
      </c>
      <c r="V63">
        <v>3059473</v>
      </c>
      <c r="W63">
        <v>3239181</v>
      </c>
      <c r="X63">
        <v>3419581</v>
      </c>
      <c r="Y63">
        <v>3593689</v>
      </c>
      <c r="Z63">
        <v>3753121</v>
      </c>
    </row>
    <row r="64" spans="1:26" x14ac:dyDescent="0.25">
      <c r="A64" t="s">
        <v>80</v>
      </c>
      <c r="B64">
        <v>2703019</v>
      </c>
      <c r="C64">
        <v>2752473</v>
      </c>
      <c r="D64">
        <v>2821868</v>
      </c>
      <c r="E64">
        <v>2900862</v>
      </c>
      <c r="F64">
        <v>2974647</v>
      </c>
      <c r="G64">
        <v>3033406</v>
      </c>
      <c r="H64">
        <v>3070974</v>
      </c>
      <c r="I64">
        <v>3092684</v>
      </c>
      <c r="J64">
        <v>3113960</v>
      </c>
      <c r="K64">
        <v>3156661</v>
      </c>
      <c r="L64">
        <v>3235380</v>
      </c>
      <c r="M64">
        <v>3359875</v>
      </c>
      <c r="N64">
        <v>3522842</v>
      </c>
      <c r="O64">
        <v>3701464</v>
      </c>
      <c r="P64">
        <v>3863271</v>
      </c>
      <c r="Q64">
        <v>3986865</v>
      </c>
      <c r="R64">
        <v>4057041</v>
      </c>
      <c r="S64">
        <v>4085426</v>
      </c>
      <c r="T64">
        <v>4109389</v>
      </c>
      <c r="U64">
        <v>4181742</v>
      </c>
      <c r="V64">
        <v>4337156</v>
      </c>
      <c r="W64">
        <v>4388637</v>
      </c>
      <c r="X64">
        <v>4440728</v>
      </c>
      <c r="Y64">
        <v>4493438</v>
      </c>
      <c r="Z64">
        <v>4546774</v>
      </c>
    </row>
    <row r="65" spans="1:26" x14ac:dyDescent="0.25">
      <c r="A65" t="s">
        <v>115</v>
      </c>
      <c r="B65">
        <v>1812159</v>
      </c>
      <c r="C65">
        <v>1892345</v>
      </c>
      <c r="D65">
        <v>1979914</v>
      </c>
      <c r="E65">
        <v>2066264</v>
      </c>
      <c r="F65">
        <v>2139539</v>
      </c>
      <c r="G65">
        <v>2191864</v>
      </c>
      <c r="H65">
        <v>2219768</v>
      </c>
      <c r="I65">
        <v>2227596</v>
      </c>
      <c r="J65">
        <v>2224922</v>
      </c>
      <c r="K65">
        <v>2225481</v>
      </c>
      <c r="L65">
        <v>2239403</v>
      </c>
      <c r="M65">
        <v>2272547</v>
      </c>
      <c r="N65">
        <v>2323203</v>
      </c>
      <c r="O65">
        <v>2385075</v>
      </c>
      <c r="P65">
        <v>2448194</v>
      </c>
      <c r="Q65">
        <v>2506891</v>
      </c>
      <c r="R65">
        <v>2553376</v>
      </c>
      <c r="S65">
        <v>2593750</v>
      </c>
      <c r="T65">
        <v>2652281</v>
      </c>
      <c r="U65">
        <v>2762073</v>
      </c>
      <c r="V65">
        <v>2943747</v>
      </c>
      <c r="W65">
        <v>3210003</v>
      </c>
      <c r="X65">
        <v>3545192</v>
      </c>
      <c r="Y65">
        <v>3906912</v>
      </c>
      <c r="Z65">
        <v>4236057</v>
      </c>
    </row>
    <row r="66" spans="1:26" x14ac:dyDescent="0.25">
      <c r="A66" t="s">
        <v>127</v>
      </c>
      <c r="B66">
        <v>476478</v>
      </c>
      <c r="C66">
        <v>485114</v>
      </c>
      <c r="D66">
        <v>489668</v>
      </c>
      <c r="E66">
        <v>492120</v>
      </c>
      <c r="F66">
        <v>495179</v>
      </c>
      <c r="G66">
        <v>501019</v>
      </c>
      <c r="H66">
        <v>511864</v>
      </c>
      <c r="I66">
        <v>528213</v>
      </c>
      <c r="J66">
        <v>548618</v>
      </c>
      <c r="K66">
        <v>570643</v>
      </c>
      <c r="L66">
        <v>593453</v>
      </c>
      <c r="M66">
        <v>613720</v>
      </c>
      <c r="N66">
        <v>634388</v>
      </c>
      <c r="O66">
        <v>668165</v>
      </c>
      <c r="P66">
        <v>732096</v>
      </c>
      <c r="Q66">
        <v>836924</v>
      </c>
      <c r="R66">
        <v>988448</v>
      </c>
      <c r="S66">
        <v>1178955</v>
      </c>
      <c r="T66">
        <v>1388962</v>
      </c>
      <c r="U66">
        <v>1591151</v>
      </c>
      <c r="V66">
        <v>1765513</v>
      </c>
      <c r="W66">
        <v>1905437</v>
      </c>
      <c r="X66">
        <v>2015624</v>
      </c>
      <c r="Y66">
        <v>2101288</v>
      </c>
      <c r="Z66">
        <v>2172065</v>
      </c>
    </row>
    <row r="67" spans="1:26" x14ac:dyDescent="0.25">
      <c r="A67" t="s">
        <v>131</v>
      </c>
      <c r="B67">
        <v>16361453</v>
      </c>
      <c r="C67">
        <v>16890555</v>
      </c>
      <c r="D67">
        <v>17398523</v>
      </c>
      <c r="E67">
        <v>17890529</v>
      </c>
      <c r="F67">
        <v>18373412</v>
      </c>
      <c r="G67">
        <v>18853670</v>
      </c>
      <c r="H67">
        <v>19331311</v>
      </c>
      <c r="I67">
        <v>19809633</v>
      </c>
      <c r="J67">
        <v>20302193</v>
      </c>
      <c r="K67">
        <v>20825955</v>
      </c>
      <c r="L67">
        <v>21392273</v>
      </c>
      <c r="M67">
        <v>22007937</v>
      </c>
      <c r="N67">
        <v>22668102</v>
      </c>
      <c r="O67">
        <v>23357887</v>
      </c>
      <c r="P67">
        <v>24055573</v>
      </c>
      <c r="Q67">
        <v>24745230</v>
      </c>
      <c r="R67">
        <v>25419994</v>
      </c>
      <c r="S67">
        <v>26083522</v>
      </c>
      <c r="T67">
        <v>26742842</v>
      </c>
      <c r="U67">
        <v>27409491</v>
      </c>
      <c r="V67">
        <v>28090647</v>
      </c>
      <c r="W67">
        <v>28788438</v>
      </c>
      <c r="X67">
        <v>29496047</v>
      </c>
      <c r="Y67">
        <v>30201051</v>
      </c>
      <c r="Z67">
        <v>30886545</v>
      </c>
    </row>
    <row r="68" spans="1:26" x14ac:dyDescent="0.25">
      <c r="A68" t="s">
        <v>146</v>
      </c>
      <c r="B68">
        <v>12451539</v>
      </c>
      <c r="C68">
        <v>12817578</v>
      </c>
      <c r="D68">
        <v>13186187</v>
      </c>
      <c r="E68">
        <v>13559642</v>
      </c>
      <c r="F68">
        <v>13941025</v>
      </c>
      <c r="G68">
        <v>14331962</v>
      </c>
      <c r="H68">
        <v>14736209</v>
      </c>
      <c r="I68">
        <v>15151962</v>
      </c>
      <c r="J68">
        <v>15568797</v>
      </c>
      <c r="K68">
        <v>15972430</v>
      </c>
      <c r="L68">
        <v>16354050</v>
      </c>
      <c r="M68">
        <v>16694414</v>
      </c>
      <c r="N68">
        <v>16997521</v>
      </c>
      <c r="O68">
        <v>17304339</v>
      </c>
      <c r="P68">
        <v>17671913</v>
      </c>
      <c r="Q68">
        <v>18132842</v>
      </c>
      <c r="R68">
        <v>18728200</v>
      </c>
      <c r="S68">
        <v>19425597</v>
      </c>
      <c r="T68">
        <v>20097057</v>
      </c>
      <c r="U68">
        <v>20566871</v>
      </c>
      <c r="V68">
        <v>20720602</v>
      </c>
      <c r="W68">
        <v>21070917</v>
      </c>
      <c r="X68">
        <v>21427155</v>
      </c>
      <c r="Y68">
        <v>21789415</v>
      </c>
      <c r="Z68">
        <v>22157800</v>
      </c>
    </row>
    <row r="69" spans="1:26" x14ac:dyDescent="0.25">
      <c r="A69" t="s">
        <v>156</v>
      </c>
      <c r="B69">
        <v>53994605</v>
      </c>
      <c r="C69">
        <v>54909508</v>
      </c>
      <c r="D69">
        <v>55811134</v>
      </c>
      <c r="E69">
        <v>56707454</v>
      </c>
      <c r="F69">
        <v>57608769</v>
      </c>
      <c r="G69">
        <v>58522320</v>
      </c>
      <c r="H69">
        <v>59451488</v>
      </c>
      <c r="I69">
        <v>60394104</v>
      </c>
      <c r="J69">
        <v>61344874</v>
      </c>
      <c r="K69">
        <v>62295617</v>
      </c>
      <c r="L69">
        <v>63240157</v>
      </c>
      <c r="M69">
        <v>64182694</v>
      </c>
      <c r="N69">
        <v>65125766</v>
      </c>
      <c r="O69">
        <v>66060121</v>
      </c>
      <c r="P69">
        <v>66973561</v>
      </c>
      <c r="Q69">
        <v>67860617</v>
      </c>
      <c r="R69">
        <v>68704721</v>
      </c>
      <c r="S69">
        <v>69515492</v>
      </c>
      <c r="T69">
        <v>70344357</v>
      </c>
      <c r="U69">
        <v>71261307</v>
      </c>
      <c r="V69">
        <v>72310416</v>
      </c>
      <c r="W69">
        <v>73199372</v>
      </c>
      <c r="X69">
        <v>74099255</v>
      </c>
      <c r="Y69">
        <v>75010202</v>
      </c>
      <c r="Z69">
        <v>75932348</v>
      </c>
    </row>
    <row r="70" spans="1:26" x14ac:dyDescent="0.25">
      <c r="A70" t="s">
        <v>175</v>
      </c>
      <c r="B70">
        <v>1811458</v>
      </c>
      <c r="C70">
        <v>1913190</v>
      </c>
      <c r="D70">
        <v>2019014</v>
      </c>
      <c r="E70">
        <v>2127863</v>
      </c>
      <c r="F70">
        <v>2238281</v>
      </c>
      <c r="G70">
        <v>2350192</v>
      </c>
      <c r="H70">
        <v>2467726</v>
      </c>
      <c r="I70">
        <v>2595220</v>
      </c>
      <c r="J70">
        <v>2733770</v>
      </c>
      <c r="K70">
        <v>2884188</v>
      </c>
      <c r="L70">
        <v>3050128</v>
      </c>
      <c r="M70">
        <v>3217865</v>
      </c>
      <c r="N70">
        <v>3394060</v>
      </c>
      <c r="O70">
        <v>3625798</v>
      </c>
      <c r="P70">
        <v>3975945</v>
      </c>
      <c r="Q70">
        <v>4481976</v>
      </c>
      <c r="R70">
        <v>5171255</v>
      </c>
      <c r="S70">
        <v>6010100</v>
      </c>
      <c r="T70">
        <v>6900142</v>
      </c>
      <c r="U70">
        <v>7705423</v>
      </c>
      <c r="V70">
        <v>8329453</v>
      </c>
      <c r="W70">
        <v>8734722</v>
      </c>
      <c r="X70">
        <v>8952542</v>
      </c>
      <c r="Y70">
        <v>9039978</v>
      </c>
      <c r="Z70">
        <v>9086139</v>
      </c>
    </row>
    <row r="71" spans="1:26" x14ac:dyDescent="0.25">
      <c r="A71" t="s">
        <v>281</v>
      </c>
      <c r="B71">
        <v>1978248</v>
      </c>
      <c r="C71">
        <v>2068845</v>
      </c>
      <c r="D71">
        <v>2163591</v>
      </c>
      <c r="E71">
        <v>2262676</v>
      </c>
      <c r="F71">
        <v>2366298</v>
      </c>
      <c r="G71">
        <v>2474666</v>
      </c>
      <c r="H71">
        <v>2587997</v>
      </c>
      <c r="I71">
        <v>2706518</v>
      </c>
      <c r="J71">
        <v>2776568</v>
      </c>
      <c r="K71">
        <v>2848431</v>
      </c>
      <c r="L71">
        <v>2922153</v>
      </c>
      <c r="M71">
        <v>2997784</v>
      </c>
      <c r="N71">
        <v>3075373</v>
      </c>
      <c r="O71">
        <v>3154969</v>
      </c>
      <c r="P71">
        <v>3236626</v>
      </c>
      <c r="Q71">
        <v>3320396</v>
      </c>
      <c r="R71">
        <v>3406334</v>
      </c>
      <c r="S71">
        <v>3494496</v>
      </c>
      <c r="T71">
        <v>3596688</v>
      </c>
      <c r="U71">
        <v>3702218</v>
      </c>
      <c r="V71">
        <v>3811102</v>
      </c>
      <c r="W71">
        <v>3927051</v>
      </c>
      <c r="X71">
        <v>4046901</v>
      </c>
      <c r="Y71">
        <v>4169506</v>
      </c>
      <c r="Z71">
        <v>4294682</v>
      </c>
    </row>
    <row r="72" spans="1:26" x14ac:dyDescent="0.25">
      <c r="A72" t="s">
        <v>168</v>
      </c>
      <c r="B72">
        <v>11961099</v>
      </c>
      <c r="C72">
        <v>12571240</v>
      </c>
      <c r="D72">
        <v>13245003</v>
      </c>
      <c r="E72">
        <v>13948118</v>
      </c>
      <c r="F72">
        <v>14633091</v>
      </c>
      <c r="G72">
        <v>15266147</v>
      </c>
      <c r="H72">
        <v>15834747</v>
      </c>
      <c r="I72">
        <v>16349809</v>
      </c>
      <c r="J72">
        <v>16829935</v>
      </c>
      <c r="K72">
        <v>17304422</v>
      </c>
      <c r="L72">
        <v>17795219</v>
      </c>
      <c r="M72">
        <v>18306287</v>
      </c>
      <c r="N72">
        <v>18832097</v>
      </c>
      <c r="O72">
        <v>19374012</v>
      </c>
      <c r="P72">
        <v>19931617</v>
      </c>
      <c r="Q72">
        <v>20504385</v>
      </c>
      <c r="R72">
        <v>21093973</v>
      </c>
      <c r="S72">
        <v>21701105</v>
      </c>
      <c r="T72">
        <v>22322699</v>
      </c>
      <c r="U72">
        <v>22954226</v>
      </c>
      <c r="V72">
        <v>23591972</v>
      </c>
      <c r="W72">
        <v>24234940</v>
      </c>
      <c r="X72">
        <v>24882792</v>
      </c>
      <c r="Y72">
        <v>25533217</v>
      </c>
      <c r="Z72">
        <v>26183676</v>
      </c>
    </row>
    <row r="73" spans="1:26" x14ac:dyDescent="0.25">
      <c r="A73" t="s">
        <v>8</v>
      </c>
      <c r="B73">
        <v>187552</v>
      </c>
      <c r="C73">
        <v>191127</v>
      </c>
      <c r="D73">
        <v>194321</v>
      </c>
      <c r="E73">
        <v>197615</v>
      </c>
      <c r="F73">
        <v>201678</v>
      </c>
      <c r="G73">
        <v>206962</v>
      </c>
      <c r="H73">
        <v>213674</v>
      </c>
      <c r="I73">
        <v>221608</v>
      </c>
      <c r="J73">
        <v>230289</v>
      </c>
      <c r="K73">
        <v>239024</v>
      </c>
      <c r="L73">
        <v>247312</v>
      </c>
      <c r="M73">
        <v>254989</v>
      </c>
      <c r="N73">
        <v>262202</v>
      </c>
      <c r="O73">
        <v>269132</v>
      </c>
      <c r="P73">
        <v>276085</v>
      </c>
      <c r="Q73">
        <v>283279</v>
      </c>
      <c r="R73">
        <v>290751</v>
      </c>
      <c r="S73">
        <v>298403</v>
      </c>
      <c r="T73">
        <v>306165</v>
      </c>
      <c r="U73">
        <v>313925</v>
      </c>
      <c r="V73">
        <v>321609</v>
      </c>
      <c r="W73">
        <v>329193</v>
      </c>
      <c r="X73">
        <v>336707</v>
      </c>
      <c r="Y73">
        <v>344193</v>
      </c>
      <c r="Z73">
        <v>351706</v>
      </c>
    </row>
    <row r="74" spans="1:26" x14ac:dyDescent="0.25">
      <c r="A74" t="s">
        <v>28</v>
      </c>
      <c r="B74">
        <v>3095994</v>
      </c>
      <c r="C74">
        <v>3175654</v>
      </c>
      <c r="D74">
        <v>3257463</v>
      </c>
      <c r="E74">
        <v>3341005</v>
      </c>
      <c r="F74">
        <v>3425692</v>
      </c>
      <c r="G74">
        <v>3510925</v>
      </c>
      <c r="H74">
        <v>3596733</v>
      </c>
      <c r="I74">
        <v>3682725</v>
      </c>
      <c r="J74">
        <v>3767369</v>
      </c>
      <c r="K74">
        <v>3848725</v>
      </c>
      <c r="L74">
        <v>3925450</v>
      </c>
      <c r="M74">
        <v>3996800</v>
      </c>
      <c r="N74">
        <v>4063208</v>
      </c>
      <c r="O74">
        <v>4125970</v>
      </c>
      <c r="P74">
        <v>4187039</v>
      </c>
      <c r="Q74">
        <v>4247843</v>
      </c>
      <c r="R74">
        <v>4308790</v>
      </c>
      <c r="S74">
        <v>4369465</v>
      </c>
      <c r="T74">
        <v>4429506</v>
      </c>
      <c r="U74">
        <v>4488261</v>
      </c>
      <c r="V74">
        <v>4545273</v>
      </c>
      <c r="W74">
        <v>4600487</v>
      </c>
      <c r="X74">
        <v>4654148</v>
      </c>
      <c r="Y74">
        <v>4706433</v>
      </c>
      <c r="Z74">
        <v>4757606</v>
      </c>
    </row>
    <row r="75" spans="1:26" x14ac:dyDescent="0.25">
      <c r="A75" t="s">
        <v>137</v>
      </c>
      <c r="B75">
        <v>5252082</v>
      </c>
      <c r="C75">
        <v>5321576</v>
      </c>
      <c r="D75">
        <v>5392142</v>
      </c>
      <c r="E75">
        <v>5461834</v>
      </c>
      <c r="F75">
        <v>5528012</v>
      </c>
      <c r="G75">
        <v>5588743</v>
      </c>
      <c r="H75">
        <v>5643363</v>
      </c>
      <c r="I75">
        <v>5692300</v>
      </c>
      <c r="J75">
        <v>5736075</v>
      </c>
      <c r="K75">
        <v>5775660</v>
      </c>
      <c r="L75">
        <v>5811836</v>
      </c>
      <c r="M75">
        <v>5844738</v>
      </c>
      <c r="N75">
        <v>5874301</v>
      </c>
      <c r="O75">
        <v>5900929</v>
      </c>
      <c r="P75">
        <v>5925089</v>
      </c>
      <c r="Q75">
        <v>5947206</v>
      </c>
      <c r="R75">
        <v>5967556</v>
      </c>
      <c r="S75">
        <v>5986414</v>
      </c>
      <c r="T75">
        <v>6004199</v>
      </c>
      <c r="U75">
        <v>6021368</v>
      </c>
      <c r="V75">
        <v>6038306</v>
      </c>
      <c r="W75">
        <v>6055208</v>
      </c>
      <c r="X75">
        <v>6072233</v>
      </c>
      <c r="Y75">
        <v>6089644</v>
      </c>
      <c r="Z75">
        <v>6107706</v>
      </c>
    </row>
    <row r="76" spans="1:26" x14ac:dyDescent="0.25">
      <c r="A76" t="s">
        <v>55</v>
      </c>
      <c r="B76">
        <v>9158547</v>
      </c>
      <c r="C76">
        <v>9385000</v>
      </c>
      <c r="D76">
        <v>9619113</v>
      </c>
      <c r="E76">
        <v>9860063</v>
      </c>
      <c r="F76">
        <v>10106463</v>
      </c>
      <c r="G76">
        <v>10357354</v>
      </c>
      <c r="H76">
        <v>10612300</v>
      </c>
      <c r="I76">
        <v>10871786</v>
      </c>
      <c r="J76">
        <v>11136814</v>
      </c>
      <c r="K76">
        <v>11408815</v>
      </c>
      <c r="L76">
        <v>11688660</v>
      </c>
      <c r="M76">
        <v>11976725</v>
      </c>
      <c r="N76">
        <v>12272208</v>
      </c>
      <c r="O76">
        <v>12573346</v>
      </c>
      <c r="P76">
        <v>12877711</v>
      </c>
      <c r="Q76">
        <v>13183505</v>
      </c>
      <c r="R76">
        <v>13490041</v>
      </c>
      <c r="S76">
        <v>13797629</v>
      </c>
      <c r="T76">
        <v>14106687</v>
      </c>
      <c r="U76">
        <v>14418033</v>
      </c>
      <c r="V76">
        <v>14732261</v>
      </c>
      <c r="W76">
        <v>15049280</v>
      </c>
      <c r="X76">
        <v>15368759</v>
      </c>
      <c r="Y76">
        <v>15690793</v>
      </c>
      <c r="Z76">
        <v>16015494</v>
      </c>
    </row>
    <row r="77" spans="1:26" x14ac:dyDescent="0.25">
      <c r="A77" t="s">
        <v>58</v>
      </c>
      <c r="B77">
        <v>4903363</v>
      </c>
      <c r="C77">
        <v>5041050</v>
      </c>
      <c r="D77">
        <v>5179557</v>
      </c>
      <c r="E77">
        <v>5318042</v>
      </c>
      <c r="F77">
        <v>5455481</v>
      </c>
      <c r="G77">
        <v>5591136</v>
      </c>
      <c r="H77">
        <v>5724587</v>
      </c>
      <c r="I77">
        <v>5855946</v>
      </c>
      <c r="J77">
        <v>5985675</v>
      </c>
      <c r="K77">
        <v>6114534</v>
      </c>
      <c r="L77">
        <v>6243080</v>
      </c>
      <c r="M77">
        <v>6371304</v>
      </c>
      <c r="N77">
        <v>6499001</v>
      </c>
      <c r="O77">
        <v>6626304</v>
      </c>
      <c r="P77">
        <v>6753352</v>
      </c>
      <c r="Q77">
        <v>6880181</v>
      </c>
      <c r="R77">
        <v>7007029</v>
      </c>
      <c r="S77">
        <v>7133737</v>
      </c>
      <c r="T77">
        <v>7259470</v>
      </c>
      <c r="U77">
        <v>7383098</v>
      </c>
      <c r="V77">
        <v>7503875</v>
      </c>
      <c r="W77">
        <v>7621414</v>
      </c>
      <c r="X77">
        <v>7736131</v>
      </c>
      <c r="Y77">
        <v>7849059</v>
      </c>
      <c r="Z77">
        <v>7961680</v>
      </c>
    </row>
    <row r="78" spans="1:26" x14ac:dyDescent="0.25">
      <c r="A78" t="s">
        <v>94</v>
      </c>
      <c r="B78">
        <v>85609404</v>
      </c>
      <c r="C78">
        <v>87347208</v>
      </c>
      <c r="D78">
        <v>89110043</v>
      </c>
      <c r="E78">
        <v>90887097</v>
      </c>
      <c r="F78">
        <v>92663664</v>
      </c>
      <c r="G78">
        <v>94426946</v>
      </c>
      <c r="H78">
        <v>96181710</v>
      </c>
      <c r="I78">
        <v>97925825</v>
      </c>
      <c r="J78">
        <v>99632299</v>
      </c>
      <c r="K78">
        <v>101266570</v>
      </c>
      <c r="L78">
        <v>102808590</v>
      </c>
      <c r="M78">
        <v>104239563</v>
      </c>
      <c r="N78">
        <v>105578297</v>
      </c>
      <c r="O78">
        <v>106888418</v>
      </c>
      <c r="P78">
        <v>108257822</v>
      </c>
      <c r="Q78">
        <v>109747906</v>
      </c>
      <c r="R78">
        <v>111382857</v>
      </c>
      <c r="S78">
        <v>113139374</v>
      </c>
      <c r="T78">
        <v>114972821</v>
      </c>
      <c r="U78">
        <v>116815612</v>
      </c>
      <c r="V78">
        <v>118617542</v>
      </c>
      <c r="W78">
        <v>120365271</v>
      </c>
      <c r="X78">
        <v>122070963</v>
      </c>
      <c r="Y78">
        <v>123740109</v>
      </c>
      <c r="Z78">
        <v>125385833</v>
      </c>
    </row>
    <row r="79" spans="1:26" x14ac:dyDescent="0.25">
      <c r="A79" t="s">
        <v>110</v>
      </c>
      <c r="B79">
        <v>4144564</v>
      </c>
      <c r="C79">
        <v>4236805</v>
      </c>
      <c r="D79">
        <v>4331273</v>
      </c>
      <c r="E79">
        <v>4426577</v>
      </c>
      <c r="F79">
        <v>4520727</v>
      </c>
      <c r="G79">
        <v>4612229</v>
      </c>
      <c r="H79">
        <v>4700777</v>
      </c>
      <c r="I79">
        <v>4786641</v>
      </c>
      <c r="J79">
        <v>4869627</v>
      </c>
      <c r="K79">
        <v>4949661</v>
      </c>
      <c r="L79">
        <v>5026792</v>
      </c>
      <c r="M79">
        <v>5100750</v>
      </c>
      <c r="N79">
        <v>5171736</v>
      </c>
      <c r="O79">
        <v>5240876</v>
      </c>
      <c r="P79">
        <v>5309703</v>
      </c>
      <c r="Q79">
        <v>5379327</v>
      </c>
      <c r="R79">
        <v>5450217</v>
      </c>
      <c r="S79">
        <v>5522119</v>
      </c>
      <c r="T79">
        <v>5594524</v>
      </c>
      <c r="U79">
        <v>5666595</v>
      </c>
      <c r="V79">
        <v>5737722</v>
      </c>
      <c r="W79">
        <v>5807787</v>
      </c>
      <c r="X79">
        <v>5877034</v>
      </c>
      <c r="Y79">
        <v>5945646</v>
      </c>
      <c r="Z79">
        <v>6013913</v>
      </c>
    </row>
    <row r="80" spans="1:26" x14ac:dyDescent="0.25">
      <c r="A80" t="s">
        <v>117</v>
      </c>
      <c r="B80">
        <v>2471010</v>
      </c>
      <c r="C80">
        <v>2522901</v>
      </c>
      <c r="D80">
        <v>2575330</v>
      </c>
      <c r="E80">
        <v>2628511</v>
      </c>
      <c r="F80">
        <v>2682720</v>
      </c>
      <c r="G80">
        <v>2738125</v>
      </c>
      <c r="H80">
        <v>2794845</v>
      </c>
      <c r="I80">
        <v>2852739</v>
      </c>
      <c r="J80">
        <v>2911383</v>
      </c>
      <c r="K80">
        <v>2970193</v>
      </c>
      <c r="L80">
        <v>3028751</v>
      </c>
      <c r="M80">
        <v>3086887</v>
      </c>
      <c r="N80">
        <v>3144728</v>
      </c>
      <c r="O80">
        <v>3202511</v>
      </c>
      <c r="P80">
        <v>3260611</v>
      </c>
      <c r="Q80">
        <v>3319301</v>
      </c>
      <c r="R80">
        <v>3378600</v>
      </c>
      <c r="S80">
        <v>3438398</v>
      </c>
      <c r="T80">
        <v>3498679</v>
      </c>
      <c r="U80">
        <v>3559401</v>
      </c>
      <c r="V80">
        <v>3620506</v>
      </c>
      <c r="W80">
        <v>3681979</v>
      </c>
      <c r="X80">
        <v>3743761</v>
      </c>
      <c r="Y80">
        <v>3805683</v>
      </c>
      <c r="Z80">
        <v>3867535</v>
      </c>
    </row>
    <row r="81" spans="1:26" x14ac:dyDescent="0.25">
      <c r="A81" t="s">
        <v>176</v>
      </c>
      <c r="B81">
        <v>32729740</v>
      </c>
      <c r="C81">
        <v>33193920</v>
      </c>
      <c r="D81">
        <v>33655149</v>
      </c>
      <c r="E81">
        <v>34110912</v>
      </c>
      <c r="F81">
        <v>34558114</v>
      </c>
      <c r="G81">
        <v>34994818</v>
      </c>
      <c r="H81">
        <v>35419683</v>
      </c>
      <c r="I81">
        <v>35833965</v>
      </c>
      <c r="J81">
        <v>36241578</v>
      </c>
      <c r="K81">
        <v>36648054</v>
      </c>
      <c r="L81">
        <v>37057453</v>
      </c>
      <c r="M81">
        <v>37471535</v>
      </c>
      <c r="N81">
        <v>37889443</v>
      </c>
      <c r="O81">
        <v>38309475</v>
      </c>
      <c r="P81">
        <v>38728778</v>
      </c>
      <c r="Q81">
        <v>39145491</v>
      </c>
      <c r="R81">
        <v>39558750</v>
      </c>
      <c r="S81">
        <v>39969903</v>
      </c>
      <c r="T81">
        <v>40381860</v>
      </c>
      <c r="U81">
        <v>40798641</v>
      </c>
      <c r="V81">
        <v>41222875</v>
      </c>
      <c r="W81">
        <v>41655616</v>
      </c>
      <c r="X81">
        <v>42095224</v>
      </c>
      <c r="Y81">
        <v>42538304</v>
      </c>
      <c r="Z81">
        <v>42980026</v>
      </c>
    </row>
    <row r="82" spans="1:26" x14ac:dyDescent="0.25">
      <c r="A82" t="s">
        <v>10</v>
      </c>
      <c r="B82">
        <v>6856246</v>
      </c>
      <c r="C82">
        <v>6992521</v>
      </c>
      <c r="D82">
        <v>7131699</v>
      </c>
      <c r="E82">
        <v>7273824</v>
      </c>
      <c r="F82">
        <v>7418864</v>
      </c>
      <c r="G82">
        <v>7566716</v>
      </c>
      <c r="H82">
        <v>7717445</v>
      </c>
      <c r="I82">
        <v>7870860</v>
      </c>
      <c r="J82">
        <v>8026257</v>
      </c>
      <c r="K82">
        <v>8182710</v>
      </c>
      <c r="L82">
        <v>8339512</v>
      </c>
      <c r="M82">
        <v>8496378</v>
      </c>
      <c r="N82">
        <v>8653343</v>
      </c>
      <c r="O82">
        <v>8810420</v>
      </c>
      <c r="P82">
        <v>8967740</v>
      </c>
      <c r="Q82">
        <v>9125405</v>
      </c>
      <c r="R82">
        <v>9283345</v>
      </c>
      <c r="S82">
        <v>9441482</v>
      </c>
      <c r="T82">
        <v>9599916</v>
      </c>
      <c r="U82">
        <v>9758799</v>
      </c>
      <c r="V82">
        <v>9918245</v>
      </c>
      <c r="W82">
        <v>10078238</v>
      </c>
      <c r="X82">
        <v>10238762</v>
      </c>
      <c r="Y82">
        <v>10399931</v>
      </c>
      <c r="Z82">
        <v>10561887</v>
      </c>
    </row>
    <row r="83" spans="1:26" x14ac:dyDescent="0.25">
      <c r="A83" t="s">
        <v>11</v>
      </c>
      <c r="B83">
        <v>150393143</v>
      </c>
      <c r="C83">
        <v>152916852</v>
      </c>
      <c r="D83">
        <v>155379009</v>
      </c>
      <c r="E83">
        <v>157812220</v>
      </c>
      <c r="F83">
        <v>160260508</v>
      </c>
      <c r="G83">
        <v>162755054</v>
      </c>
      <c r="H83">
        <v>165303155</v>
      </c>
      <c r="I83">
        <v>167893835</v>
      </c>
      <c r="J83">
        <v>170516482</v>
      </c>
      <c r="K83">
        <v>173153066</v>
      </c>
      <c r="L83">
        <v>175786441</v>
      </c>
      <c r="M83">
        <v>178419396</v>
      </c>
      <c r="N83">
        <v>181045592</v>
      </c>
      <c r="O83">
        <v>183627339</v>
      </c>
      <c r="P83">
        <v>186116363</v>
      </c>
      <c r="Q83">
        <v>188479240</v>
      </c>
      <c r="R83">
        <v>190698241</v>
      </c>
      <c r="S83">
        <v>192784521</v>
      </c>
      <c r="T83">
        <v>194769696</v>
      </c>
      <c r="U83">
        <v>196701298</v>
      </c>
      <c r="V83">
        <v>198614208</v>
      </c>
      <c r="W83">
        <v>200517584</v>
      </c>
      <c r="X83">
        <v>202401584</v>
      </c>
      <c r="Y83">
        <v>204259377</v>
      </c>
      <c r="Z83">
        <v>206077898</v>
      </c>
    </row>
    <row r="84" spans="1:26" x14ac:dyDescent="0.25">
      <c r="A84" t="s">
        <v>19</v>
      </c>
      <c r="B84">
        <v>13141202</v>
      </c>
      <c r="C84">
        <v>13354054</v>
      </c>
      <c r="D84">
        <v>13566942</v>
      </c>
      <c r="E84">
        <v>13778676</v>
      </c>
      <c r="F84">
        <v>13987999</v>
      </c>
      <c r="G84">
        <v>14193986</v>
      </c>
      <c r="H84">
        <v>14396020</v>
      </c>
      <c r="I84">
        <v>14594070</v>
      </c>
      <c r="J84">
        <v>14788609</v>
      </c>
      <c r="K84">
        <v>14980484</v>
      </c>
      <c r="L84">
        <v>15170387</v>
      </c>
      <c r="M84">
        <v>15358418</v>
      </c>
      <c r="N84">
        <v>15544554</v>
      </c>
      <c r="O84">
        <v>15729268</v>
      </c>
      <c r="P84">
        <v>15913119</v>
      </c>
      <c r="Q84">
        <v>16096571</v>
      </c>
      <c r="R84">
        <v>16279728</v>
      </c>
      <c r="S84">
        <v>16462701</v>
      </c>
      <c r="T84">
        <v>16645940</v>
      </c>
      <c r="U84">
        <v>16829957</v>
      </c>
      <c r="V84">
        <v>17015048</v>
      </c>
      <c r="W84">
        <v>17201305</v>
      </c>
      <c r="X84">
        <v>17388437</v>
      </c>
      <c r="Y84">
        <v>17575833</v>
      </c>
      <c r="Z84">
        <v>17762647</v>
      </c>
    </row>
    <row r="85" spans="1:26" x14ac:dyDescent="0.25">
      <c r="A85" t="s">
        <v>56</v>
      </c>
      <c r="B85">
        <v>720282</v>
      </c>
      <c r="C85">
        <v>717502</v>
      </c>
      <c r="D85">
        <v>717621</v>
      </c>
      <c r="E85">
        <v>719910</v>
      </c>
      <c r="F85">
        <v>723230</v>
      </c>
      <c r="G85">
        <v>726695</v>
      </c>
      <c r="H85">
        <v>730193</v>
      </c>
      <c r="I85">
        <v>733854</v>
      </c>
      <c r="J85">
        <v>737316</v>
      </c>
      <c r="K85">
        <v>740189</v>
      </c>
      <c r="L85">
        <v>742218</v>
      </c>
      <c r="M85">
        <v>743163</v>
      </c>
      <c r="N85">
        <v>743107</v>
      </c>
      <c r="O85">
        <v>742537</v>
      </c>
      <c r="P85">
        <v>742162</v>
      </c>
      <c r="Q85">
        <v>742495</v>
      </c>
      <c r="R85">
        <v>743705</v>
      </c>
      <c r="S85">
        <v>745638</v>
      </c>
      <c r="T85">
        <v>748096</v>
      </c>
      <c r="U85">
        <v>750749</v>
      </c>
      <c r="V85">
        <v>753362</v>
      </c>
      <c r="W85">
        <v>755883</v>
      </c>
      <c r="X85">
        <v>758410</v>
      </c>
      <c r="Y85">
        <v>761033</v>
      </c>
      <c r="Z85">
        <v>763893</v>
      </c>
    </row>
    <row r="86" spans="1:26" x14ac:dyDescent="0.25">
      <c r="A86" t="s">
        <v>56</v>
      </c>
      <c r="B86">
        <v>720282</v>
      </c>
      <c r="C86">
        <v>717502</v>
      </c>
      <c r="D86">
        <v>717621</v>
      </c>
      <c r="E86">
        <v>719910</v>
      </c>
      <c r="F86">
        <v>723230</v>
      </c>
      <c r="G86">
        <v>726695</v>
      </c>
      <c r="H86">
        <v>730193</v>
      </c>
      <c r="I86">
        <v>733854</v>
      </c>
      <c r="J86">
        <v>737316</v>
      </c>
      <c r="K86">
        <v>740189</v>
      </c>
      <c r="L86">
        <v>742218</v>
      </c>
      <c r="M86">
        <v>743163</v>
      </c>
      <c r="N86">
        <v>743107</v>
      </c>
      <c r="O86">
        <v>742537</v>
      </c>
      <c r="P86">
        <v>742162</v>
      </c>
      <c r="Q86">
        <v>742495</v>
      </c>
      <c r="R86">
        <v>743705</v>
      </c>
      <c r="S86">
        <v>745638</v>
      </c>
      <c r="T86">
        <v>748096</v>
      </c>
      <c r="U86">
        <v>750749</v>
      </c>
      <c r="V86">
        <v>753362</v>
      </c>
      <c r="W86">
        <v>755883</v>
      </c>
      <c r="X86">
        <v>758410</v>
      </c>
      <c r="Y86">
        <v>761033</v>
      </c>
      <c r="Z86">
        <v>763893</v>
      </c>
    </row>
    <row r="87" spans="1:26" x14ac:dyDescent="0.25">
      <c r="A87" t="s">
        <v>124</v>
      </c>
      <c r="B87">
        <v>4213740</v>
      </c>
      <c r="C87">
        <v>4323402</v>
      </c>
      <c r="D87">
        <v>4432738</v>
      </c>
      <c r="E87">
        <v>4541902</v>
      </c>
      <c r="F87">
        <v>4651222</v>
      </c>
      <c r="G87">
        <v>4760853</v>
      </c>
      <c r="H87">
        <v>4870695</v>
      </c>
      <c r="I87">
        <v>4980346</v>
      </c>
      <c r="J87">
        <v>5089306</v>
      </c>
      <c r="K87">
        <v>5196935</v>
      </c>
      <c r="L87">
        <v>5302703</v>
      </c>
      <c r="M87">
        <v>5406625</v>
      </c>
      <c r="N87">
        <v>5508615</v>
      </c>
      <c r="O87">
        <v>5607948</v>
      </c>
      <c r="P87">
        <v>5703742</v>
      </c>
      <c r="Q87">
        <v>5795493</v>
      </c>
      <c r="R87">
        <v>5882797</v>
      </c>
      <c r="S87">
        <v>5966160</v>
      </c>
      <c r="T87">
        <v>6047131</v>
      </c>
      <c r="U87">
        <v>6127847</v>
      </c>
      <c r="V87">
        <v>6209877</v>
      </c>
      <c r="W87">
        <v>6293763</v>
      </c>
      <c r="X87">
        <v>6379162</v>
      </c>
      <c r="Y87">
        <v>6465669</v>
      </c>
      <c r="Z87">
        <v>6552518</v>
      </c>
    </row>
    <row r="88" spans="1:26" x14ac:dyDescent="0.25">
      <c r="A88" t="s">
        <v>118</v>
      </c>
      <c r="B88">
        <v>21826658</v>
      </c>
      <c r="C88">
        <v>22283130</v>
      </c>
      <c r="D88">
        <v>22737056</v>
      </c>
      <c r="E88">
        <v>23184222</v>
      </c>
      <c r="F88">
        <v>23619358</v>
      </c>
      <c r="G88">
        <v>24038761</v>
      </c>
      <c r="H88">
        <v>24441076</v>
      </c>
      <c r="I88">
        <v>24827409</v>
      </c>
      <c r="J88">
        <v>25199744</v>
      </c>
      <c r="K88">
        <v>25561297</v>
      </c>
      <c r="L88">
        <v>25914875</v>
      </c>
      <c r="M88">
        <v>26261363</v>
      </c>
      <c r="N88">
        <v>26601463</v>
      </c>
      <c r="O88">
        <v>26937737</v>
      </c>
      <c r="P88">
        <v>27273188</v>
      </c>
      <c r="Q88">
        <v>27610406</v>
      </c>
      <c r="R88">
        <v>27949958</v>
      </c>
      <c r="S88">
        <v>28292768</v>
      </c>
      <c r="T88">
        <v>28642048</v>
      </c>
      <c r="U88">
        <v>29001563</v>
      </c>
      <c r="V88">
        <v>29373644</v>
      </c>
      <c r="W88">
        <v>29759891</v>
      </c>
      <c r="X88">
        <v>30158768</v>
      </c>
      <c r="Y88">
        <v>30565461</v>
      </c>
      <c r="Z88">
        <v>30973148</v>
      </c>
    </row>
    <row r="89" spans="1:26" x14ac:dyDescent="0.25">
      <c r="A89" t="s">
        <v>141</v>
      </c>
      <c r="B89">
        <v>408276</v>
      </c>
      <c r="C89">
        <v>416068</v>
      </c>
      <c r="D89">
        <v>423572</v>
      </c>
      <c r="E89">
        <v>430901</v>
      </c>
      <c r="F89">
        <v>438280</v>
      </c>
      <c r="G89">
        <v>445830</v>
      </c>
      <c r="H89">
        <v>453653</v>
      </c>
      <c r="I89">
        <v>461569</v>
      </c>
      <c r="J89">
        <v>469108</v>
      </c>
      <c r="K89">
        <v>475637</v>
      </c>
      <c r="L89">
        <v>480751</v>
      </c>
      <c r="M89">
        <v>484210</v>
      </c>
      <c r="N89">
        <v>486271</v>
      </c>
      <c r="O89">
        <v>487641</v>
      </c>
      <c r="P89">
        <v>489312</v>
      </c>
      <c r="Q89">
        <v>491999</v>
      </c>
      <c r="R89">
        <v>495953</v>
      </c>
      <c r="S89">
        <v>500953</v>
      </c>
      <c r="T89">
        <v>506657</v>
      </c>
      <c r="U89">
        <v>512522</v>
      </c>
      <c r="V89">
        <v>518141</v>
      </c>
      <c r="W89">
        <v>523439</v>
      </c>
      <c r="X89">
        <v>528535</v>
      </c>
      <c r="Y89">
        <v>533450</v>
      </c>
      <c r="Z89">
        <v>538248</v>
      </c>
    </row>
    <row r="90" spans="1:26" x14ac:dyDescent="0.25">
      <c r="A90" t="s">
        <v>160</v>
      </c>
      <c r="B90">
        <v>3109987</v>
      </c>
      <c r="C90">
        <v>3132048</v>
      </c>
      <c r="D90">
        <v>3154853</v>
      </c>
      <c r="E90">
        <v>3178156</v>
      </c>
      <c r="F90">
        <v>3201604</v>
      </c>
      <c r="G90">
        <v>3224807</v>
      </c>
      <c r="H90">
        <v>3248039</v>
      </c>
      <c r="I90">
        <v>3271014</v>
      </c>
      <c r="J90">
        <v>3292134</v>
      </c>
      <c r="K90">
        <v>3309318</v>
      </c>
      <c r="L90">
        <v>3321242</v>
      </c>
      <c r="M90">
        <v>3327105</v>
      </c>
      <c r="N90">
        <v>3327770</v>
      </c>
      <c r="O90">
        <v>3325637</v>
      </c>
      <c r="P90">
        <v>3324096</v>
      </c>
      <c r="Q90">
        <v>3325608</v>
      </c>
      <c r="R90">
        <v>3331041</v>
      </c>
      <c r="S90">
        <v>3339750</v>
      </c>
      <c r="T90">
        <v>3350832</v>
      </c>
      <c r="U90">
        <v>3362761</v>
      </c>
      <c r="V90">
        <v>3374414</v>
      </c>
      <c r="W90">
        <v>3385610</v>
      </c>
      <c r="X90">
        <v>3396753</v>
      </c>
      <c r="Y90">
        <v>3407969</v>
      </c>
      <c r="Z90">
        <v>3419516</v>
      </c>
    </row>
    <row r="91" spans="1:26" x14ac:dyDescent="0.25">
      <c r="A91" t="s">
        <v>164</v>
      </c>
      <c r="B91">
        <v>19861959</v>
      </c>
      <c r="C91">
        <v>20332247</v>
      </c>
      <c r="D91">
        <v>20799471</v>
      </c>
      <c r="E91">
        <v>21263994</v>
      </c>
      <c r="F91">
        <v>21726808</v>
      </c>
      <c r="G91">
        <v>22188671</v>
      </c>
      <c r="H91">
        <v>22649212</v>
      </c>
      <c r="I91">
        <v>23108003</v>
      </c>
      <c r="J91">
        <v>23565734</v>
      </c>
      <c r="K91">
        <v>24023355</v>
      </c>
      <c r="L91">
        <v>24481477</v>
      </c>
      <c r="M91">
        <v>24940223</v>
      </c>
      <c r="N91">
        <v>25399143</v>
      </c>
      <c r="O91">
        <v>25857553</v>
      </c>
      <c r="P91">
        <v>26314483</v>
      </c>
      <c r="Q91">
        <v>26769115</v>
      </c>
      <c r="R91">
        <v>27221228</v>
      </c>
      <c r="S91">
        <v>27670659</v>
      </c>
      <c r="T91">
        <v>28116716</v>
      </c>
      <c r="U91">
        <v>28558607</v>
      </c>
      <c r="V91">
        <v>28995745</v>
      </c>
      <c r="W91">
        <v>29427631</v>
      </c>
      <c r="X91">
        <v>29854238</v>
      </c>
      <c r="Y91">
        <v>30276045</v>
      </c>
      <c r="Z91">
        <v>30693827</v>
      </c>
    </row>
    <row r="92" spans="1:26" x14ac:dyDescent="0.25">
      <c r="A92" t="s">
        <v>172</v>
      </c>
      <c r="B92">
        <v>12067570</v>
      </c>
      <c r="C92">
        <v>12789374</v>
      </c>
      <c r="D92">
        <v>13745630</v>
      </c>
      <c r="E92">
        <v>14824371</v>
      </c>
      <c r="F92">
        <v>15869967</v>
      </c>
      <c r="G92">
        <v>16772522</v>
      </c>
      <c r="H92">
        <v>17481800</v>
      </c>
      <c r="I92">
        <v>18034130</v>
      </c>
      <c r="J92">
        <v>18511480</v>
      </c>
      <c r="K92">
        <v>19038420</v>
      </c>
      <c r="L92">
        <v>19701940</v>
      </c>
      <c r="M92">
        <v>20531160</v>
      </c>
      <c r="N92">
        <v>21487079</v>
      </c>
      <c r="O92">
        <v>22507368</v>
      </c>
      <c r="P92">
        <v>23499850</v>
      </c>
      <c r="Q92">
        <v>24399948</v>
      </c>
      <c r="R92">
        <v>25183615</v>
      </c>
      <c r="S92">
        <v>25877544</v>
      </c>
      <c r="T92">
        <v>26528741</v>
      </c>
      <c r="U92">
        <v>27207291</v>
      </c>
      <c r="V92">
        <v>27962207</v>
      </c>
      <c r="W92">
        <v>28809167</v>
      </c>
      <c r="X92">
        <v>29726803</v>
      </c>
      <c r="Y92">
        <v>30682500</v>
      </c>
      <c r="Z92">
        <v>31627506</v>
      </c>
    </row>
    <row r="93" spans="1:26" x14ac:dyDescent="0.25">
      <c r="A93" t="s">
        <v>185</v>
      </c>
      <c r="B93">
        <v>105983136</v>
      </c>
      <c r="C93">
        <v>108509679</v>
      </c>
      <c r="D93">
        <v>110987459</v>
      </c>
      <c r="E93">
        <v>113442354</v>
      </c>
      <c r="F93">
        <v>115913710</v>
      </c>
      <c r="G93">
        <v>118427768</v>
      </c>
      <c r="H93">
        <v>120987124</v>
      </c>
      <c r="I93">
        <v>123574107</v>
      </c>
      <c r="J93">
        <v>126169583</v>
      </c>
      <c r="K93">
        <v>128746273</v>
      </c>
      <c r="L93">
        <v>131280739</v>
      </c>
      <c r="M93">
        <v>133776064</v>
      </c>
      <c r="N93">
        <v>136228456</v>
      </c>
      <c r="O93">
        <v>138600174</v>
      </c>
      <c r="P93">
        <v>140843786</v>
      </c>
      <c r="Q93">
        <v>142929979</v>
      </c>
      <c r="R93">
        <v>144839238</v>
      </c>
      <c r="S93">
        <v>146592687</v>
      </c>
      <c r="T93">
        <v>148252473</v>
      </c>
      <c r="U93">
        <v>149905836</v>
      </c>
      <c r="V93">
        <v>151616777</v>
      </c>
      <c r="W93">
        <v>153405612</v>
      </c>
      <c r="X93">
        <v>155257387</v>
      </c>
      <c r="Y93">
        <v>157157394</v>
      </c>
      <c r="Z93">
        <v>159077513</v>
      </c>
    </row>
    <row r="94" spans="1:26" x14ac:dyDescent="0.25">
      <c r="A94" t="s">
        <v>14</v>
      </c>
      <c r="B94">
        <v>535505</v>
      </c>
      <c r="C94">
        <v>534678</v>
      </c>
      <c r="D94">
        <v>528085</v>
      </c>
      <c r="E94">
        <v>518847</v>
      </c>
      <c r="F94">
        <v>511382</v>
      </c>
      <c r="G94">
        <v>508897</v>
      </c>
      <c r="H94">
        <v>512377</v>
      </c>
      <c r="I94">
        <v>520917</v>
      </c>
      <c r="J94">
        <v>533506</v>
      </c>
      <c r="K94">
        <v>548387</v>
      </c>
      <c r="L94">
        <v>564187</v>
      </c>
      <c r="M94">
        <v>580784</v>
      </c>
      <c r="N94">
        <v>598421</v>
      </c>
      <c r="O94">
        <v>616474</v>
      </c>
      <c r="P94">
        <v>634235</v>
      </c>
      <c r="Q94">
        <v>651163</v>
      </c>
      <c r="R94">
        <v>666920</v>
      </c>
      <c r="S94">
        <v>681471</v>
      </c>
      <c r="T94">
        <v>694990</v>
      </c>
      <c r="U94">
        <v>707830</v>
      </c>
      <c r="V94">
        <v>720246</v>
      </c>
      <c r="W94">
        <v>732246</v>
      </c>
      <c r="X94">
        <v>743711</v>
      </c>
      <c r="Y94">
        <v>754637</v>
      </c>
      <c r="Z94">
        <v>765008</v>
      </c>
    </row>
    <row r="95" spans="1:26" x14ac:dyDescent="0.25">
      <c r="A95" t="s">
        <v>63</v>
      </c>
      <c r="B95">
        <v>870601776</v>
      </c>
      <c r="C95">
        <v>888513869</v>
      </c>
      <c r="D95">
        <v>906461358</v>
      </c>
      <c r="E95">
        <v>924475633</v>
      </c>
      <c r="F95">
        <v>942604211</v>
      </c>
      <c r="G95">
        <v>960874982</v>
      </c>
      <c r="H95">
        <v>979290432</v>
      </c>
      <c r="I95">
        <v>997817250</v>
      </c>
      <c r="J95">
        <v>1016402907</v>
      </c>
      <c r="K95">
        <v>1034976626</v>
      </c>
      <c r="L95">
        <v>1053481072</v>
      </c>
      <c r="M95">
        <v>1071888190</v>
      </c>
      <c r="N95">
        <v>1090189358</v>
      </c>
      <c r="O95">
        <v>1108369577</v>
      </c>
      <c r="P95">
        <v>1126419321</v>
      </c>
      <c r="Q95">
        <v>1144326293</v>
      </c>
      <c r="R95">
        <v>1162088305</v>
      </c>
      <c r="S95">
        <v>1179685631</v>
      </c>
      <c r="T95">
        <v>1197070109</v>
      </c>
      <c r="U95">
        <v>1214182182</v>
      </c>
      <c r="V95">
        <v>1230984504</v>
      </c>
      <c r="W95">
        <v>1247446011</v>
      </c>
      <c r="X95">
        <v>1263589639</v>
      </c>
      <c r="Y95">
        <v>1279498874</v>
      </c>
      <c r="Z95">
        <v>1295291543</v>
      </c>
    </row>
    <row r="96" spans="1:26" x14ac:dyDescent="0.25">
      <c r="A96" t="s">
        <v>113</v>
      </c>
      <c r="B96">
        <v>18741688</v>
      </c>
      <c r="C96">
        <v>19237322</v>
      </c>
      <c r="D96">
        <v>19765570</v>
      </c>
      <c r="E96">
        <v>20312687</v>
      </c>
      <c r="F96">
        <v>20859421</v>
      </c>
      <c r="G96">
        <v>21390905</v>
      </c>
      <c r="H96">
        <v>21902534</v>
      </c>
      <c r="I96">
        <v>22395247</v>
      </c>
      <c r="J96">
        <v>22866496</v>
      </c>
      <c r="K96">
        <v>23315053</v>
      </c>
      <c r="L96">
        <v>23740145</v>
      </c>
      <c r="M96">
        <v>24140941</v>
      </c>
      <c r="N96">
        <v>24516969</v>
      </c>
      <c r="O96">
        <v>24868900</v>
      </c>
      <c r="P96">
        <v>25198130</v>
      </c>
      <c r="Q96">
        <v>25506847</v>
      </c>
      <c r="R96">
        <v>25794344</v>
      </c>
      <c r="S96">
        <v>26063619</v>
      </c>
      <c r="T96">
        <v>26325183</v>
      </c>
      <c r="U96">
        <v>26592666</v>
      </c>
      <c r="V96">
        <v>26875910</v>
      </c>
      <c r="W96">
        <v>27179237</v>
      </c>
      <c r="X96">
        <v>27500515</v>
      </c>
      <c r="Y96">
        <v>27834981</v>
      </c>
      <c r="Z96">
        <v>28174724</v>
      </c>
    </row>
    <row r="97" spans="1:26" x14ac:dyDescent="0.25">
      <c r="A97" t="s">
        <v>116</v>
      </c>
      <c r="B97">
        <v>107607639</v>
      </c>
      <c r="C97">
        <v>110634399</v>
      </c>
      <c r="D97">
        <v>113616165</v>
      </c>
      <c r="E97">
        <v>116579605</v>
      </c>
      <c r="F97">
        <v>119564925</v>
      </c>
      <c r="G97">
        <v>122599749</v>
      </c>
      <c r="H97">
        <v>125697651</v>
      </c>
      <c r="I97">
        <v>128845692</v>
      </c>
      <c r="J97">
        <v>132013680</v>
      </c>
      <c r="K97">
        <v>135158132</v>
      </c>
      <c r="L97">
        <v>138250487</v>
      </c>
      <c r="M97">
        <v>141282077</v>
      </c>
      <c r="N97">
        <v>144271586</v>
      </c>
      <c r="O97">
        <v>147251530</v>
      </c>
      <c r="P97">
        <v>150267989</v>
      </c>
      <c r="Q97">
        <v>153356383</v>
      </c>
      <c r="R97">
        <v>156524189</v>
      </c>
      <c r="S97">
        <v>159767672</v>
      </c>
      <c r="T97">
        <v>163096985</v>
      </c>
      <c r="U97">
        <v>166520983</v>
      </c>
      <c r="V97">
        <v>170043918</v>
      </c>
      <c r="W97">
        <v>173669648</v>
      </c>
      <c r="X97">
        <v>177392252</v>
      </c>
      <c r="Y97">
        <v>181192646</v>
      </c>
      <c r="Z97">
        <v>185044286</v>
      </c>
    </row>
    <row r="98" spans="1:26" x14ac:dyDescent="0.25">
      <c r="A98" t="s">
        <v>84</v>
      </c>
      <c r="B98">
        <v>17015000</v>
      </c>
      <c r="C98">
        <v>17267000</v>
      </c>
      <c r="D98">
        <v>17426000</v>
      </c>
      <c r="E98">
        <v>17646000</v>
      </c>
      <c r="F98">
        <v>17891000</v>
      </c>
      <c r="G98">
        <v>18136000</v>
      </c>
      <c r="H98">
        <v>18336000</v>
      </c>
      <c r="I98">
        <v>18568000</v>
      </c>
      <c r="J98">
        <v>18784000</v>
      </c>
      <c r="K98">
        <v>19056000</v>
      </c>
      <c r="L98">
        <v>19102000</v>
      </c>
      <c r="M98">
        <v>18797000</v>
      </c>
      <c r="N98">
        <v>18921000</v>
      </c>
      <c r="O98">
        <v>19173000</v>
      </c>
      <c r="P98">
        <v>19435000</v>
      </c>
      <c r="Q98">
        <v>19644000</v>
      </c>
      <c r="R98">
        <v>19858000</v>
      </c>
      <c r="S98">
        <v>20039000</v>
      </c>
      <c r="T98">
        <v>20246000</v>
      </c>
      <c r="U98">
        <v>20450000</v>
      </c>
      <c r="V98">
        <v>20653000</v>
      </c>
      <c r="W98">
        <v>20869000</v>
      </c>
      <c r="X98">
        <v>20328000</v>
      </c>
      <c r="Y98">
        <v>20483000</v>
      </c>
      <c r="Z98">
        <v>20639000</v>
      </c>
    </row>
    <row r="99" spans="1:26" x14ac:dyDescent="0.25">
      <c r="A99" t="s">
        <v>13</v>
      </c>
      <c r="B99">
        <v>256939</v>
      </c>
      <c r="C99">
        <v>264365</v>
      </c>
      <c r="D99">
        <v>271989</v>
      </c>
      <c r="E99">
        <v>279717</v>
      </c>
      <c r="F99">
        <v>287423</v>
      </c>
      <c r="G99">
        <v>295010</v>
      </c>
      <c r="H99">
        <v>302449</v>
      </c>
      <c r="I99">
        <v>309746</v>
      </c>
      <c r="J99">
        <v>316873</v>
      </c>
      <c r="K99">
        <v>323812</v>
      </c>
      <c r="L99">
        <v>330554</v>
      </c>
      <c r="M99">
        <v>337074</v>
      </c>
      <c r="N99">
        <v>343383</v>
      </c>
      <c r="O99">
        <v>349557</v>
      </c>
      <c r="P99">
        <v>355700</v>
      </c>
      <c r="Q99">
        <v>361889</v>
      </c>
      <c r="R99">
        <v>368150</v>
      </c>
      <c r="S99">
        <v>374459</v>
      </c>
      <c r="T99">
        <v>380786</v>
      </c>
      <c r="U99">
        <v>387080</v>
      </c>
      <c r="V99">
        <v>393302</v>
      </c>
      <c r="W99">
        <v>399443</v>
      </c>
      <c r="X99">
        <v>405512</v>
      </c>
      <c r="Y99">
        <v>411499</v>
      </c>
      <c r="Z99">
        <v>417394</v>
      </c>
    </row>
    <row r="100" spans="1:26" x14ac:dyDescent="0.25">
      <c r="A100" t="s">
        <v>76</v>
      </c>
      <c r="B100">
        <v>9008856</v>
      </c>
      <c r="C100">
        <v>9323607</v>
      </c>
      <c r="D100">
        <v>9659238</v>
      </c>
      <c r="E100">
        <v>10007092</v>
      </c>
      <c r="F100">
        <v>10355253</v>
      </c>
      <c r="G100">
        <v>10694459</v>
      </c>
      <c r="H100">
        <v>11022162</v>
      </c>
      <c r="I100">
        <v>11338733</v>
      </c>
      <c r="J100">
        <v>11641509</v>
      </c>
      <c r="K100">
        <v>11928306</v>
      </c>
      <c r="L100">
        <v>12197905</v>
      </c>
      <c r="M100">
        <v>12448881</v>
      </c>
      <c r="N100">
        <v>12681984</v>
      </c>
      <c r="O100">
        <v>12901217</v>
      </c>
      <c r="P100">
        <v>13112334</v>
      </c>
      <c r="Q100">
        <v>13320058</v>
      </c>
      <c r="R100">
        <v>13525360</v>
      </c>
      <c r="S100">
        <v>13728700</v>
      </c>
      <c r="T100">
        <v>13933660</v>
      </c>
      <c r="U100">
        <v>14144337</v>
      </c>
      <c r="V100">
        <v>14363586</v>
      </c>
      <c r="W100">
        <v>14593099</v>
      </c>
      <c r="X100">
        <v>14832255</v>
      </c>
      <c r="Y100">
        <v>15078564</v>
      </c>
      <c r="Z100">
        <v>15328136</v>
      </c>
    </row>
    <row r="101" spans="1:26" x14ac:dyDescent="0.25">
      <c r="A101" t="s">
        <v>316</v>
      </c>
      <c r="B101">
        <v>740231</v>
      </c>
      <c r="C101">
        <v>764884</v>
      </c>
      <c r="D101">
        <v>792846</v>
      </c>
      <c r="E101">
        <v>820471</v>
      </c>
      <c r="F101">
        <v>842752</v>
      </c>
      <c r="G101">
        <v>856439</v>
      </c>
      <c r="H101">
        <v>859496</v>
      </c>
      <c r="I101">
        <v>853867</v>
      </c>
      <c r="J101">
        <v>845106</v>
      </c>
      <c r="K101">
        <v>841063</v>
      </c>
      <c r="L101">
        <v>847185</v>
      </c>
      <c r="M101">
        <v>865848</v>
      </c>
      <c r="N101">
        <v>894837</v>
      </c>
      <c r="O101">
        <v>929431</v>
      </c>
      <c r="P101">
        <v>962634</v>
      </c>
      <c r="Q101">
        <v>979201</v>
      </c>
      <c r="R101">
        <v>996052</v>
      </c>
      <c r="S101">
        <v>1013194</v>
      </c>
      <c r="T101">
        <v>1030630</v>
      </c>
      <c r="U101">
        <v>1048367</v>
      </c>
      <c r="V101">
        <v>1066409</v>
      </c>
      <c r="W101">
        <v>1120392</v>
      </c>
      <c r="X101">
        <v>1148958</v>
      </c>
      <c r="Y101">
        <v>1180069</v>
      </c>
      <c r="Z101">
        <v>1212107</v>
      </c>
    </row>
    <row r="102" spans="1:26" x14ac:dyDescent="0.25">
      <c r="A102" t="s">
        <v>62</v>
      </c>
      <c r="B102">
        <v>181436821</v>
      </c>
      <c r="C102">
        <v>184614740</v>
      </c>
      <c r="D102">
        <v>187762097</v>
      </c>
      <c r="E102">
        <v>190873248</v>
      </c>
      <c r="F102">
        <v>193939912</v>
      </c>
      <c r="G102">
        <v>196957845</v>
      </c>
      <c r="H102">
        <v>199926615</v>
      </c>
      <c r="I102">
        <v>202853850</v>
      </c>
      <c r="J102">
        <v>205753493</v>
      </c>
      <c r="K102">
        <v>208644079</v>
      </c>
      <c r="L102">
        <v>211540428</v>
      </c>
      <c r="M102">
        <v>214448301</v>
      </c>
      <c r="N102">
        <v>217369087</v>
      </c>
      <c r="O102">
        <v>220307809</v>
      </c>
      <c r="P102">
        <v>223268606</v>
      </c>
      <c r="Q102">
        <v>226254703</v>
      </c>
      <c r="R102">
        <v>229263980</v>
      </c>
      <c r="S102">
        <v>232296830</v>
      </c>
      <c r="T102">
        <v>235360765</v>
      </c>
      <c r="U102">
        <v>238465165</v>
      </c>
      <c r="V102">
        <v>241613126</v>
      </c>
      <c r="W102">
        <v>244808254</v>
      </c>
      <c r="X102">
        <v>248037853</v>
      </c>
      <c r="Y102">
        <v>251268276</v>
      </c>
      <c r="Z102">
        <v>254454778</v>
      </c>
    </row>
    <row r="103" spans="1:26" x14ac:dyDescent="0.25">
      <c r="A103" t="s">
        <v>79</v>
      </c>
      <c r="B103">
        <v>4247839</v>
      </c>
      <c r="C103">
        <v>4371549</v>
      </c>
      <c r="D103">
        <v>4496971</v>
      </c>
      <c r="E103">
        <v>4621685</v>
      </c>
      <c r="F103">
        <v>4742685</v>
      </c>
      <c r="G103">
        <v>4857774</v>
      </c>
      <c r="H103">
        <v>4966303</v>
      </c>
      <c r="I103">
        <v>5068658</v>
      </c>
      <c r="J103">
        <v>5165072</v>
      </c>
      <c r="K103">
        <v>5256207</v>
      </c>
      <c r="L103">
        <v>5342879</v>
      </c>
      <c r="M103">
        <v>5424701</v>
      </c>
      <c r="N103">
        <v>5502340</v>
      </c>
      <c r="O103">
        <v>5579003</v>
      </c>
      <c r="P103">
        <v>5658894</v>
      </c>
      <c r="Q103">
        <v>5745012</v>
      </c>
      <c r="R103">
        <v>5838837</v>
      </c>
      <c r="S103">
        <v>5939634</v>
      </c>
      <c r="T103">
        <v>6045439</v>
      </c>
      <c r="U103">
        <v>6153153</v>
      </c>
      <c r="V103">
        <v>6260544</v>
      </c>
      <c r="W103">
        <v>6366909</v>
      </c>
      <c r="X103">
        <v>6473050</v>
      </c>
      <c r="Y103">
        <v>6579985</v>
      </c>
      <c r="Z103">
        <v>6689300</v>
      </c>
    </row>
    <row r="104" spans="1:26" x14ac:dyDescent="0.25">
      <c r="A104" t="s">
        <v>105</v>
      </c>
      <c r="B104">
        <v>18211097</v>
      </c>
      <c r="C104">
        <v>18709835</v>
      </c>
      <c r="D104">
        <v>19204700</v>
      </c>
      <c r="E104">
        <v>19700762</v>
      </c>
      <c r="F104">
        <v>20205992</v>
      </c>
      <c r="G104">
        <v>20725374</v>
      </c>
      <c r="H104">
        <v>21260881</v>
      </c>
      <c r="I104">
        <v>21808125</v>
      </c>
      <c r="J104">
        <v>22358128</v>
      </c>
      <c r="K104">
        <v>22898579</v>
      </c>
      <c r="L104">
        <v>23420751</v>
      </c>
      <c r="M104">
        <v>23920963</v>
      </c>
      <c r="N104">
        <v>24401977</v>
      </c>
      <c r="O104">
        <v>24869423</v>
      </c>
      <c r="P104">
        <v>25332026</v>
      </c>
      <c r="Q104">
        <v>25796124</v>
      </c>
      <c r="R104">
        <v>26263048</v>
      </c>
      <c r="S104">
        <v>26730607</v>
      </c>
      <c r="T104">
        <v>27197419</v>
      </c>
      <c r="U104">
        <v>27661017</v>
      </c>
      <c r="V104">
        <v>28119500</v>
      </c>
      <c r="W104">
        <v>28572970</v>
      </c>
      <c r="X104">
        <v>29021940</v>
      </c>
      <c r="Y104">
        <v>29465372</v>
      </c>
      <c r="Z104">
        <v>29901997</v>
      </c>
    </row>
    <row r="105" spans="1:26" x14ac:dyDescent="0.25">
      <c r="A105" t="s">
        <v>98</v>
      </c>
      <c r="B105">
        <v>42007309</v>
      </c>
      <c r="C105">
        <v>42588029</v>
      </c>
      <c r="D105">
        <v>43126260</v>
      </c>
      <c r="E105">
        <v>43642311</v>
      </c>
      <c r="F105">
        <v>44164109</v>
      </c>
      <c r="G105">
        <v>44710931</v>
      </c>
      <c r="H105">
        <v>45290888</v>
      </c>
      <c r="I105">
        <v>45895991</v>
      </c>
      <c r="J105">
        <v>46509586</v>
      </c>
      <c r="K105">
        <v>47106923</v>
      </c>
      <c r="L105">
        <v>47669791</v>
      </c>
      <c r="M105">
        <v>48195684</v>
      </c>
      <c r="N105">
        <v>48689952</v>
      </c>
      <c r="O105">
        <v>49151958</v>
      </c>
      <c r="P105">
        <v>49582751</v>
      </c>
      <c r="Q105">
        <v>49984704</v>
      </c>
      <c r="R105">
        <v>50355559</v>
      </c>
      <c r="S105">
        <v>50698814</v>
      </c>
      <c r="T105">
        <v>51030006</v>
      </c>
      <c r="U105">
        <v>51369725</v>
      </c>
      <c r="V105">
        <v>51733013</v>
      </c>
      <c r="W105">
        <v>52125411</v>
      </c>
      <c r="X105">
        <v>52543841</v>
      </c>
      <c r="Y105">
        <v>52983829</v>
      </c>
      <c r="Z105">
        <v>53437159</v>
      </c>
    </row>
    <row r="106" spans="1:26" x14ac:dyDescent="0.25">
      <c r="A106" t="s">
        <v>120</v>
      </c>
      <c r="B106">
        <v>4157903</v>
      </c>
      <c r="C106">
        <v>4261933</v>
      </c>
      <c r="D106">
        <v>4369407</v>
      </c>
      <c r="E106">
        <v>4480689</v>
      </c>
      <c r="F106">
        <v>4596131</v>
      </c>
      <c r="G106">
        <v>4715929</v>
      </c>
      <c r="H106">
        <v>4840311</v>
      </c>
      <c r="I106">
        <v>4969116</v>
      </c>
      <c r="J106">
        <v>5101633</v>
      </c>
      <c r="K106">
        <v>5236863</v>
      </c>
      <c r="L106">
        <v>5374051</v>
      </c>
      <c r="M106">
        <v>5512835</v>
      </c>
      <c r="N106">
        <v>5653284</v>
      </c>
      <c r="O106">
        <v>5795571</v>
      </c>
      <c r="P106">
        <v>5940048</v>
      </c>
      <c r="Q106">
        <v>6086905</v>
      </c>
      <c r="R106">
        <v>6236158</v>
      </c>
      <c r="S106">
        <v>6387470</v>
      </c>
      <c r="T106">
        <v>6540267</v>
      </c>
      <c r="U106">
        <v>6693799</v>
      </c>
      <c r="V106">
        <v>6847517</v>
      </c>
      <c r="W106">
        <v>7001172</v>
      </c>
      <c r="X106">
        <v>7154870</v>
      </c>
      <c r="Y106">
        <v>7308864</v>
      </c>
      <c r="Z106">
        <v>7463577</v>
      </c>
    </row>
    <row r="107" spans="1:26" x14ac:dyDescent="0.25">
      <c r="A107" t="s">
        <v>119</v>
      </c>
      <c r="B107">
        <v>61947340</v>
      </c>
      <c r="C107">
        <v>63509940</v>
      </c>
      <c r="D107">
        <v>65078901</v>
      </c>
      <c r="E107">
        <v>66654954</v>
      </c>
      <c r="F107">
        <v>68240134</v>
      </c>
      <c r="G107">
        <v>69835713</v>
      </c>
      <c r="H107">
        <v>71437381</v>
      </c>
      <c r="I107">
        <v>73042605</v>
      </c>
      <c r="J107">
        <v>74656228</v>
      </c>
      <c r="K107">
        <v>76285225</v>
      </c>
      <c r="L107">
        <v>77932247</v>
      </c>
      <c r="M107">
        <v>79604541</v>
      </c>
      <c r="N107">
        <v>81294378</v>
      </c>
      <c r="O107">
        <v>82971734</v>
      </c>
      <c r="P107">
        <v>84596249</v>
      </c>
      <c r="Q107">
        <v>86141373</v>
      </c>
      <c r="R107">
        <v>87592899</v>
      </c>
      <c r="S107">
        <v>88965508</v>
      </c>
      <c r="T107">
        <v>90297115</v>
      </c>
      <c r="U107">
        <v>91641881</v>
      </c>
      <c r="V107">
        <v>93038902</v>
      </c>
      <c r="W107">
        <v>94501233</v>
      </c>
      <c r="X107">
        <v>96017322</v>
      </c>
      <c r="Y107">
        <v>97571676</v>
      </c>
      <c r="Z107">
        <v>99138690</v>
      </c>
    </row>
    <row r="108" spans="1:26" x14ac:dyDescent="0.25">
      <c r="A108" t="s">
        <v>134</v>
      </c>
      <c r="B108">
        <v>3047100</v>
      </c>
      <c r="C108">
        <v>3135100</v>
      </c>
      <c r="D108">
        <v>3230700</v>
      </c>
      <c r="E108">
        <v>3313500</v>
      </c>
      <c r="F108">
        <v>3419000</v>
      </c>
      <c r="G108">
        <v>3524500</v>
      </c>
      <c r="H108">
        <v>3670700</v>
      </c>
      <c r="I108">
        <v>3796000</v>
      </c>
      <c r="J108">
        <v>3927200</v>
      </c>
      <c r="K108">
        <v>3958700</v>
      </c>
      <c r="L108">
        <v>4027900</v>
      </c>
      <c r="M108">
        <v>4138000</v>
      </c>
      <c r="N108">
        <v>4176000</v>
      </c>
      <c r="O108">
        <v>4114800</v>
      </c>
      <c r="P108">
        <v>4166700</v>
      </c>
      <c r="Q108">
        <v>4265800</v>
      </c>
      <c r="R108">
        <v>4401400</v>
      </c>
      <c r="S108">
        <v>4588600</v>
      </c>
      <c r="T108">
        <v>4839400</v>
      </c>
      <c r="U108">
        <v>4987600</v>
      </c>
      <c r="V108">
        <v>5076700</v>
      </c>
      <c r="W108">
        <v>5183700</v>
      </c>
      <c r="X108">
        <v>5312400</v>
      </c>
      <c r="Y108">
        <v>5399200</v>
      </c>
      <c r="Z108">
        <v>5469700</v>
      </c>
    </row>
    <row r="109" spans="1:26" x14ac:dyDescent="0.25">
      <c r="A109" t="s">
        <v>9</v>
      </c>
    </row>
    <row r="110" spans="1:26" x14ac:dyDescent="0.25">
      <c r="A110" t="s">
        <v>149</v>
      </c>
      <c r="B110">
        <v>56582824</v>
      </c>
      <c r="C110">
        <v>57225972</v>
      </c>
      <c r="D110">
        <v>57761574</v>
      </c>
      <c r="E110">
        <v>58237672</v>
      </c>
      <c r="F110">
        <v>58722767</v>
      </c>
      <c r="G110">
        <v>59266089</v>
      </c>
      <c r="H110">
        <v>59878955</v>
      </c>
      <c r="I110">
        <v>60544937</v>
      </c>
      <c r="J110">
        <v>61250974</v>
      </c>
      <c r="K110">
        <v>61973957</v>
      </c>
      <c r="L110">
        <v>62693322</v>
      </c>
      <c r="M110">
        <v>63415174</v>
      </c>
      <c r="N110">
        <v>64136669</v>
      </c>
      <c r="O110">
        <v>64817254</v>
      </c>
      <c r="P110">
        <v>65404522</v>
      </c>
      <c r="Q110">
        <v>65863973</v>
      </c>
      <c r="R110">
        <v>66174486</v>
      </c>
      <c r="S110">
        <v>66353572</v>
      </c>
      <c r="T110">
        <v>66453255</v>
      </c>
      <c r="U110">
        <v>66548197</v>
      </c>
      <c r="V110">
        <v>66692024</v>
      </c>
      <c r="W110">
        <v>66902958</v>
      </c>
      <c r="X110">
        <v>67164130</v>
      </c>
      <c r="Y110">
        <v>67451422</v>
      </c>
      <c r="Z110">
        <v>67725979</v>
      </c>
    </row>
    <row r="111" spans="1:26" x14ac:dyDescent="0.25">
      <c r="A111" t="s">
        <v>165</v>
      </c>
      <c r="B111">
        <v>66016700</v>
      </c>
      <c r="C111">
        <v>67242400</v>
      </c>
      <c r="D111">
        <v>68450100</v>
      </c>
      <c r="E111">
        <v>69644500</v>
      </c>
      <c r="F111">
        <v>70824500</v>
      </c>
      <c r="G111">
        <v>71995500</v>
      </c>
      <c r="H111">
        <v>73156700</v>
      </c>
      <c r="I111">
        <v>74306900</v>
      </c>
      <c r="J111">
        <v>75456300</v>
      </c>
      <c r="K111">
        <v>76596700</v>
      </c>
      <c r="L111">
        <v>77630900</v>
      </c>
      <c r="M111">
        <v>78620500</v>
      </c>
      <c r="N111">
        <v>79537700</v>
      </c>
      <c r="O111">
        <v>80467400</v>
      </c>
      <c r="P111">
        <v>81436400</v>
      </c>
      <c r="Q111">
        <v>82392100</v>
      </c>
      <c r="R111">
        <v>83311200</v>
      </c>
      <c r="S111">
        <v>84218500</v>
      </c>
      <c r="T111">
        <v>85118700</v>
      </c>
      <c r="U111">
        <v>86025000</v>
      </c>
      <c r="V111">
        <v>86932500</v>
      </c>
      <c r="W111">
        <v>87840000</v>
      </c>
      <c r="X111">
        <v>88772900</v>
      </c>
      <c r="Y111">
        <v>89708900</v>
      </c>
      <c r="Z111">
        <v>90730000</v>
      </c>
    </row>
    <row r="112" spans="1:26" x14ac:dyDescent="0.25">
      <c r="A112" t="s">
        <v>20</v>
      </c>
      <c r="B112">
        <v>1135185000</v>
      </c>
      <c r="C112">
        <v>1150780000</v>
      </c>
      <c r="D112">
        <v>1164970000</v>
      </c>
      <c r="E112">
        <v>1178440000</v>
      </c>
      <c r="F112">
        <v>1191835000</v>
      </c>
      <c r="G112">
        <v>1204855000</v>
      </c>
      <c r="H112">
        <v>1217550000</v>
      </c>
      <c r="I112">
        <v>1230075000</v>
      </c>
      <c r="J112">
        <v>1241935000</v>
      </c>
      <c r="K112">
        <v>1252735000</v>
      </c>
      <c r="L112">
        <v>1262645000</v>
      </c>
      <c r="M112">
        <v>1271850000</v>
      </c>
      <c r="N112">
        <v>1280400000</v>
      </c>
      <c r="O112">
        <v>1288400000</v>
      </c>
      <c r="P112">
        <v>1296075000</v>
      </c>
      <c r="Q112">
        <v>1303720000</v>
      </c>
      <c r="R112">
        <v>1311020000</v>
      </c>
      <c r="S112">
        <v>1317885000</v>
      </c>
      <c r="T112">
        <v>1324655000</v>
      </c>
      <c r="U112">
        <v>1331260000</v>
      </c>
      <c r="V112">
        <v>1337705000</v>
      </c>
      <c r="W112">
        <v>1344130000</v>
      </c>
      <c r="X112">
        <v>1350695000</v>
      </c>
      <c r="Y112">
        <v>1357380000</v>
      </c>
      <c r="Z112">
        <v>1364270000</v>
      </c>
    </row>
    <row r="113" spans="1:26" x14ac:dyDescent="0.25">
      <c r="A113" t="s">
        <v>57</v>
      </c>
      <c r="B113">
        <v>5704500</v>
      </c>
      <c r="C113">
        <v>5752000</v>
      </c>
      <c r="D113">
        <v>5800500</v>
      </c>
      <c r="E113">
        <v>5901000</v>
      </c>
      <c r="F113">
        <v>6035400</v>
      </c>
      <c r="G113">
        <v>6156100</v>
      </c>
      <c r="H113">
        <v>6435500</v>
      </c>
      <c r="I113">
        <v>6489300</v>
      </c>
      <c r="J113">
        <v>6543700</v>
      </c>
      <c r="K113">
        <v>6606500</v>
      </c>
      <c r="L113">
        <v>6665000</v>
      </c>
      <c r="M113">
        <v>6714300</v>
      </c>
      <c r="N113">
        <v>6744100</v>
      </c>
      <c r="O113">
        <v>6730800</v>
      </c>
      <c r="P113">
        <v>6783500</v>
      </c>
      <c r="Q113">
        <v>6813200</v>
      </c>
      <c r="R113">
        <v>6857100</v>
      </c>
      <c r="S113">
        <v>6916300</v>
      </c>
      <c r="T113">
        <v>6957800</v>
      </c>
      <c r="U113">
        <v>6972800</v>
      </c>
      <c r="V113">
        <v>7024200</v>
      </c>
      <c r="W113">
        <v>7071600</v>
      </c>
      <c r="X113">
        <v>7154600</v>
      </c>
      <c r="Y113">
        <v>7187500</v>
      </c>
      <c r="Z113">
        <v>7241700</v>
      </c>
    </row>
    <row r="114" spans="1:26" x14ac:dyDescent="0.25">
      <c r="A114" t="s">
        <v>331</v>
      </c>
      <c r="B114">
        <v>20194354</v>
      </c>
      <c r="C114">
        <v>20510208</v>
      </c>
      <c r="D114">
        <v>20838082</v>
      </c>
      <c r="E114">
        <v>21166230</v>
      </c>
      <c r="F114">
        <v>21478544</v>
      </c>
      <c r="G114">
        <v>21763670</v>
      </c>
      <c r="H114">
        <v>22016510</v>
      </c>
      <c r="I114">
        <v>22240826</v>
      </c>
      <c r="J114">
        <v>22444986</v>
      </c>
      <c r="K114">
        <v>22641747</v>
      </c>
      <c r="L114">
        <v>22840218</v>
      </c>
      <c r="M114">
        <v>23043441</v>
      </c>
      <c r="N114">
        <v>23248053</v>
      </c>
      <c r="O114">
        <v>23449173</v>
      </c>
      <c r="P114">
        <v>23639296</v>
      </c>
      <c r="Q114">
        <v>23813324</v>
      </c>
      <c r="R114">
        <v>23969897</v>
      </c>
      <c r="S114">
        <v>24111945</v>
      </c>
      <c r="T114">
        <v>24243829</v>
      </c>
      <c r="U114">
        <v>24371806</v>
      </c>
      <c r="V114">
        <v>24500506</v>
      </c>
      <c r="W114">
        <v>24631359</v>
      </c>
      <c r="X114">
        <v>24763353</v>
      </c>
      <c r="Y114">
        <v>24895705</v>
      </c>
      <c r="Z114">
        <v>25026772</v>
      </c>
    </row>
    <row r="115" spans="1:26" x14ac:dyDescent="0.25">
      <c r="A115" t="s">
        <v>89</v>
      </c>
      <c r="B115">
        <v>359735</v>
      </c>
      <c r="C115">
        <v>369484</v>
      </c>
      <c r="D115">
        <v>377799</v>
      </c>
      <c r="E115">
        <v>385041</v>
      </c>
      <c r="F115">
        <v>391783</v>
      </c>
      <c r="G115">
        <v>398459</v>
      </c>
      <c r="H115">
        <v>405231</v>
      </c>
      <c r="I115">
        <v>412031</v>
      </c>
      <c r="J115">
        <v>418810</v>
      </c>
      <c r="K115">
        <v>425448</v>
      </c>
      <c r="L115">
        <v>431907</v>
      </c>
      <c r="M115">
        <v>438088</v>
      </c>
      <c r="N115">
        <v>444178</v>
      </c>
      <c r="O115">
        <v>450754</v>
      </c>
      <c r="P115">
        <v>458579</v>
      </c>
      <c r="Q115">
        <v>468149</v>
      </c>
      <c r="R115">
        <v>479728</v>
      </c>
      <c r="S115">
        <v>493022</v>
      </c>
      <c r="T115">
        <v>507274</v>
      </c>
      <c r="U115">
        <v>521405</v>
      </c>
      <c r="V115">
        <v>534626</v>
      </c>
      <c r="W115">
        <v>546682</v>
      </c>
      <c r="X115">
        <v>557763</v>
      </c>
      <c r="Y115">
        <v>568056</v>
      </c>
      <c r="Z115">
        <v>577914</v>
      </c>
    </row>
    <row r="116" spans="1:26" x14ac:dyDescent="0.25">
      <c r="A116" t="s">
        <v>100</v>
      </c>
      <c r="B116">
        <v>2184145</v>
      </c>
      <c r="C116">
        <v>2217920</v>
      </c>
      <c r="D116">
        <v>2243506</v>
      </c>
      <c r="E116">
        <v>2263204</v>
      </c>
      <c r="F116">
        <v>2280495</v>
      </c>
      <c r="G116">
        <v>2298038</v>
      </c>
      <c r="H116">
        <v>2316571</v>
      </c>
      <c r="I116">
        <v>2335694</v>
      </c>
      <c r="J116">
        <v>2355588</v>
      </c>
      <c r="K116">
        <v>2376165</v>
      </c>
      <c r="L116">
        <v>2397438</v>
      </c>
      <c r="M116">
        <v>2419729</v>
      </c>
      <c r="N116">
        <v>2443503</v>
      </c>
      <c r="O116">
        <v>2469045</v>
      </c>
      <c r="P116">
        <v>2496621</v>
      </c>
      <c r="Q116">
        <v>2526447</v>
      </c>
      <c r="R116">
        <v>2558484</v>
      </c>
      <c r="S116">
        <v>2592776</v>
      </c>
      <c r="T116">
        <v>2629666</v>
      </c>
      <c r="U116">
        <v>2669572</v>
      </c>
      <c r="V116">
        <v>2712657</v>
      </c>
      <c r="W116">
        <v>2759074</v>
      </c>
      <c r="X116">
        <v>2808339</v>
      </c>
      <c r="Y116">
        <v>2859174</v>
      </c>
      <c r="Z116">
        <v>2909871</v>
      </c>
    </row>
    <row r="117" spans="1:26" x14ac:dyDescent="0.25">
      <c r="A117" t="s">
        <v>36</v>
      </c>
      <c r="B117">
        <v>25912364</v>
      </c>
      <c r="C117">
        <v>26554277</v>
      </c>
      <c r="D117">
        <v>27180921</v>
      </c>
      <c r="E117">
        <v>27785977</v>
      </c>
      <c r="F117">
        <v>28362015</v>
      </c>
      <c r="G117">
        <v>28904300</v>
      </c>
      <c r="H117">
        <v>29411839</v>
      </c>
      <c r="I117">
        <v>29887717</v>
      </c>
      <c r="J117">
        <v>30336880</v>
      </c>
      <c r="K117">
        <v>30766551</v>
      </c>
      <c r="L117">
        <v>31183658</v>
      </c>
      <c r="M117">
        <v>31590320</v>
      </c>
      <c r="N117">
        <v>31990387</v>
      </c>
      <c r="O117">
        <v>32394886</v>
      </c>
      <c r="P117">
        <v>32817225</v>
      </c>
      <c r="Q117">
        <v>33267887</v>
      </c>
      <c r="R117">
        <v>33749328</v>
      </c>
      <c r="S117">
        <v>34261971</v>
      </c>
      <c r="T117">
        <v>34811059</v>
      </c>
      <c r="U117">
        <v>35401790</v>
      </c>
      <c r="V117">
        <v>36036159</v>
      </c>
      <c r="W117">
        <v>36717132</v>
      </c>
      <c r="X117">
        <v>37439427</v>
      </c>
      <c r="Y117">
        <v>38186135</v>
      </c>
      <c r="Z117">
        <v>38934334</v>
      </c>
    </row>
    <row r="118" spans="1:26" x14ac:dyDescent="0.25">
      <c r="A118" t="s">
        <v>38</v>
      </c>
      <c r="B118">
        <v>56397273</v>
      </c>
      <c r="C118">
        <v>57689828</v>
      </c>
      <c r="D118">
        <v>58922018</v>
      </c>
      <c r="E118">
        <v>60108373</v>
      </c>
      <c r="F118">
        <v>61272847</v>
      </c>
      <c r="G118">
        <v>62434527</v>
      </c>
      <c r="H118">
        <v>63595629</v>
      </c>
      <c r="I118">
        <v>64754566</v>
      </c>
      <c r="J118">
        <v>65922626</v>
      </c>
      <c r="K118">
        <v>67112877</v>
      </c>
      <c r="L118">
        <v>68334905</v>
      </c>
      <c r="M118">
        <v>69599945</v>
      </c>
      <c r="N118">
        <v>70908710</v>
      </c>
      <c r="O118">
        <v>72247626</v>
      </c>
      <c r="P118">
        <v>73596068</v>
      </c>
      <c r="Q118">
        <v>74942115</v>
      </c>
      <c r="R118">
        <v>76274285</v>
      </c>
      <c r="S118">
        <v>77605327</v>
      </c>
      <c r="T118">
        <v>78976122</v>
      </c>
      <c r="U118">
        <v>80442443</v>
      </c>
      <c r="V118">
        <v>82040994</v>
      </c>
      <c r="W118">
        <v>83787634</v>
      </c>
      <c r="X118">
        <v>85660902</v>
      </c>
      <c r="Y118">
        <v>87613909</v>
      </c>
      <c r="Z118">
        <v>89579670</v>
      </c>
    </row>
    <row r="119" spans="1:26" x14ac:dyDescent="0.25">
      <c r="A119" t="s">
        <v>82</v>
      </c>
      <c r="B119">
        <v>4398419</v>
      </c>
      <c r="C119">
        <v>4499210</v>
      </c>
      <c r="D119">
        <v>4596811</v>
      </c>
      <c r="E119">
        <v>4691934</v>
      </c>
      <c r="F119">
        <v>4785488</v>
      </c>
      <c r="G119">
        <v>4878202</v>
      </c>
      <c r="H119">
        <v>4970391</v>
      </c>
      <c r="I119">
        <v>5062160</v>
      </c>
      <c r="J119">
        <v>5153764</v>
      </c>
      <c r="K119">
        <v>5245414</v>
      </c>
      <c r="L119">
        <v>5337264</v>
      </c>
      <c r="M119">
        <v>5428303</v>
      </c>
      <c r="N119">
        <v>5518341</v>
      </c>
      <c r="O119">
        <v>5609166</v>
      </c>
      <c r="P119">
        <v>5703224</v>
      </c>
      <c r="Q119">
        <v>5801543</v>
      </c>
      <c r="R119">
        <v>5907149</v>
      </c>
      <c r="S119">
        <v>6017794</v>
      </c>
      <c r="T119">
        <v>6123022</v>
      </c>
      <c r="U119">
        <v>6208680</v>
      </c>
      <c r="V119">
        <v>6265697</v>
      </c>
      <c r="W119">
        <v>6288652</v>
      </c>
      <c r="X119">
        <v>6283403</v>
      </c>
      <c r="Y119">
        <v>6265987</v>
      </c>
      <c r="Z119">
        <v>6258984</v>
      </c>
    </row>
    <row r="120" spans="1:26" x14ac:dyDescent="0.25">
      <c r="A120" t="s">
        <v>90</v>
      </c>
      <c r="B120">
        <v>24950128</v>
      </c>
      <c r="C120">
        <v>25410178</v>
      </c>
      <c r="D120">
        <v>25866445</v>
      </c>
      <c r="E120">
        <v>26314339</v>
      </c>
      <c r="F120">
        <v>26747660</v>
      </c>
      <c r="G120">
        <v>27161889</v>
      </c>
      <c r="H120">
        <v>27556892</v>
      </c>
      <c r="I120">
        <v>27934014</v>
      </c>
      <c r="J120">
        <v>28292299</v>
      </c>
      <c r="K120">
        <v>28630973</v>
      </c>
      <c r="L120">
        <v>28950553</v>
      </c>
      <c r="M120">
        <v>29250983</v>
      </c>
      <c r="N120">
        <v>29535591</v>
      </c>
      <c r="O120">
        <v>29812685</v>
      </c>
      <c r="P120">
        <v>30093109</v>
      </c>
      <c r="Q120">
        <v>30385479</v>
      </c>
      <c r="R120">
        <v>30691434</v>
      </c>
      <c r="S120">
        <v>31011322</v>
      </c>
      <c r="T120">
        <v>31350544</v>
      </c>
      <c r="U120">
        <v>31714958</v>
      </c>
      <c r="V120">
        <v>32107739</v>
      </c>
      <c r="W120">
        <v>32531964</v>
      </c>
      <c r="X120">
        <v>32984190</v>
      </c>
      <c r="Y120">
        <v>33452686</v>
      </c>
      <c r="Z120">
        <v>33921203</v>
      </c>
    </row>
    <row r="121" spans="1:26" x14ac:dyDescent="0.25">
      <c r="A121" t="s">
        <v>155</v>
      </c>
      <c r="B121">
        <v>8154400</v>
      </c>
      <c r="C121">
        <v>8318200</v>
      </c>
      <c r="D121">
        <v>8489900</v>
      </c>
      <c r="E121">
        <v>8572200</v>
      </c>
      <c r="F121">
        <v>8785700</v>
      </c>
      <c r="G121">
        <v>8957500</v>
      </c>
      <c r="H121">
        <v>9089300</v>
      </c>
      <c r="I121">
        <v>9214900</v>
      </c>
      <c r="J121">
        <v>9333300</v>
      </c>
      <c r="K121">
        <v>9455900</v>
      </c>
      <c r="L121">
        <v>9552500</v>
      </c>
      <c r="M121">
        <v>9650600</v>
      </c>
      <c r="N121">
        <v>9748900</v>
      </c>
      <c r="O121">
        <v>9839800</v>
      </c>
      <c r="P121">
        <v>9932400</v>
      </c>
      <c r="Q121">
        <v>10029000</v>
      </c>
      <c r="R121">
        <v>10127900</v>
      </c>
      <c r="S121">
        <v>10225100</v>
      </c>
      <c r="T121">
        <v>10328900</v>
      </c>
      <c r="U121">
        <v>10439600</v>
      </c>
      <c r="V121">
        <v>10547100</v>
      </c>
      <c r="W121">
        <v>10673800</v>
      </c>
      <c r="X121">
        <v>10777500</v>
      </c>
      <c r="Y121">
        <v>10886500</v>
      </c>
      <c r="Z121">
        <v>10996600</v>
      </c>
    </row>
    <row r="122" spans="1:26" x14ac:dyDescent="0.25">
      <c r="A122" t="s">
        <v>342</v>
      </c>
    </row>
    <row r="123" spans="1:26" x14ac:dyDescent="0.25">
      <c r="A123" t="s">
        <v>173</v>
      </c>
      <c r="B123">
        <v>11127870</v>
      </c>
      <c r="C123">
        <v>11472173</v>
      </c>
      <c r="D123">
        <v>11848971</v>
      </c>
      <c r="E123">
        <v>12246786</v>
      </c>
      <c r="F123">
        <v>12648483</v>
      </c>
      <c r="G123">
        <v>13042666</v>
      </c>
      <c r="H123">
        <v>13424813</v>
      </c>
      <c r="I123">
        <v>13801868</v>
      </c>
      <c r="J123">
        <v>14187710</v>
      </c>
      <c r="K123">
        <v>14601983</v>
      </c>
      <c r="L123">
        <v>15058638</v>
      </c>
      <c r="M123">
        <v>15562791</v>
      </c>
      <c r="N123">
        <v>16109696</v>
      </c>
      <c r="O123">
        <v>16691395</v>
      </c>
      <c r="P123">
        <v>17295500</v>
      </c>
      <c r="Q123">
        <v>17912942</v>
      </c>
      <c r="R123">
        <v>18541467</v>
      </c>
      <c r="S123">
        <v>19183907</v>
      </c>
      <c r="T123">
        <v>19842251</v>
      </c>
      <c r="U123">
        <v>20520103</v>
      </c>
      <c r="V123">
        <v>21219954</v>
      </c>
      <c r="W123">
        <v>21942296</v>
      </c>
      <c r="X123">
        <v>22685632</v>
      </c>
      <c r="Y123">
        <v>23448202</v>
      </c>
      <c r="Z123">
        <v>24227524</v>
      </c>
    </row>
    <row r="124" spans="1:26" x14ac:dyDescent="0.25">
      <c r="A124" t="s">
        <v>183</v>
      </c>
      <c r="B124">
        <v>5001271</v>
      </c>
      <c r="C124">
        <v>5182525</v>
      </c>
      <c r="D124">
        <v>5378226</v>
      </c>
      <c r="E124">
        <v>5582420</v>
      </c>
      <c r="F124">
        <v>5786794</v>
      </c>
      <c r="G124">
        <v>5985658</v>
      </c>
      <c r="H124">
        <v>6176318</v>
      </c>
      <c r="I124">
        <v>6361301</v>
      </c>
      <c r="J124">
        <v>6546493</v>
      </c>
      <c r="K124">
        <v>6740491</v>
      </c>
      <c r="L124">
        <v>6949366</v>
      </c>
      <c r="M124">
        <v>7174911</v>
      </c>
      <c r="N124">
        <v>7414744</v>
      </c>
      <c r="O124">
        <v>7665681</v>
      </c>
      <c r="P124">
        <v>7922796</v>
      </c>
      <c r="Q124">
        <v>8182362</v>
      </c>
      <c r="R124">
        <v>8443717</v>
      </c>
      <c r="S124">
        <v>8707637</v>
      </c>
      <c r="T124">
        <v>8973525</v>
      </c>
      <c r="U124">
        <v>9240982</v>
      </c>
      <c r="V124">
        <v>9509798</v>
      </c>
      <c r="W124">
        <v>9779391</v>
      </c>
      <c r="X124">
        <v>10049792</v>
      </c>
      <c r="Y124">
        <v>10322232</v>
      </c>
      <c r="Z124">
        <v>10598482</v>
      </c>
    </row>
    <row r="125" spans="1:26" x14ac:dyDescent="0.25">
      <c r="A125" t="s">
        <v>15</v>
      </c>
      <c r="B125">
        <v>1379814</v>
      </c>
      <c r="C125">
        <v>1420098</v>
      </c>
      <c r="D125">
        <v>1460453</v>
      </c>
      <c r="E125">
        <v>1500356</v>
      </c>
      <c r="F125">
        <v>1539135</v>
      </c>
      <c r="G125">
        <v>1576291</v>
      </c>
      <c r="H125">
        <v>1611827</v>
      </c>
      <c r="I125">
        <v>1645846</v>
      </c>
      <c r="J125">
        <v>1678111</v>
      </c>
      <c r="K125">
        <v>1708368</v>
      </c>
      <c r="L125">
        <v>1736579</v>
      </c>
      <c r="M125">
        <v>1762531</v>
      </c>
      <c r="N125">
        <v>1786672</v>
      </c>
      <c r="O125">
        <v>1810438</v>
      </c>
      <c r="P125">
        <v>1835750</v>
      </c>
      <c r="Q125">
        <v>1864003</v>
      </c>
      <c r="R125">
        <v>1895671</v>
      </c>
      <c r="S125">
        <v>1930431</v>
      </c>
      <c r="T125">
        <v>1967866</v>
      </c>
      <c r="U125">
        <v>2007212</v>
      </c>
      <c r="V125">
        <v>2047831</v>
      </c>
      <c r="W125">
        <v>2089706</v>
      </c>
      <c r="X125">
        <v>2132822</v>
      </c>
      <c r="Y125">
        <v>2176510</v>
      </c>
      <c r="Z125">
        <v>2219937</v>
      </c>
    </row>
    <row r="126" spans="1:26" x14ac:dyDescent="0.25">
      <c r="A126" t="s">
        <v>184</v>
      </c>
      <c r="B126">
        <v>8811033</v>
      </c>
      <c r="C126">
        <v>9050090</v>
      </c>
      <c r="D126">
        <v>9297116</v>
      </c>
      <c r="E126">
        <v>9552473</v>
      </c>
      <c r="F126">
        <v>9816586</v>
      </c>
      <c r="G126">
        <v>10089876</v>
      </c>
      <c r="H126">
        <v>10372809</v>
      </c>
      <c r="I126">
        <v>10665781</v>
      </c>
      <c r="J126">
        <v>10969093</v>
      </c>
      <c r="K126">
        <v>11283016</v>
      </c>
      <c r="L126">
        <v>11607944</v>
      </c>
      <c r="M126">
        <v>11943740</v>
      </c>
      <c r="N126">
        <v>12290984</v>
      </c>
      <c r="O126">
        <v>12651596</v>
      </c>
      <c r="P126">
        <v>13028039</v>
      </c>
      <c r="Q126">
        <v>13421929</v>
      </c>
      <c r="R126">
        <v>13834195</v>
      </c>
      <c r="S126">
        <v>14264002</v>
      </c>
      <c r="T126">
        <v>14709011</v>
      </c>
      <c r="U126">
        <v>15165856</v>
      </c>
      <c r="V126">
        <v>15632066</v>
      </c>
      <c r="W126">
        <v>16106851</v>
      </c>
      <c r="X126">
        <v>16590813</v>
      </c>
      <c r="Y126">
        <v>17084554</v>
      </c>
      <c r="Z126">
        <v>17589198</v>
      </c>
    </row>
    <row r="127" spans="1:26" x14ac:dyDescent="0.25">
      <c r="A127" t="s">
        <v>181</v>
      </c>
      <c r="B127">
        <v>5613141</v>
      </c>
      <c r="C127">
        <v>5759429</v>
      </c>
      <c r="D127">
        <v>5895131</v>
      </c>
      <c r="E127">
        <v>6019901</v>
      </c>
      <c r="F127">
        <v>6134041</v>
      </c>
      <c r="G127">
        <v>6239030</v>
      </c>
      <c r="H127">
        <v>6333415</v>
      </c>
      <c r="I127">
        <v>6420397</v>
      </c>
      <c r="J127">
        <v>6511920</v>
      </c>
      <c r="K127">
        <v>6623707</v>
      </c>
      <c r="L127">
        <v>6767073</v>
      </c>
      <c r="M127">
        <v>6946720</v>
      </c>
      <c r="N127">
        <v>7159918</v>
      </c>
      <c r="O127">
        <v>7401215</v>
      </c>
      <c r="P127">
        <v>7661613</v>
      </c>
      <c r="Q127">
        <v>7934213</v>
      </c>
      <c r="R127">
        <v>8218070</v>
      </c>
      <c r="S127">
        <v>8514578</v>
      </c>
      <c r="T127">
        <v>8821795</v>
      </c>
      <c r="U127">
        <v>9137786</v>
      </c>
      <c r="V127">
        <v>9461117</v>
      </c>
      <c r="W127">
        <v>9790151</v>
      </c>
      <c r="X127">
        <v>10124572</v>
      </c>
      <c r="Y127">
        <v>10465959</v>
      </c>
      <c r="Z127">
        <v>10816860</v>
      </c>
    </row>
    <row r="128" spans="1:26" x14ac:dyDescent="0.25">
      <c r="A128" t="s">
        <v>22</v>
      </c>
      <c r="B128">
        <v>12070359</v>
      </c>
      <c r="C128">
        <v>12430311</v>
      </c>
      <c r="D128">
        <v>12796739</v>
      </c>
      <c r="E128">
        <v>13169100</v>
      </c>
      <c r="F128">
        <v>13546823</v>
      </c>
      <c r="G128">
        <v>13929575</v>
      </c>
      <c r="H128">
        <v>14317191</v>
      </c>
      <c r="I128">
        <v>14709961</v>
      </c>
      <c r="J128">
        <v>15108630</v>
      </c>
      <c r="K128">
        <v>15514249</v>
      </c>
      <c r="L128">
        <v>15927713</v>
      </c>
      <c r="M128">
        <v>16349364</v>
      </c>
      <c r="N128">
        <v>16779434</v>
      </c>
      <c r="O128">
        <v>17218591</v>
      </c>
      <c r="P128">
        <v>17667576</v>
      </c>
      <c r="Q128">
        <v>18126999</v>
      </c>
      <c r="R128">
        <v>18597109</v>
      </c>
      <c r="S128">
        <v>19078100</v>
      </c>
      <c r="T128">
        <v>19570418</v>
      </c>
      <c r="U128">
        <v>20074522</v>
      </c>
      <c r="V128">
        <v>20590666</v>
      </c>
      <c r="W128">
        <v>21119065</v>
      </c>
      <c r="X128">
        <v>21659488</v>
      </c>
      <c r="Y128">
        <v>22211166</v>
      </c>
      <c r="Z128">
        <v>22773014</v>
      </c>
    </row>
    <row r="129" spans="1:26" x14ac:dyDescent="0.25">
      <c r="A129" t="s">
        <v>27</v>
      </c>
      <c r="B129">
        <v>341256</v>
      </c>
      <c r="C129">
        <v>349326</v>
      </c>
      <c r="D129">
        <v>358473</v>
      </c>
      <c r="E129">
        <v>368423</v>
      </c>
      <c r="F129">
        <v>378763</v>
      </c>
      <c r="G129">
        <v>389156</v>
      </c>
      <c r="H129">
        <v>399508</v>
      </c>
      <c r="I129">
        <v>409805</v>
      </c>
      <c r="J129">
        <v>419884</v>
      </c>
      <c r="K129">
        <v>429576</v>
      </c>
      <c r="L129">
        <v>438737</v>
      </c>
      <c r="M129">
        <v>447357</v>
      </c>
      <c r="N129">
        <v>455396</v>
      </c>
      <c r="O129">
        <v>462675</v>
      </c>
      <c r="P129">
        <v>468985</v>
      </c>
      <c r="Q129">
        <v>474224</v>
      </c>
      <c r="R129">
        <v>478265</v>
      </c>
      <c r="S129">
        <v>481278</v>
      </c>
      <c r="T129">
        <v>483824</v>
      </c>
      <c r="U129">
        <v>486673</v>
      </c>
      <c r="V129">
        <v>490379</v>
      </c>
      <c r="W129">
        <v>495159</v>
      </c>
      <c r="X129">
        <v>500870</v>
      </c>
      <c r="Y129">
        <v>507258</v>
      </c>
      <c r="Z129">
        <v>513906</v>
      </c>
    </row>
    <row r="130" spans="1:26" x14ac:dyDescent="0.25">
      <c r="A130" t="s">
        <v>16</v>
      </c>
      <c r="B130">
        <v>2937832</v>
      </c>
      <c r="C130">
        <v>3010950</v>
      </c>
      <c r="D130">
        <v>3089141</v>
      </c>
      <c r="E130">
        <v>3170848</v>
      </c>
      <c r="F130">
        <v>3253698</v>
      </c>
      <c r="G130">
        <v>3335840</v>
      </c>
      <c r="H130">
        <v>3417163</v>
      </c>
      <c r="I130">
        <v>3497910</v>
      </c>
      <c r="J130">
        <v>3577028</v>
      </c>
      <c r="K130">
        <v>3653310</v>
      </c>
      <c r="L130">
        <v>3726048</v>
      </c>
      <c r="M130">
        <v>3794677</v>
      </c>
      <c r="N130">
        <v>3859784</v>
      </c>
      <c r="O130">
        <v>3923294</v>
      </c>
      <c r="P130">
        <v>3987896</v>
      </c>
      <c r="Q130">
        <v>4055608</v>
      </c>
      <c r="R130">
        <v>4127112</v>
      </c>
      <c r="S130">
        <v>4202104</v>
      </c>
      <c r="T130">
        <v>4280405</v>
      </c>
      <c r="U130">
        <v>4361492</v>
      </c>
      <c r="V130">
        <v>4444973</v>
      </c>
      <c r="W130">
        <v>4530903</v>
      </c>
      <c r="X130">
        <v>4619500</v>
      </c>
      <c r="Y130">
        <v>4710678</v>
      </c>
      <c r="Z130">
        <v>4804316</v>
      </c>
    </row>
    <row r="131" spans="1:26" x14ac:dyDescent="0.25">
      <c r="A131" t="s">
        <v>147</v>
      </c>
      <c r="B131">
        <v>5958022</v>
      </c>
      <c r="C131">
        <v>6151213</v>
      </c>
      <c r="D131">
        <v>6350174</v>
      </c>
      <c r="E131">
        <v>6556628</v>
      </c>
      <c r="F131">
        <v>6773104</v>
      </c>
      <c r="G131">
        <v>7001634</v>
      </c>
      <c r="H131">
        <v>7242018</v>
      </c>
      <c r="I131">
        <v>7494143</v>
      </c>
      <c r="J131">
        <v>7760157</v>
      </c>
      <c r="K131">
        <v>8042713</v>
      </c>
      <c r="L131">
        <v>8343321</v>
      </c>
      <c r="M131">
        <v>8663599</v>
      </c>
      <c r="N131">
        <v>9002102</v>
      </c>
      <c r="O131">
        <v>9353516</v>
      </c>
      <c r="P131">
        <v>9710498</v>
      </c>
      <c r="Q131">
        <v>10067932</v>
      </c>
      <c r="R131">
        <v>10423616</v>
      </c>
      <c r="S131">
        <v>10779504</v>
      </c>
      <c r="T131">
        <v>11139740</v>
      </c>
      <c r="U131">
        <v>11510535</v>
      </c>
      <c r="V131">
        <v>11896380</v>
      </c>
      <c r="W131">
        <v>12298512</v>
      </c>
      <c r="X131">
        <v>12715465</v>
      </c>
      <c r="Y131">
        <v>13145788</v>
      </c>
      <c r="Z131">
        <v>13587053</v>
      </c>
    </row>
    <row r="132" spans="1:26" x14ac:dyDescent="0.25">
      <c r="A132" t="s">
        <v>24</v>
      </c>
      <c r="B132">
        <v>2386467</v>
      </c>
      <c r="C132">
        <v>2450125</v>
      </c>
      <c r="D132">
        <v>2514907</v>
      </c>
      <c r="E132">
        <v>2581306</v>
      </c>
      <c r="F132">
        <v>2649964</v>
      </c>
      <c r="G132">
        <v>2721277</v>
      </c>
      <c r="H132">
        <v>2795903</v>
      </c>
      <c r="I132">
        <v>2873638</v>
      </c>
      <c r="J132">
        <v>2953011</v>
      </c>
      <c r="K132">
        <v>3031969</v>
      </c>
      <c r="L132">
        <v>3109269</v>
      </c>
      <c r="M132">
        <v>3183883</v>
      </c>
      <c r="N132">
        <v>3256867</v>
      </c>
      <c r="O132">
        <v>3331564</v>
      </c>
      <c r="P132">
        <v>3412592</v>
      </c>
      <c r="Q132">
        <v>3503086</v>
      </c>
      <c r="R132">
        <v>3604595</v>
      </c>
      <c r="S132">
        <v>3715665</v>
      </c>
      <c r="T132">
        <v>3832771</v>
      </c>
      <c r="U132">
        <v>3950786</v>
      </c>
      <c r="V132">
        <v>4066078</v>
      </c>
      <c r="W132">
        <v>4177435</v>
      </c>
      <c r="X132">
        <v>4286188</v>
      </c>
      <c r="Y132">
        <v>4394334</v>
      </c>
      <c r="Z132">
        <v>4504962</v>
      </c>
    </row>
    <row r="133" spans="1:26" x14ac:dyDescent="0.25">
      <c r="A133" t="s">
        <v>354</v>
      </c>
      <c r="B133">
        <v>34962676</v>
      </c>
      <c r="C133">
        <v>36309209</v>
      </c>
      <c r="D133">
        <v>37783835</v>
      </c>
      <c r="E133">
        <v>39314955</v>
      </c>
      <c r="F133">
        <v>40804011</v>
      </c>
      <c r="G133">
        <v>42183620</v>
      </c>
      <c r="H133">
        <v>43424997</v>
      </c>
      <c r="I133">
        <v>44558347</v>
      </c>
      <c r="J133">
        <v>45647949</v>
      </c>
      <c r="K133">
        <v>46788238</v>
      </c>
      <c r="L133">
        <v>48048664</v>
      </c>
      <c r="M133">
        <v>49449015</v>
      </c>
      <c r="N133">
        <v>50971407</v>
      </c>
      <c r="O133">
        <v>52602208</v>
      </c>
      <c r="P133">
        <v>54314855</v>
      </c>
      <c r="Q133">
        <v>56089536</v>
      </c>
      <c r="R133">
        <v>57926840</v>
      </c>
      <c r="S133">
        <v>59834875</v>
      </c>
      <c r="T133">
        <v>61809278</v>
      </c>
      <c r="U133">
        <v>63845097</v>
      </c>
      <c r="V133">
        <v>65938712</v>
      </c>
      <c r="W133">
        <v>68087376</v>
      </c>
      <c r="X133">
        <v>70291160</v>
      </c>
      <c r="Y133">
        <v>72552861</v>
      </c>
      <c r="Z133">
        <v>74877030</v>
      </c>
    </row>
    <row r="134" spans="1:26" x14ac:dyDescent="0.25">
      <c r="A134" t="s">
        <v>21</v>
      </c>
      <c r="B134">
        <v>12165909</v>
      </c>
      <c r="C134">
        <v>12600967</v>
      </c>
      <c r="D134">
        <v>13046907</v>
      </c>
      <c r="E134">
        <v>13499696</v>
      </c>
      <c r="F134">
        <v>13953779</v>
      </c>
      <c r="G134">
        <v>14404340</v>
      </c>
      <c r="H134">
        <v>14852193</v>
      </c>
      <c r="I134">
        <v>15296390</v>
      </c>
      <c r="J134">
        <v>15728482</v>
      </c>
      <c r="K134">
        <v>16137824</v>
      </c>
      <c r="L134">
        <v>16517948</v>
      </c>
      <c r="M134">
        <v>16865376</v>
      </c>
      <c r="N134">
        <v>17185421</v>
      </c>
      <c r="O134">
        <v>17491539</v>
      </c>
      <c r="P134">
        <v>17802516</v>
      </c>
      <c r="Q134">
        <v>18132702</v>
      </c>
      <c r="R134">
        <v>18486392</v>
      </c>
      <c r="S134">
        <v>18862172</v>
      </c>
      <c r="T134">
        <v>19261647</v>
      </c>
      <c r="U134">
        <v>19684909</v>
      </c>
      <c r="V134">
        <v>20131707</v>
      </c>
      <c r="W134">
        <v>20604172</v>
      </c>
      <c r="X134">
        <v>21102641</v>
      </c>
      <c r="Y134">
        <v>21622490</v>
      </c>
      <c r="Z134">
        <v>22157107</v>
      </c>
    </row>
    <row r="135" spans="1:26" x14ac:dyDescent="0.25">
      <c r="A135" t="s">
        <v>33</v>
      </c>
      <c r="B135">
        <v>588356</v>
      </c>
      <c r="C135">
        <v>610679</v>
      </c>
      <c r="D135">
        <v>627063</v>
      </c>
      <c r="E135">
        <v>639215</v>
      </c>
      <c r="F135">
        <v>649878</v>
      </c>
      <c r="G135">
        <v>661076</v>
      </c>
      <c r="H135">
        <v>673202</v>
      </c>
      <c r="I135">
        <v>685644</v>
      </c>
      <c r="J135">
        <v>698256</v>
      </c>
      <c r="K135">
        <v>710652</v>
      </c>
      <c r="L135">
        <v>722562</v>
      </c>
      <c r="M135">
        <v>734088</v>
      </c>
      <c r="N135">
        <v>745459</v>
      </c>
      <c r="O135">
        <v>756656</v>
      </c>
      <c r="P135">
        <v>767644</v>
      </c>
      <c r="Q135">
        <v>778406</v>
      </c>
      <c r="R135">
        <v>788941</v>
      </c>
      <c r="S135">
        <v>799309</v>
      </c>
      <c r="T135">
        <v>809639</v>
      </c>
      <c r="U135">
        <v>820097</v>
      </c>
      <c r="V135">
        <v>830802</v>
      </c>
      <c r="W135">
        <v>841802</v>
      </c>
      <c r="X135">
        <v>853069</v>
      </c>
      <c r="Y135">
        <v>864554</v>
      </c>
      <c r="Z135">
        <v>876174</v>
      </c>
    </row>
    <row r="136" spans="1:26" x14ac:dyDescent="0.25">
      <c r="A136" t="s">
        <v>53</v>
      </c>
      <c r="B136">
        <v>377363</v>
      </c>
      <c r="C136">
        <v>390381</v>
      </c>
      <c r="D136">
        <v>404081</v>
      </c>
      <c r="E136">
        <v>418409</v>
      </c>
      <c r="F136">
        <v>433197</v>
      </c>
      <c r="G136">
        <v>448332</v>
      </c>
      <c r="H136">
        <v>463844</v>
      </c>
      <c r="I136">
        <v>479836</v>
      </c>
      <c r="J136">
        <v>496330</v>
      </c>
      <c r="K136">
        <v>513347</v>
      </c>
      <c r="L136">
        <v>530896</v>
      </c>
      <c r="M136">
        <v>549007</v>
      </c>
      <c r="N136">
        <v>567664</v>
      </c>
      <c r="O136">
        <v>586772</v>
      </c>
      <c r="P136">
        <v>606201</v>
      </c>
      <c r="Q136">
        <v>625866</v>
      </c>
      <c r="R136">
        <v>645718</v>
      </c>
      <c r="S136">
        <v>665798</v>
      </c>
      <c r="T136">
        <v>686223</v>
      </c>
      <c r="U136">
        <v>707155</v>
      </c>
      <c r="V136">
        <v>728710</v>
      </c>
      <c r="W136">
        <v>750918</v>
      </c>
      <c r="X136">
        <v>773729</v>
      </c>
      <c r="Y136">
        <v>797082</v>
      </c>
      <c r="Z136">
        <v>820885</v>
      </c>
    </row>
    <row r="137" spans="1:26" x14ac:dyDescent="0.25">
      <c r="A137" t="s">
        <v>39</v>
      </c>
      <c r="B137">
        <v>3139083</v>
      </c>
      <c r="C137">
        <v>3160644</v>
      </c>
      <c r="D137">
        <v>3160617</v>
      </c>
      <c r="E137">
        <v>3150811</v>
      </c>
      <c r="F137">
        <v>3147871</v>
      </c>
      <c r="G137">
        <v>3164095</v>
      </c>
      <c r="H137">
        <v>3202598</v>
      </c>
      <c r="I137">
        <v>3260612</v>
      </c>
      <c r="J137">
        <v>3337227</v>
      </c>
      <c r="K137">
        <v>3429656</v>
      </c>
      <c r="L137">
        <v>3535156</v>
      </c>
      <c r="M137">
        <v>3655006</v>
      </c>
      <c r="N137">
        <v>3788532</v>
      </c>
      <c r="O137">
        <v>3928408</v>
      </c>
      <c r="P137">
        <v>4064958</v>
      </c>
      <c r="Q137">
        <v>4191273</v>
      </c>
      <c r="R137">
        <v>4304440</v>
      </c>
      <c r="S137">
        <v>4406299</v>
      </c>
      <c r="T137">
        <v>4500638</v>
      </c>
      <c r="U137">
        <v>4593549</v>
      </c>
      <c r="V137">
        <v>4689664</v>
      </c>
      <c r="W137">
        <v>4789568</v>
      </c>
      <c r="X137">
        <v>4892233</v>
      </c>
      <c r="Y137">
        <v>4998824</v>
      </c>
      <c r="Z137">
        <v>5110444</v>
      </c>
    </row>
    <row r="138" spans="1:26" x14ac:dyDescent="0.25">
      <c r="A138" t="s">
        <v>42</v>
      </c>
      <c r="B138">
        <v>48057094</v>
      </c>
      <c r="C138">
        <v>49784987</v>
      </c>
      <c r="D138">
        <v>51602776</v>
      </c>
      <c r="E138">
        <v>53477944</v>
      </c>
      <c r="F138">
        <v>55366517</v>
      </c>
      <c r="G138">
        <v>57237226</v>
      </c>
      <c r="H138">
        <v>59076414</v>
      </c>
      <c r="I138">
        <v>60893264</v>
      </c>
      <c r="J138">
        <v>62707547</v>
      </c>
      <c r="K138">
        <v>64550161</v>
      </c>
      <c r="L138">
        <v>66443603</v>
      </c>
      <c r="M138">
        <v>68393128</v>
      </c>
      <c r="N138">
        <v>70391170</v>
      </c>
      <c r="O138">
        <v>72432290</v>
      </c>
      <c r="P138">
        <v>74506974</v>
      </c>
      <c r="Q138">
        <v>76608431</v>
      </c>
      <c r="R138">
        <v>78735675</v>
      </c>
      <c r="S138">
        <v>80891968</v>
      </c>
      <c r="T138">
        <v>83079608</v>
      </c>
      <c r="U138">
        <v>85302099</v>
      </c>
      <c r="V138">
        <v>87561814</v>
      </c>
      <c r="W138">
        <v>89858696</v>
      </c>
      <c r="X138">
        <v>92191211</v>
      </c>
      <c r="Y138">
        <v>94558374</v>
      </c>
      <c r="Z138">
        <v>96958732</v>
      </c>
    </row>
    <row r="139" spans="1:26" x14ac:dyDescent="0.25">
      <c r="A139" t="s">
        <v>46</v>
      </c>
      <c r="B139">
        <v>952269</v>
      </c>
      <c r="C139">
        <v>978252</v>
      </c>
      <c r="D139">
        <v>1004598</v>
      </c>
      <c r="E139">
        <v>1031358</v>
      </c>
      <c r="F139">
        <v>1058625</v>
      </c>
      <c r="G139">
        <v>1086449</v>
      </c>
      <c r="H139">
        <v>1114879</v>
      </c>
      <c r="I139">
        <v>1143838</v>
      </c>
      <c r="J139">
        <v>1173114</v>
      </c>
      <c r="K139">
        <v>1202412</v>
      </c>
      <c r="L139">
        <v>1231548</v>
      </c>
      <c r="M139">
        <v>1260435</v>
      </c>
      <c r="N139">
        <v>1289192</v>
      </c>
      <c r="O139">
        <v>1318093</v>
      </c>
      <c r="P139">
        <v>1347524</v>
      </c>
      <c r="Q139">
        <v>1377777</v>
      </c>
      <c r="R139">
        <v>1408920</v>
      </c>
      <c r="S139">
        <v>1440902</v>
      </c>
      <c r="T139">
        <v>1473741</v>
      </c>
      <c r="U139">
        <v>1507428</v>
      </c>
      <c r="V139">
        <v>1541936</v>
      </c>
      <c r="W139">
        <v>1577298</v>
      </c>
      <c r="X139">
        <v>1613489</v>
      </c>
      <c r="Y139">
        <v>1650351</v>
      </c>
      <c r="Z139">
        <v>1687673</v>
      </c>
    </row>
    <row r="140" spans="1:26" x14ac:dyDescent="0.25">
      <c r="A140" t="s">
        <v>51</v>
      </c>
      <c r="B140">
        <v>916811</v>
      </c>
      <c r="C140">
        <v>949490</v>
      </c>
      <c r="D140">
        <v>979701</v>
      </c>
      <c r="E140">
        <v>1008296</v>
      </c>
      <c r="F140">
        <v>1036627</v>
      </c>
      <c r="G140">
        <v>1065746</v>
      </c>
      <c r="H140">
        <v>1095839</v>
      </c>
      <c r="I140">
        <v>1126786</v>
      </c>
      <c r="J140">
        <v>1159001</v>
      </c>
      <c r="K140">
        <v>1192920</v>
      </c>
      <c r="L140">
        <v>1228863</v>
      </c>
      <c r="M140">
        <v>1267103</v>
      </c>
      <c r="N140">
        <v>1307674</v>
      </c>
      <c r="O140">
        <v>1350345</v>
      </c>
      <c r="P140">
        <v>1394727</v>
      </c>
      <c r="Q140">
        <v>1440542</v>
      </c>
      <c r="R140">
        <v>1487731</v>
      </c>
      <c r="S140">
        <v>1536424</v>
      </c>
      <c r="T140">
        <v>1586749</v>
      </c>
      <c r="U140">
        <v>1638899</v>
      </c>
      <c r="V140">
        <v>1693002</v>
      </c>
      <c r="W140">
        <v>1749099</v>
      </c>
      <c r="X140">
        <v>1807108</v>
      </c>
      <c r="Y140">
        <v>1866878</v>
      </c>
      <c r="Z140">
        <v>1928201</v>
      </c>
    </row>
    <row r="141" spans="1:26" x14ac:dyDescent="0.25">
      <c r="A141" t="s">
        <v>49</v>
      </c>
      <c r="B141">
        <v>14628260</v>
      </c>
      <c r="C141">
        <v>15042736</v>
      </c>
      <c r="D141">
        <v>15471527</v>
      </c>
      <c r="E141">
        <v>15907244</v>
      </c>
      <c r="F141">
        <v>16339344</v>
      </c>
      <c r="G141">
        <v>16760991</v>
      </c>
      <c r="H141">
        <v>17169214</v>
      </c>
      <c r="I141">
        <v>17568583</v>
      </c>
      <c r="J141">
        <v>17969006</v>
      </c>
      <c r="K141">
        <v>18384426</v>
      </c>
      <c r="L141">
        <v>18824994</v>
      </c>
      <c r="M141">
        <v>19293804</v>
      </c>
      <c r="N141">
        <v>19788181</v>
      </c>
      <c r="O141">
        <v>20305396</v>
      </c>
      <c r="P141">
        <v>20840493</v>
      </c>
      <c r="Q141">
        <v>21389514</v>
      </c>
      <c r="R141">
        <v>21951891</v>
      </c>
      <c r="S141">
        <v>22528041</v>
      </c>
      <c r="T141">
        <v>23115919</v>
      </c>
      <c r="U141">
        <v>23713164</v>
      </c>
      <c r="V141">
        <v>24317734</v>
      </c>
      <c r="W141">
        <v>24928503</v>
      </c>
      <c r="X141">
        <v>25544565</v>
      </c>
      <c r="Y141">
        <v>26164432</v>
      </c>
      <c r="Z141">
        <v>26786598</v>
      </c>
    </row>
    <row r="142" spans="1:26" x14ac:dyDescent="0.25">
      <c r="A142" t="s">
        <v>50</v>
      </c>
      <c r="B142">
        <v>6034082</v>
      </c>
      <c r="C142">
        <v>6367110</v>
      </c>
      <c r="D142">
        <v>6751394</v>
      </c>
      <c r="E142">
        <v>7155564</v>
      </c>
      <c r="F142">
        <v>7536389</v>
      </c>
      <c r="G142">
        <v>7863033</v>
      </c>
      <c r="H142">
        <v>8124799</v>
      </c>
      <c r="I142">
        <v>8331366</v>
      </c>
      <c r="J142">
        <v>8497582</v>
      </c>
      <c r="K142">
        <v>8647336</v>
      </c>
      <c r="L142">
        <v>8799165</v>
      </c>
      <c r="M142">
        <v>8955756</v>
      </c>
      <c r="N142">
        <v>9114287</v>
      </c>
      <c r="O142">
        <v>9281572</v>
      </c>
      <c r="P142">
        <v>9464771</v>
      </c>
      <c r="Q142">
        <v>9669023</v>
      </c>
      <c r="R142">
        <v>9898301</v>
      </c>
      <c r="S142">
        <v>10152521</v>
      </c>
      <c r="T142">
        <v>10427356</v>
      </c>
      <c r="U142">
        <v>10715770</v>
      </c>
      <c r="V142">
        <v>11012406</v>
      </c>
      <c r="W142">
        <v>11316351</v>
      </c>
      <c r="X142">
        <v>11628767</v>
      </c>
      <c r="Y142">
        <v>11948726</v>
      </c>
      <c r="Z142">
        <v>12275527</v>
      </c>
    </row>
    <row r="143" spans="1:26" x14ac:dyDescent="0.25">
      <c r="A143" t="s">
        <v>52</v>
      </c>
      <c r="B143">
        <v>1056208</v>
      </c>
      <c r="C143">
        <v>1080191</v>
      </c>
      <c r="D143">
        <v>1104708</v>
      </c>
      <c r="E143">
        <v>1129706</v>
      </c>
      <c r="F143">
        <v>1155111</v>
      </c>
      <c r="G143">
        <v>1180877</v>
      </c>
      <c r="H143">
        <v>1207006</v>
      </c>
      <c r="I143">
        <v>1233520</v>
      </c>
      <c r="J143">
        <v>1260424</v>
      </c>
      <c r="K143">
        <v>1287727</v>
      </c>
      <c r="L143">
        <v>1315455</v>
      </c>
      <c r="M143">
        <v>1343646</v>
      </c>
      <c r="N143">
        <v>1372367</v>
      </c>
      <c r="O143">
        <v>1401716</v>
      </c>
      <c r="P143">
        <v>1431816</v>
      </c>
      <c r="Q143">
        <v>1462784</v>
      </c>
      <c r="R143">
        <v>1494603</v>
      </c>
      <c r="S143">
        <v>1527342</v>
      </c>
      <c r="T143">
        <v>1561293</v>
      </c>
      <c r="U143">
        <v>1596832</v>
      </c>
      <c r="V143">
        <v>1634196</v>
      </c>
      <c r="W143">
        <v>1673509</v>
      </c>
      <c r="X143">
        <v>1714620</v>
      </c>
      <c r="Y143">
        <v>1757138</v>
      </c>
      <c r="Z143">
        <v>1800513</v>
      </c>
    </row>
    <row r="144" spans="1:26" x14ac:dyDescent="0.25">
      <c r="A144" t="s">
        <v>74</v>
      </c>
      <c r="B144">
        <v>23446229</v>
      </c>
      <c r="C144">
        <v>24234087</v>
      </c>
      <c r="D144">
        <v>25029754</v>
      </c>
      <c r="E144">
        <v>25824736</v>
      </c>
      <c r="F144">
        <v>26608089</v>
      </c>
      <c r="G144">
        <v>27373035</v>
      </c>
      <c r="H144">
        <v>28116027</v>
      </c>
      <c r="I144">
        <v>28842245</v>
      </c>
      <c r="J144">
        <v>29564614</v>
      </c>
      <c r="K144">
        <v>30301240</v>
      </c>
      <c r="L144">
        <v>31065820</v>
      </c>
      <c r="M144">
        <v>31863280</v>
      </c>
      <c r="N144">
        <v>32691980</v>
      </c>
      <c r="O144">
        <v>33551079</v>
      </c>
      <c r="P144">
        <v>34437460</v>
      </c>
      <c r="Q144">
        <v>35349040</v>
      </c>
      <c r="R144">
        <v>36286015</v>
      </c>
      <c r="S144">
        <v>37250540</v>
      </c>
      <c r="T144">
        <v>38244442</v>
      </c>
      <c r="U144">
        <v>39269988</v>
      </c>
      <c r="V144">
        <v>40328313</v>
      </c>
      <c r="W144">
        <v>41419954</v>
      </c>
      <c r="X144">
        <v>42542978</v>
      </c>
      <c r="Y144">
        <v>43692881</v>
      </c>
      <c r="Z144">
        <v>44863583</v>
      </c>
    </row>
    <row r="145" spans="1:26" x14ac:dyDescent="0.25">
      <c r="A145" t="s">
        <v>85</v>
      </c>
      <c r="B145">
        <v>1597534</v>
      </c>
      <c r="C145">
        <v>1627900</v>
      </c>
      <c r="D145">
        <v>1660360</v>
      </c>
      <c r="E145">
        <v>1693459</v>
      </c>
      <c r="F145">
        <v>1725118</v>
      </c>
      <c r="G145">
        <v>1753824</v>
      </c>
      <c r="H145">
        <v>1779201</v>
      </c>
      <c r="I145">
        <v>1801695</v>
      </c>
      <c r="J145">
        <v>1821632</v>
      </c>
      <c r="K145">
        <v>1839631</v>
      </c>
      <c r="L145">
        <v>1856225</v>
      </c>
      <c r="M145">
        <v>1871489</v>
      </c>
      <c r="N145">
        <v>1885488</v>
      </c>
      <c r="O145">
        <v>1898778</v>
      </c>
      <c r="P145">
        <v>1912042</v>
      </c>
      <c r="Q145">
        <v>1925844</v>
      </c>
      <c r="R145">
        <v>1940345</v>
      </c>
      <c r="S145">
        <v>1955656</v>
      </c>
      <c r="T145">
        <v>1972194</v>
      </c>
      <c r="U145">
        <v>1990413</v>
      </c>
      <c r="V145">
        <v>2010586</v>
      </c>
      <c r="W145">
        <v>2032950</v>
      </c>
      <c r="X145">
        <v>2057331</v>
      </c>
      <c r="Y145">
        <v>2083061</v>
      </c>
      <c r="Z145">
        <v>2109197</v>
      </c>
    </row>
    <row r="146" spans="1:26" x14ac:dyDescent="0.25">
      <c r="A146" t="s">
        <v>81</v>
      </c>
      <c r="B146">
        <v>2102877</v>
      </c>
      <c r="C146">
        <v>2066060</v>
      </c>
      <c r="D146">
        <v>2028672</v>
      </c>
      <c r="E146">
        <v>2006349</v>
      </c>
      <c r="F146">
        <v>2019148</v>
      </c>
      <c r="G146">
        <v>2079921</v>
      </c>
      <c r="H146">
        <v>2197801</v>
      </c>
      <c r="I146">
        <v>2365290</v>
      </c>
      <c r="J146">
        <v>2558085</v>
      </c>
      <c r="K146">
        <v>2741755</v>
      </c>
      <c r="L146">
        <v>2891968</v>
      </c>
      <c r="M146">
        <v>2998770</v>
      </c>
      <c r="N146">
        <v>3070673</v>
      </c>
      <c r="O146">
        <v>3124222</v>
      </c>
      <c r="P146">
        <v>3184643</v>
      </c>
      <c r="Q146">
        <v>3269786</v>
      </c>
      <c r="R146">
        <v>3384804</v>
      </c>
      <c r="S146">
        <v>3522337</v>
      </c>
      <c r="T146">
        <v>3672782</v>
      </c>
      <c r="U146">
        <v>3821498</v>
      </c>
      <c r="V146">
        <v>3957990</v>
      </c>
      <c r="W146">
        <v>4079574</v>
      </c>
      <c r="X146">
        <v>4190155</v>
      </c>
      <c r="Y146">
        <v>4293692</v>
      </c>
      <c r="Z146">
        <v>4396554</v>
      </c>
    </row>
    <row r="147" spans="1:26" x14ac:dyDescent="0.25">
      <c r="A147" t="s">
        <v>92</v>
      </c>
      <c r="B147">
        <v>11545782</v>
      </c>
      <c r="C147">
        <v>11898267</v>
      </c>
      <c r="D147">
        <v>12263899</v>
      </c>
      <c r="E147">
        <v>12643864</v>
      </c>
      <c r="F147">
        <v>13039754</v>
      </c>
      <c r="G147">
        <v>13452526</v>
      </c>
      <c r="H147">
        <v>13882646</v>
      </c>
      <c r="I147">
        <v>14329239</v>
      </c>
      <c r="J147">
        <v>14790245</v>
      </c>
      <c r="K147">
        <v>15262817</v>
      </c>
      <c r="L147">
        <v>15744811</v>
      </c>
      <c r="M147">
        <v>16235767</v>
      </c>
      <c r="N147">
        <v>16736029</v>
      </c>
      <c r="O147">
        <v>17245275</v>
      </c>
      <c r="P147">
        <v>17763367</v>
      </c>
      <c r="Q147">
        <v>18290394</v>
      </c>
      <c r="R147">
        <v>18826129</v>
      </c>
      <c r="S147">
        <v>19371031</v>
      </c>
      <c r="T147">
        <v>19926798</v>
      </c>
      <c r="U147">
        <v>20495706</v>
      </c>
      <c r="V147">
        <v>21079532</v>
      </c>
      <c r="W147">
        <v>21678867</v>
      </c>
      <c r="X147">
        <v>22293720</v>
      </c>
      <c r="Y147">
        <v>22924557</v>
      </c>
      <c r="Z147">
        <v>23571713</v>
      </c>
    </row>
    <row r="148" spans="1:26" x14ac:dyDescent="0.25">
      <c r="A148" t="s">
        <v>104</v>
      </c>
      <c r="B148">
        <v>9408998</v>
      </c>
      <c r="C148">
        <v>9604199</v>
      </c>
      <c r="D148">
        <v>9682918</v>
      </c>
      <c r="E148">
        <v>9697635</v>
      </c>
      <c r="F148">
        <v>9725612</v>
      </c>
      <c r="G148">
        <v>9822812</v>
      </c>
      <c r="H148">
        <v>10006767</v>
      </c>
      <c r="I148">
        <v>10260421</v>
      </c>
      <c r="J148">
        <v>10563554</v>
      </c>
      <c r="K148">
        <v>10882543</v>
      </c>
      <c r="L148">
        <v>11193230</v>
      </c>
      <c r="M148">
        <v>11491824</v>
      </c>
      <c r="N148">
        <v>11788731</v>
      </c>
      <c r="O148">
        <v>12090476</v>
      </c>
      <c r="P148">
        <v>12407618</v>
      </c>
      <c r="Q148">
        <v>12747846</v>
      </c>
      <c r="R148">
        <v>13112383</v>
      </c>
      <c r="S148">
        <v>13498377</v>
      </c>
      <c r="T148">
        <v>13904671</v>
      </c>
      <c r="U148">
        <v>14329056</v>
      </c>
      <c r="V148">
        <v>14769824</v>
      </c>
      <c r="W148">
        <v>15226813</v>
      </c>
      <c r="X148">
        <v>15700436</v>
      </c>
      <c r="Y148">
        <v>16190126</v>
      </c>
      <c r="Z148">
        <v>16695253</v>
      </c>
    </row>
    <row r="149" spans="1:26" x14ac:dyDescent="0.25">
      <c r="A149" t="s">
        <v>102</v>
      </c>
      <c r="B149">
        <v>2023665</v>
      </c>
      <c r="C149">
        <v>2080782</v>
      </c>
      <c r="D149">
        <v>2140250</v>
      </c>
      <c r="E149">
        <v>2202201</v>
      </c>
      <c r="F149">
        <v>2266745</v>
      </c>
      <c r="G149">
        <v>2333966</v>
      </c>
      <c r="H149">
        <v>2403779</v>
      </c>
      <c r="I149">
        <v>2476188</v>
      </c>
      <c r="J149">
        <v>2551429</v>
      </c>
      <c r="K149">
        <v>2629806</v>
      </c>
      <c r="L149">
        <v>2711421</v>
      </c>
      <c r="M149">
        <v>2796502</v>
      </c>
      <c r="N149">
        <v>2884672</v>
      </c>
      <c r="O149">
        <v>2974686</v>
      </c>
      <c r="P149">
        <v>3064882</v>
      </c>
      <c r="Q149">
        <v>3154087</v>
      </c>
      <c r="R149">
        <v>3241762</v>
      </c>
      <c r="S149">
        <v>3328285</v>
      </c>
      <c r="T149">
        <v>3414552</v>
      </c>
      <c r="U149">
        <v>3501927</v>
      </c>
      <c r="V149">
        <v>3591400</v>
      </c>
      <c r="W149">
        <v>3683221</v>
      </c>
      <c r="X149">
        <v>3777067</v>
      </c>
      <c r="Y149">
        <v>3872684</v>
      </c>
      <c r="Z149">
        <v>3969625</v>
      </c>
    </row>
    <row r="150" spans="1:26" x14ac:dyDescent="0.25">
      <c r="A150" t="s">
        <v>101</v>
      </c>
      <c r="B150">
        <v>13371971</v>
      </c>
      <c r="C150">
        <v>13719853</v>
      </c>
      <c r="D150">
        <v>14203987</v>
      </c>
      <c r="E150">
        <v>14775877</v>
      </c>
      <c r="F150">
        <v>15363065</v>
      </c>
      <c r="G150">
        <v>15913101</v>
      </c>
      <c r="H150">
        <v>16410777</v>
      </c>
      <c r="I150">
        <v>16872896</v>
      </c>
      <c r="J150">
        <v>17317376</v>
      </c>
      <c r="K150">
        <v>17774066</v>
      </c>
      <c r="L150">
        <v>18264536</v>
      </c>
      <c r="M150">
        <v>18792357</v>
      </c>
      <c r="N150">
        <v>19348715</v>
      </c>
      <c r="O150">
        <v>19928496</v>
      </c>
      <c r="P150">
        <v>20523159</v>
      </c>
      <c r="Q150">
        <v>21126676</v>
      </c>
      <c r="R150">
        <v>21737860</v>
      </c>
      <c r="S150">
        <v>22359637</v>
      </c>
      <c r="T150">
        <v>22994867</v>
      </c>
      <c r="U150">
        <v>23647815</v>
      </c>
      <c r="V150">
        <v>24321457</v>
      </c>
      <c r="W150">
        <v>25016921</v>
      </c>
      <c r="X150">
        <v>25732928</v>
      </c>
      <c r="Y150">
        <v>26467180</v>
      </c>
      <c r="Z150">
        <v>27216276</v>
      </c>
    </row>
    <row r="151" spans="1:26" x14ac:dyDescent="0.25">
      <c r="A151" t="s">
        <v>106</v>
      </c>
      <c r="B151">
        <v>1415447</v>
      </c>
      <c r="C151">
        <v>1466152</v>
      </c>
      <c r="D151">
        <v>1513689</v>
      </c>
      <c r="E151">
        <v>1559480</v>
      </c>
      <c r="F151">
        <v>1605828</v>
      </c>
      <c r="G151">
        <v>1654214</v>
      </c>
      <c r="H151">
        <v>1705349</v>
      </c>
      <c r="I151">
        <v>1758097</v>
      </c>
      <c r="J151">
        <v>1809920</v>
      </c>
      <c r="K151">
        <v>1857320</v>
      </c>
      <c r="L151">
        <v>1897953</v>
      </c>
      <c r="M151">
        <v>1931005</v>
      </c>
      <c r="N151">
        <v>1957749</v>
      </c>
      <c r="O151">
        <v>1980531</v>
      </c>
      <c r="P151">
        <v>2002745</v>
      </c>
      <c r="Q151">
        <v>2027026</v>
      </c>
      <c r="R151">
        <v>2053915</v>
      </c>
      <c r="S151">
        <v>2083174</v>
      </c>
      <c r="T151">
        <v>2115703</v>
      </c>
      <c r="U151">
        <v>2152357</v>
      </c>
      <c r="V151">
        <v>2193643</v>
      </c>
      <c r="W151">
        <v>2240161</v>
      </c>
      <c r="X151">
        <v>2291645</v>
      </c>
      <c r="Y151">
        <v>2346592</v>
      </c>
      <c r="Z151">
        <v>2402858</v>
      </c>
    </row>
    <row r="152" spans="1:26" x14ac:dyDescent="0.25">
      <c r="A152" t="s">
        <v>108</v>
      </c>
      <c r="B152">
        <v>7911884</v>
      </c>
      <c r="C152">
        <v>8168834</v>
      </c>
      <c r="D152">
        <v>8442330</v>
      </c>
      <c r="E152">
        <v>8732500</v>
      </c>
      <c r="F152">
        <v>9039088</v>
      </c>
      <c r="G152">
        <v>9361912</v>
      </c>
      <c r="H152">
        <v>9701730</v>
      </c>
      <c r="I152">
        <v>10058960</v>
      </c>
      <c r="J152">
        <v>10432657</v>
      </c>
      <c r="K152">
        <v>10821434</v>
      </c>
      <c r="L152">
        <v>11224523</v>
      </c>
      <c r="M152">
        <v>11642308</v>
      </c>
      <c r="N152">
        <v>12075991</v>
      </c>
      <c r="O152">
        <v>12526725</v>
      </c>
      <c r="P152">
        <v>12996012</v>
      </c>
      <c r="Q152">
        <v>13485436</v>
      </c>
      <c r="R152">
        <v>13995530</v>
      </c>
      <c r="S152">
        <v>14527631</v>
      </c>
      <c r="T152">
        <v>15085130</v>
      </c>
      <c r="U152">
        <v>15672194</v>
      </c>
      <c r="V152">
        <v>16291990</v>
      </c>
      <c r="W152">
        <v>16946485</v>
      </c>
      <c r="X152">
        <v>17635782</v>
      </c>
      <c r="Y152">
        <v>18358863</v>
      </c>
      <c r="Z152">
        <v>19113728</v>
      </c>
    </row>
    <row r="153" spans="1:26" x14ac:dyDescent="0.25">
      <c r="A153" t="s">
        <v>109</v>
      </c>
      <c r="B153">
        <v>95617345</v>
      </c>
      <c r="C153">
        <v>98085436</v>
      </c>
      <c r="D153">
        <v>100592458</v>
      </c>
      <c r="E153">
        <v>103145093</v>
      </c>
      <c r="F153">
        <v>105753088</v>
      </c>
      <c r="G153">
        <v>108424822</v>
      </c>
      <c r="H153">
        <v>111164651</v>
      </c>
      <c r="I153">
        <v>113975055</v>
      </c>
      <c r="J153">
        <v>116860691</v>
      </c>
      <c r="K153">
        <v>119826231</v>
      </c>
      <c r="L153">
        <v>122876723</v>
      </c>
      <c r="M153">
        <v>126014935</v>
      </c>
      <c r="N153">
        <v>129246283</v>
      </c>
      <c r="O153">
        <v>132581484</v>
      </c>
      <c r="P153">
        <v>136033321</v>
      </c>
      <c r="Q153">
        <v>139611303</v>
      </c>
      <c r="R153">
        <v>143318011</v>
      </c>
      <c r="S153">
        <v>147152502</v>
      </c>
      <c r="T153">
        <v>151115683</v>
      </c>
      <c r="U153">
        <v>155207145</v>
      </c>
      <c r="V153">
        <v>159424742</v>
      </c>
      <c r="W153">
        <v>163770669</v>
      </c>
      <c r="X153">
        <v>168240403</v>
      </c>
      <c r="Y153">
        <v>172816517</v>
      </c>
      <c r="Z153">
        <v>177475986</v>
      </c>
    </row>
    <row r="154" spans="1:26" x14ac:dyDescent="0.25">
      <c r="A154" t="s">
        <v>130</v>
      </c>
      <c r="B154">
        <v>7259740</v>
      </c>
      <c r="C154">
        <v>7071393</v>
      </c>
      <c r="D154">
        <v>6712924</v>
      </c>
      <c r="E154">
        <v>6300358</v>
      </c>
      <c r="F154">
        <v>5995987</v>
      </c>
      <c r="G154">
        <v>5912755</v>
      </c>
      <c r="H154">
        <v>6097688</v>
      </c>
      <c r="I154">
        <v>6506118</v>
      </c>
      <c r="J154">
        <v>7047196</v>
      </c>
      <c r="K154">
        <v>7585143</v>
      </c>
      <c r="L154">
        <v>8021875</v>
      </c>
      <c r="M154">
        <v>8329113</v>
      </c>
      <c r="N154">
        <v>8539029</v>
      </c>
      <c r="O154">
        <v>8686469</v>
      </c>
      <c r="P154">
        <v>8828956</v>
      </c>
      <c r="Q154">
        <v>9008230</v>
      </c>
      <c r="R154">
        <v>9231041</v>
      </c>
      <c r="S154">
        <v>9481083</v>
      </c>
      <c r="T154">
        <v>9750314</v>
      </c>
      <c r="U154">
        <v>10024594</v>
      </c>
      <c r="V154">
        <v>10293669</v>
      </c>
      <c r="W154">
        <v>10556429</v>
      </c>
      <c r="X154">
        <v>10817350</v>
      </c>
      <c r="Y154">
        <v>11078095</v>
      </c>
      <c r="Z154">
        <v>11341544</v>
      </c>
    </row>
    <row r="155" spans="1:26" x14ac:dyDescent="0.25">
      <c r="A155" t="s">
        <v>133</v>
      </c>
      <c r="B155">
        <v>7514201</v>
      </c>
      <c r="C155">
        <v>7749559</v>
      </c>
      <c r="D155">
        <v>7990736</v>
      </c>
      <c r="E155">
        <v>8234147</v>
      </c>
      <c r="F155">
        <v>8475136</v>
      </c>
      <c r="G155">
        <v>8710746</v>
      </c>
      <c r="H155">
        <v>8939438</v>
      </c>
      <c r="I155">
        <v>9163184</v>
      </c>
      <c r="J155">
        <v>9386923</v>
      </c>
      <c r="K155">
        <v>9617641</v>
      </c>
      <c r="L155">
        <v>9860578</v>
      </c>
      <c r="M155">
        <v>10118078</v>
      </c>
      <c r="N155">
        <v>10389457</v>
      </c>
      <c r="O155">
        <v>10673320</v>
      </c>
      <c r="P155">
        <v>10967016</v>
      </c>
      <c r="Q155">
        <v>11268994</v>
      </c>
      <c r="R155">
        <v>11578430</v>
      </c>
      <c r="S155">
        <v>11897230</v>
      </c>
      <c r="T155">
        <v>12229703</v>
      </c>
      <c r="U155">
        <v>12581624</v>
      </c>
      <c r="V155">
        <v>12956791</v>
      </c>
      <c r="W155">
        <v>13357003</v>
      </c>
      <c r="X155">
        <v>13780108</v>
      </c>
      <c r="Y155">
        <v>14221041</v>
      </c>
      <c r="Z155">
        <v>14672557</v>
      </c>
    </row>
    <row r="156" spans="1:26" x14ac:dyDescent="0.25">
      <c r="A156" t="s">
        <v>136</v>
      </c>
      <c r="B156">
        <v>3931208</v>
      </c>
      <c r="C156">
        <v>3945899</v>
      </c>
      <c r="D156">
        <v>3929182</v>
      </c>
      <c r="E156">
        <v>3893891</v>
      </c>
      <c r="F156">
        <v>3858559</v>
      </c>
      <c r="G156">
        <v>3837807</v>
      </c>
      <c r="H156">
        <v>3833053</v>
      </c>
      <c r="I156">
        <v>3843472</v>
      </c>
      <c r="J156">
        <v>3878475</v>
      </c>
      <c r="K156">
        <v>3948800</v>
      </c>
      <c r="L156">
        <v>4060709</v>
      </c>
      <c r="M156">
        <v>4220198</v>
      </c>
      <c r="N156">
        <v>4422154</v>
      </c>
      <c r="O156">
        <v>4647701</v>
      </c>
      <c r="P156">
        <v>4870467</v>
      </c>
      <c r="Q156">
        <v>5071271</v>
      </c>
      <c r="R156">
        <v>5243214</v>
      </c>
      <c r="S156">
        <v>5391108</v>
      </c>
      <c r="T156">
        <v>5521838</v>
      </c>
      <c r="U156">
        <v>5647194</v>
      </c>
      <c r="V156">
        <v>5775902</v>
      </c>
      <c r="W156">
        <v>5908908</v>
      </c>
      <c r="X156">
        <v>6043157</v>
      </c>
      <c r="Y156">
        <v>6178859</v>
      </c>
      <c r="Z156">
        <v>6315627</v>
      </c>
    </row>
    <row r="157" spans="1:26" x14ac:dyDescent="0.25">
      <c r="A157" t="s">
        <v>138</v>
      </c>
      <c r="B157">
        <v>6321615</v>
      </c>
      <c r="C157">
        <v>6319531</v>
      </c>
      <c r="D157">
        <v>6294017</v>
      </c>
      <c r="E157">
        <v>6269244</v>
      </c>
      <c r="F157">
        <v>6278911</v>
      </c>
      <c r="G157">
        <v>6346440</v>
      </c>
      <c r="H157">
        <v>6480888</v>
      </c>
      <c r="I157">
        <v>6672781</v>
      </c>
      <c r="J157">
        <v>6904231</v>
      </c>
      <c r="K157">
        <v>7148406</v>
      </c>
      <c r="L157">
        <v>7385416</v>
      </c>
      <c r="M157">
        <v>7610053</v>
      </c>
      <c r="N157">
        <v>7827203</v>
      </c>
      <c r="O157">
        <v>8039104</v>
      </c>
      <c r="P157">
        <v>8251054</v>
      </c>
      <c r="Q157">
        <v>8466938</v>
      </c>
      <c r="R157">
        <v>8686939</v>
      </c>
      <c r="S157">
        <v>8909015</v>
      </c>
      <c r="T157">
        <v>9132589</v>
      </c>
      <c r="U157">
        <v>9356827</v>
      </c>
      <c r="V157">
        <v>9581714</v>
      </c>
      <c r="W157">
        <v>9806670</v>
      </c>
      <c r="X157">
        <v>10033630</v>
      </c>
      <c r="Y157">
        <v>10268157</v>
      </c>
      <c r="Z157">
        <v>10517569</v>
      </c>
    </row>
    <row r="158" spans="1:26" x14ac:dyDescent="0.25">
      <c r="A158" t="s">
        <v>169</v>
      </c>
      <c r="B158">
        <v>35200000</v>
      </c>
      <c r="C158">
        <v>35933108</v>
      </c>
      <c r="D158">
        <v>36690739</v>
      </c>
      <c r="E158">
        <v>37473796</v>
      </c>
      <c r="F158">
        <v>38283223</v>
      </c>
      <c r="G158">
        <v>39120000</v>
      </c>
      <c r="H158">
        <v>40000247</v>
      </c>
      <c r="I158">
        <v>40926063</v>
      </c>
      <c r="J158">
        <v>41899683</v>
      </c>
      <c r="K158">
        <v>42923485</v>
      </c>
      <c r="L158">
        <v>44000000</v>
      </c>
      <c r="M158">
        <v>44909738</v>
      </c>
      <c r="N158">
        <v>45546345</v>
      </c>
      <c r="O158">
        <v>46127031</v>
      </c>
      <c r="P158">
        <v>46727694</v>
      </c>
      <c r="Q158">
        <v>47349013</v>
      </c>
      <c r="R158">
        <v>47991699</v>
      </c>
      <c r="S158">
        <v>48656506</v>
      </c>
      <c r="T158">
        <v>49344228</v>
      </c>
      <c r="U158">
        <v>50055701</v>
      </c>
      <c r="V158">
        <v>50791808</v>
      </c>
      <c r="W158">
        <v>51553479</v>
      </c>
      <c r="X158">
        <v>52341695</v>
      </c>
      <c r="Y158">
        <v>53157490</v>
      </c>
      <c r="Z158">
        <v>54001953</v>
      </c>
    </row>
    <row r="159" spans="1:26" x14ac:dyDescent="0.25">
      <c r="A159" t="s">
        <v>132</v>
      </c>
      <c r="B159">
        <v>20008804</v>
      </c>
      <c r="C159">
        <v>20861117</v>
      </c>
      <c r="D159">
        <v>21820588</v>
      </c>
      <c r="E159">
        <v>22829227</v>
      </c>
      <c r="F159">
        <v>23805536</v>
      </c>
      <c r="G159">
        <v>24691970</v>
      </c>
      <c r="H159">
        <v>25466387</v>
      </c>
      <c r="I159">
        <v>26149124</v>
      </c>
      <c r="J159">
        <v>26777059</v>
      </c>
      <c r="K159">
        <v>27406808</v>
      </c>
      <c r="L159">
        <v>28079664</v>
      </c>
      <c r="M159">
        <v>28805142</v>
      </c>
      <c r="N159">
        <v>29569978</v>
      </c>
      <c r="O159">
        <v>30365586</v>
      </c>
      <c r="P159">
        <v>31176209</v>
      </c>
      <c r="Q159">
        <v>31990003</v>
      </c>
      <c r="R159">
        <v>32809056</v>
      </c>
      <c r="S159">
        <v>33637960</v>
      </c>
      <c r="T159">
        <v>34470138</v>
      </c>
      <c r="U159">
        <v>35297298</v>
      </c>
      <c r="V159">
        <v>36114885</v>
      </c>
      <c r="W159">
        <v>36918193</v>
      </c>
      <c r="X159">
        <v>37712420</v>
      </c>
      <c r="Y159">
        <v>38515095</v>
      </c>
      <c r="Z159">
        <v>39350274</v>
      </c>
    </row>
    <row r="160" spans="1:26" x14ac:dyDescent="0.25">
      <c r="A160" t="s">
        <v>145</v>
      </c>
      <c r="B160">
        <v>862728</v>
      </c>
      <c r="C160">
        <v>887248</v>
      </c>
      <c r="D160">
        <v>907947</v>
      </c>
      <c r="E160">
        <v>926224</v>
      </c>
      <c r="F160">
        <v>944223</v>
      </c>
      <c r="G160">
        <v>963428</v>
      </c>
      <c r="H160">
        <v>984506</v>
      </c>
      <c r="I160">
        <v>1006760</v>
      </c>
      <c r="J160">
        <v>1028694</v>
      </c>
      <c r="K160">
        <v>1048151</v>
      </c>
      <c r="L160">
        <v>1063715</v>
      </c>
      <c r="M160">
        <v>1074765</v>
      </c>
      <c r="N160">
        <v>1082195</v>
      </c>
      <c r="O160">
        <v>1087949</v>
      </c>
      <c r="P160">
        <v>1094775</v>
      </c>
      <c r="Q160">
        <v>1104642</v>
      </c>
      <c r="R160">
        <v>1118204</v>
      </c>
      <c r="S160">
        <v>1134853</v>
      </c>
      <c r="T160">
        <v>1153750</v>
      </c>
      <c r="U160">
        <v>1173529</v>
      </c>
      <c r="V160">
        <v>1193148</v>
      </c>
      <c r="W160">
        <v>1212458</v>
      </c>
      <c r="X160">
        <v>1231694</v>
      </c>
      <c r="Y160">
        <v>1250641</v>
      </c>
      <c r="Z160">
        <v>1269112</v>
      </c>
    </row>
    <row r="161" spans="1:26" x14ac:dyDescent="0.25">
      <c r="A161" t="s">
        <v>157</v>
      </c>
      <c r="B161">
        <v>25458208</v>
      </c>
      <c r="C161">
        <v>26307482</v>
      </c>
      <c r="D161">
        <v>27203865</v>
      </c>
      <c r="E161">
        <v>28122799</v>
      </c>
      <c r="F161">
        <v>29030288</v>
      </c>
      <c r="G161">
        <v>29903329</v>
      </c>
      <c r="H161">
        <v>30733937</v>
      </c>
      <c r="I161">
        <v>31533781</v>
      </c>
      <c r="J161">
        <v>32323953</v>
      </c>
      <c r="K161">
        <v>33135281</v>
      </c>
      <c r="L161">
        <v>33991590</v>
      </c>
      <c r="M161">
        <v>34899062</v>
      </c>
      <c r="N161">
        <v>35855480</v>
      </c>
      <c r="O161">
        <v>36866228</v>
      </c>
      <c r="P161">
        <v>37935334</v>
      </c>
      <c r="Q161">
        <v>39065600</v>
      </c>
      <c r="R161">
        <v>40260847</v>
      </c>
      <c r="S161">
        <v>41522004</v>
      </c>
      <c r="T161">
        <v>42844744</v>
      </c>
      <c r="U161">
        <v>44222113</v>
      </c>
      <c r="V161">
        <v>45648525</v>
      </c>
      <c r="W161">
        <v>47122998</v>
      </c>
      <c r="X161">
        <v>48645709</v>
      </c>
      <c r="Y161">
        <v>50213457</v>
      </c>
      <c r="Z161">
        <v>51822621</v>
      </c>
    </row>
    <row r="162" spans="1:26" x14ac:dyDescent="0.25">
      <c r="A162" t="s">
        <v>148</v>
      </c>
      <c r="B162">
        <v>3786942</v>
      </c>
      <c r="C162">
        <v>3886858</v>
      </c>
      <c r="D162">
        <v>3984356</v>
      </c>
      <c r="E162">
        <v>4081398</v>
      </c>
      <c r="F162">
        <v>4180689</v>
      </c>
      <c r="G162">
        <v>4284286</v>
      </c>
      <c r="H162">
        <v>4392941</v>
      </c>
      <c r="I162">
        <v>4506465</v>
      </c>
      <c r="J162">
        <v>4624826</v>
      </c>
      <c r="K162">
        <v>4747665</v>
      </c>
      <c r="L162">
        <v>4874735</v>
      </c>
      <c r="M162">
        <v>5006223</v>
      </c>
      <c r="N162">
        <v>5142419</v>
      </c>
      <c r="O162">
        <v>5283246</v>
      </c>
      <c r="P162">
        <v>5428552</v>
      </c>
      <c r="Q162">
        <v>5578219</v>
      </c>
      <c r="R162">
        <v>5732175</v>
      </c>
      <c r="S162">
        <v>5890414</v>
      </c>
      <c r="T162">
        <v>6052937</v>
      </c>
      <c r="U162">
        <v>6219761</v>
      </c>
      <c r="V162">
        <v>6390851</v>
      </c>
      <c r="W162">
        <v>6566179</v>
      </c>
      <c r="X162">
        <v>6745581</v>
      </c>
      <c r="Y162">
        <v>6928719</v>
      </c>
      <c r="Z162">
        <v>7115163</v>
      </c>
    </row>
    <row r="163" spans="1:26" x14ac:dyDescent="0.25">
      <c r="A163" t="s">
        <v>158</v>
      </c>
      <c r="B163">
        <v>17384369</v>
      </c>
      <c r="C163">
        <v>17973428</v>
      </c>
      <c r="D163">
        <v>18571527</v>
      </c>
      <c r="E163">
        <v>19177660</v>
      </c>
      <c r="F163">
        <v>19791266</v>
      </c>
      <c r="G163">
        <v>20412967</v>
      </c>
      <c r="H163">
        <v>21041468</v>
      </c>
      <c r="I163">
        <v>21679497</v>
      </c>
      <c r="J163">
        <v>22336812</v>
      </c>
      <c r="K163">
        <v>23026357</v>
      </c>
      <c r="L163">
        <v>23757636</v>
      </c>
      <c r="M163">
        <v>24534668</v>
      </c>
      <c r="N163">
        <v>25355794</v>
      </c>
      <c r="O163">
        <v>26217760</v>
      </c>
      <c r="P163">
        <v>27114742</v>
      </c>
      <c r="Q163">
        <v>28042413</v>
      </c>
      <c r="R163">
        <v>29000925</v>
      </c>
      <c r="S163">
        <v>29991958</v>
      </c>
      <c r="T163">
        <v>31014427</v>
      </c>
      <c r="U163">
        <v>32067125</v>
      </c>
      <c r="V163">
        <v>33149417</v>
      </c>
      <c r="W163">
        <v>34260342</v>
      </c>
      <c r="X163">
        <v>35400620</v>
      </c>
      <c r="Y163">
        <v>36573387</v>
      </c>
      <c r="Z163">
        <v>37782971</v>
      </c>
    </row>
    <row r="164" spans="1:26" x14ac:dyDescent="0.25">
      <c r="A164" t="s">
        <v>170</v>
      </c>
      <c r="B164">
        <v>8143142</v>
      </c>
      <c r="C164">
        <v>8361381</v>
      </c>
      <c r="D164">
        <v>8576987</v>
      </c>
      <c r="E164">
        <v>8794061</v>
      </c>
      <c r="F164">
        <v>9018229</v>
      </c>
      <c r="G164">
        <v>9253527</v>
      </c>
      <c r="H164">
        <v>9502346</v>
      </c>
      <c r="I164">
        <v>9763742</v>
      </c>
      <c r="J164">
        <v>10034412</v>
      </c>
      <c r="K164">
        <v>10309310</v>
      </c>
      <c r="L164">
        <v>10585220</v>
      </c>
      <c r="M164">
        <v>10861238</v>
      </c>
      <c r="N164">
        <v>11139978</v>
      </c>
      <c r="O164">
        <v>11426006</v>
      </c>
      <c r="P164">
        <v>11725635</v>
      </c>
      <c r="Q164">
        <v>12043591</v>
      </c>
      <c r="R164">
        <v>12381509</v>
      </c>
      <c r="S164">
        <v>12738676</v>
      </c>
      <c r="T164">
        <v>13114579</v>
      </c>
      <c r="U164">
        <v>13507849</v>
      </c>
      <c r="V164">
        <v>13917439</v>
      </c>
      <c r="W164">
        <v>14343526</v>
      </c>
      <c r="X164">
        <v>14786581</v>
      </c>
      <c r="Y164">
        <v>15246086</v>
      </c>
      <c r="Z164">
        <v>15721343</v>
      </c>
    </row>
    <row r="165" spans="1:26" x14ac:dyDescent="0.25">
      <c r="A165" t="s">
        <v>171</v>
      </c>
      <c r="B165">
        <v>10484771</v>
      </c>
      <c r="C165">
        <v>10763036</v>
      </c>
      <c r="D165">
        <v>11019717</v>
      </c>
      <c r="E165">
        <v>11256512</v>
      </c>
      <c r="F165">
        <v>11476807</v>
      </c>
      <c r="G165">
        <v>11683136</v>
      </c>
      <c r="H165">
        <v>11877664</v>
      </c>
      <c r="I165">
        <v>12059858</v>
      </c>
      <c r="J165">
        <v>12226742</v>
      </c>
      <c r="K165">
        <v>12374019</v>
      </c>
      <c r="L165">
        <v>12499981</v>
      </c>
      <c r="M165">
        <v>12603988</v>
      </c>
      <c r="N165">
        <v>12691431</v>
      </c>
      <c r="O165">
        <v>12774162</v>
      </c>
      <c r="P165">
        <v>12867828</v>
      </c>
      <c r="Q165">
        <v>12984418</v>
      </c>
      <c r="R165">
        <v>13127942</v>
      </c>
      <c r="S165">
        <v>13297798</v>
      </c>
      <c r="T165">
        <v>13495462</v>
      </c>
      <c r="U165">
        <v>13720997</v>
      </c>
      <c r="V165">
        <v>13973897</v>
      </c>
      <c r="W165">
        <v>14255592</v>
      </c>
      <c r="X165">
        <v>14565482</v>
      </c>
      <c r="Y165">
        <v>14898092</v>
      </c>
      <c r="Z165">
        <v>15245855</v>
      </c>
    </row>
    <row r="166" spans="1:26" x14ac:dyDescent="0.25">
      <c r="A166" t="s">
        <v>389</v>
      </c>
      <c r="B166">
        <v>61906</v>
      </c>
      <c r="C166">
        <v>62412</v>
      </c>
      <c r="D166">
        <v>63434</v>
      </c>
      <c r="E166">
        <v>64868</v>
      </c>
      <c r="F166">
        <v>66550</v>
      </c>
      <c r="G166">
        <v>68349</v>
      </c>
      <c r="H166">
        <v>70245</v>
      </c>
      <c r="I166">
        <v>72232</v>
      </c>
      <c r="J166">
        <v>74206</v>
      </c>
      <c r="K166">
        <v>76041</v>
      </c>
      <c r="L166">
        <v>77648</v>
      </c>
      <c r="M166">
        <v>78972</v>
      </c>
      <c r="N166">
        <v>80030</v>
      </c>
      <c r="O166">
        <v>80904</v>
      </c>
      <c r="P166">
        <v>81718</v>
      </c>
      <c r="Q166">
        <v>82565</v>
      </c>
      <c r="R166">
        <v>83467</v>
      </c>
      <c r="S166">
        <v>84397</v>
      </c>
      <c r="T166">
        <v>85350</v>
      </c>
      <c r="U166">
        <v>86300</v>
      </c>
      <c r="V166">
        <v>87233</v>
      </c>
      <c r="W166">
        <v>88152</v>
      </c>
      <c r="X166">
        <v>89069</v>
      </c>
      <c r="Y166">
        <v>89985</v>
      </c>
      <c r="Z166">
        <v>90900</v>
      </c>
    </row>
    <row r="167" spans="1:26" x14ac:dyDescent="0.25">
      <c r="A167" t="s">
        <v>188</v>
      </c>
      <c r="B167">
        <v>62148</v>
      </c>
      <c r="C167">
        <v>64623</v>
      </c>
      <c r="D167">
        <v>68235</v>
      </c>
      <c r="E167">
        <v>72498</v>
      </c>
      <c r="F167">
        <v>76700</v>
      </c>
      <c r="G167">
        <v>80326</v>
      </c>
      <c r="H167">
        <v>83195</v>
      </c>
      <c r="I167">
        <v>85447</v>
      </c>
      <c r="J167">
        <v>87276</v>
      </c>
      <c r="K167">
        <v>89004</v>
      </c>
      <c r="L167">
        <v>90858</v>
      </c>
      <c r="M167">
        <v>92894</v>
      </c>
      <c r="N167">
        <v>94995</v>
      </c>
      <c r="O167">
        <v>97015</v>
      </c>
      <c r="P167">
        <v>98742</v>
      </c>
      <c r="Q167">
        <v>100031</v>
      </c>
      <c r="R167">
        <v>100830</v>
      </c>
      <c r="S167">
        <v>101218</v>
      </c>
      <c r="T167">
        <v>101342</v>
      </c>
      <c r="U167">
        <v>101416</v>
      </c>
      <c r="V167">
        <v>101597</v>
      </c>
      <c r="W167">
        <v>101936</v>
      </c>
      <c r="X167">
        <v>102393</v>
      </c>
      <c r="Y167">
        <v>102921</v>
      </c>
      <c r="Z167">
        <v>103441</v>
      </c>
    </row>
    <row r="168" spans="1:26" x14ac:dyDescent="0.25">
      <c r="A168" t="s">
        <v>5</v>
      </c>
      <c r="B168">
        <v>256338</v>
      </c>
      <c r="C168">
        <v>261117</v>
      </c>
      <c r="D168">
        <v>266133</v>
      </c>
      <c r="E168">
        <v>271165</v>
      </c>
      <c r="F168">
        <v>275903</v>
      </c>
      <c r="G168">
        <v>280151</v>
      </c>
      <c r="H168">
        <v>283792</v>
      </c>
      <c r="I168">
        <v>286968</v>
      </c>
      <c r="J168">
        <v>290054</v>
      </c>
      <c r="K168">
        <v>293572</v>
      </c>
      <c r="L168">
        <v>297891</v>
      </c>
      <c r="M168">
        <v>303138</v>
      </c>
      <c r="N168">
        <v>309170</v>
      </c>
      <c r="O168">
        <v>315757</v>
      </c>
      <c r="P168">
        <v>322539</v>
      </c>
      <c r="Q168">
        <v>329243</v>
      </c>
      <c r="R168">
        <v>335801</v>
      </c>
      <c r="S168">
        <v>342259</v>
      </c>
      <c r="T168">
        <v>348587</v>
      </c>
      <c r="U168">
        <v>354780</v>
      </c>
      <c r="V168">
        <v>360830</v>
      </c>
      <c r="W168">
        <v>366711</v>
      </c>
      <c r="X168">
        <v>372388</v>
      </c>
      <c r="Y168">
        <v>377841</v>
      </c>
      <c r="Z168">
        <v>383054</v>
      </c>
    </row>
    <row r="169" spans="1:26" x14ac:dyDescent="0.25">
      <c r="A169" t="s">
        <v>12</v>
      </c>
      <c r="B169">
        <v>260374</v>
      </c>
      <c r="C169">
        <v>261281</v>
      </c>
      <c r="D169">
        <v>262184</v>
      </c>
      <c r="E169">
        <v>263091</v>
      </c>
      <c r="F169">
        <v>264015</v>
      </c>
      <c r="G169">
        <v>264962</v>
      </c>
      <c r="H169">
        <v>265940</v>
      </c>
      <c r="I169">
        <v>266944</v>
      </c>
      <c r="J169">
        <v>267949</v>
      </c>
      <c r="K169">
        <v>268920</v>
      </c>
      <c r="L169">
        <v>269838</v>
      </c>
      <c r="M169">
        <v>270686</v>
      </c>
      <c r="N169">
        <v>271479</v>
      </c>
      <c r="O169">
        <v>272261</v>
      </c>
      <c r="P169">
        <v>273091</v>
      </c>
      <c r="Q169">
        <v>274013</v>
      </c>
      <c r="R169">
        <v>275040</v>
      </c>
      <c r="S169">
        <v>276154</v>
      </c>
      <c r="T169">
        <v>277315</v>
      </c>
      <c r="U169">
        <v>278466</v>
      </c>
      <c r="V169">
        <v>279566</v>
      </c>
      <c r="W169">
        <v>280602</v>
      </c>
      <c r="X169">
        <v>281580</v>
      </c>
      <c r="Y169">
        <v>282503</v>
      </c>
      <c r="Z169">
        <v>283380</v>
      </c>
    </row>
    <row r="170" spans="1:26" x14ac:dyDescent="0.25">
      <c r="A170" t="s">
        <v>394</v>
      </c>
      <c r="B170">
        <v>59326</v>
      </c>
      <c r="C170">
        <v>59021</v>
      </c>
      <c r="D170">
        <v>58595</v>
      </c>
      <c r="E170">
        <v>58910</v>
      </c>
      <c r="F170">
        <v>59320</v>
      </c>
      <c r="G170">
        <v>59746</v>
      </c>
      <c r="H170">
        <v>60129</v>
      </c>
      <c r="I170">
        <v>60497</v>
      </c>
      <c r="J170">
        <v>60943</v>
      </c>
      <c r="K170">
        <v>61285</v>
      </c>
      <c r="L170">
        <v>61833</v>
      </c>
      <c r="M170">
        <v>62504</v>
      </c>
      <c r="N170">
        <v>62912</v>
      </c>
      <c r="O170">
        <v>63325</v>
      </c>
      <c r="P170">
        <v>63740</v>
      </c>
      <c r="Q170">
        <v>64154</v>
      </c>
      <c r="R170">
        <v>64523</v>
      </c>
      <c r="S170">
        <v>64888</v>
      </c>
      <c r="T170">
        <v>65273</v>
      </c>
      <c r="U170">
        <v>65636</v>
      </c>
      <c r="V170">
        <v>65124</v>
      </c>
      <c r="W170">
        <v>64564</v>
      </c>
      <c r="X170">
        <v>64798</v>
      </c>
      <c r="Y170">
        <v>65001</v>
      </c>
      <c r="Z170">
        <v>65181</v>
      </c>
    </row>
    <row r="171" spans="1:26" x14ac:dyDescent="0.25">
      <c r="A171" t="s">
        <v>26</v>
      </c>
      <c r="B171">
        <v>415144</v>
      </c>
      <c r="C171">
        <v>427556</v>
      </c>
      <c r="D171">
        <v>440252</v>
      </c>
      <c r="E171">
        <v>453188</v>
      </c>
      <c r="F171">
        <v>466309</v>
      </c>
      <c r="G171">
        <v>479574</v>
      </c>
      <c r="H171">
        <v>492979</v>
      </c>
      <c r="I171">
        <v>506525</v>
      </c>
      <c r="J171">
        <v>520180</v>
      </c>
      <c r="K171">
        <v>533909</v>
      </c>
      <c r="L171">
        <v>547696</v>
      </c>
      <c r="M171">
        <v>561525</v>
      </c>
      <c r="N171">
        <v>575428</v>
      </c>
      <c r="O171">
        <v>589500</v>
      </c>
      <c r="P171">
        <v>603869</v>
      </c>
      <c r="Q171">
        <v>618632</v>
      </c>
      <c r="R171">
        <v>633814</v>
      </c>
      <c r="S171">
        <v>649404</v>
      </c>
      <c r="T171">
        <v>665414</v>
      </c>
      <c r="U171">
        <v>681845</v>
      </c>
      <c r="V171">
        <v>698695</v>
      </c>
      <c r="W171">
        <v>715972</v>
      </c>
      <c r="X171">
        <v>733661</v>
      </c>
      <c r="Y171">
        <v>751697</v>
      </c>
      <c r="Z171">
        <v>769991</v>
      </c>
    </row>
    <row r="172" spans="1:26" x14ac:dyDescent="0.25">
      <c r="A172" t="s">
        <v>29</v>
      </c>
      <c r="B172">
        <v>10582082</v>
      </c>
      <c r="C172">
        <v>10664577</v>
      </c>
      <c r="D172">
        <v>10735775</v>
      </c>
      <c r="E172">
        <v>10797556</v>
      </c>
      <c r="F172">
        <v>10853435</v>
      </c>
      <c r="G172">
        <v>10906048</v>
      </c>
      <c r="H172">
        <v>10955372</v>
      </c>
      <c r="I172">
        <v>11000431</v>
      </c>
      <c r="J172">
        <v>11041893</v>
      </c>
      <c r="K172">
        <v>11080506</v>
      </c>
      <c r="L172">
        <v>11116787</v>
      </c>
      <c r="M172">
        <v>11151472</v>
      </c>
      <c r="N172">
        <v>11184540</v>
      </c>
      <c r="O172">
        <v>11214837</v>
      </c>
      <c r="P172">
        <v>11240680</v>
      </c>
      <c r="Q172">
        <v>11261052</v>
      </c>
      <c r="R172">
        <v>11275199</v>
      </c>
      <c r="S172">
        <v>11284043</v>
      </c>
      <c r="T172">
        <v>11290239</v>
      </c>
      <c r="U172">
        <v>11297442</v>
      </c>
      <c r="V172">
        <v>11308133</v>
      </c>
      <c r="W172">
        <v>11323570</v>
      </c>
      <c r="X172">
        <v>11342631</v>
      </c>
      <c r="Y172">
        <v>11362505</v>
      </c>
      <c r="Z172">
        <v>11379111</v>
      </c>
    </row>
    <row r="173" spans="1:26" x14ac:dyDescent="0.25">
      <c r="A173" t="s">
        <v>398</v>
      </c>
      <c r="B173">
        <v>70928</v>
      </c>
      <c r="C173">
        <v>70849</v>
      </c>
      <c r="D173">
        <v>70978</v>
      </c>
      <c r="E173">
        <v>71205</v>
      </c>
      <c r="F173">
        <v>71372</v>
      </c>
      <c r="G173">
        <v>71367</v>
      </c>
      <c r="H173">
        <v>71146</v>
      </c>
      <c r="I173">
        <v>70756</v>
      </c>
      <c r="J173">
        <v>70295</v>
      </c>
      <c r="K173">
        <v>69902</v>
      </c>
      <c r="L173">
        <v>69679</v>
      </c>
      <c r="M173">
        <v>69660</v>
      </c>
      <c r="N173">
        <v>69806</v>
      </c>
      <c r="O173">
        <v>70058</v>
      </c>
      <c r="P173">
        <v>70325</v>
      </c>
      <c r="Q173">
        <v>70542</v>
      </c>
      <c r="R173">
        <v>70690</v>
      </c>
      <c r="S173">
        <v>70795</v>
      </c>
      <c r="T173">
        <v>70881</v>
      </c>
      <c r="U173">
        <v>70995</v>
      </c>
      <c r="V173">
        <v>71167</v>
      </c>
      <c r="W173">
        <v>71402</v>
      </c>
      <c r="X173">
        <v>71685</v>
      </c>
      <c r="Y173">
        <v>72005</v>
      </c>
      <c r="Z173">
        <v>72341</v>
      </c>
    </row>
    <row r="174" spans="1:26" x14ac:dyDescent="0.25">
      <c r="A174" t="s">
        <v>35</v>
      </c>
      <c r="B174">
        <v>7183646</v>
      </c>
      <c r="C174">
        <v>7325622</v>
      </c>
      <c r="D174">
        <v>7468551</v>
      </c>
      <c r="E174">
        <v>7611463</v>
      </c>
      <c r="F174">
        <v>7753052</v>
      </c>
      <c r="G174">
        <v>7892420</v>
      </c>
      <c r="H174">
        <v>8029114</v>
      </c>
      <c r="I174">
        <v>8163474</v>
      </c>
      <c r="J174">
        <v>8296375</v>
      </c>
      <c r="K174">
        <v>8429116</v>
      </c>
      <c r="L174">
        <v>8562623</v>
      </c>
      <c r="M174">
        <v>8697127</v>
      </c>
      <c r="N174">
        <v>8832286</v>
      </c>
      <c r="O174">
        <v>8967759</v>
      </c>
      <c r="P174">
        <v>9102997</v>
      </c>
      <c r="Q174">
        <v>9237565</v>
      </c>
      <c r="R174">
        <v>9371333</v>
      </c>
      <c r="S174">
        <v>9504336</v>
      </c>
      <c r="T174">
        <v>9636491</v>
      </c>
      <c r="U174">
        <v>9767737</v>
      </c>
      <c r="V174">
        <v>9897983</v>
      </c>
      <c r="W174">
        <v>10027140</v>
      </c>
      <c r="X174">
        <v>10155036</v>
      </c>
      <c r="Y174">
        <v>10281408</v>
      </c>
      <c r="Z174">
        <v>10405943</v>
      </c>
    </row>
    <row r="175" spans="1:26" x14ac:dyDescent="0.25">
      <c r="A175" t="s">
        <v>44</v>
      </c>
      <c r="B175">
        <v>728626</v>
      </c>
      <c r="C175">
        <v>735469</v>
      </c>
      <c r="D175">
        <v>744534</v>
      </c>
      <c r="E175">
        <v>755024</v>
      </c>
      <c r="F175">
        <v>765666</v>
      </c>
      <c r="G175">
        <v>775498</v>
      </c>
      <c r="H175">
        <v>784479</v>
      </c>
      <c r="I175">
        <v>792859</v>
      </c>
      <c r="J175">
        <v>800314</v>
      </c>
      <c r="K175">
        <v>806494</v>
      </c>
      <c r="L175">
        <v>811223</v>
      </c>
      <c r="M175">
        <v>814215</v>
      </c>
      <c r="N175">
        <v>815691</v>
      </c>
      <c r="O175">
        <v>816626</v>
      </c>
      <c r="P175">
        <v>818355</v>
      </c>
      <c r="Q175">
        <v>821820</v>
      </c>
      <c r="R175">
        <v>827390</v>
      </c>
      <c r="S175">
        <v>834729</v>
      </c>
      <c r="T175">
        <v>843206</v>
      </c>
      <c r="U175">
        <v>851854</v>
      </c>
      <c r="V175">
        <v>859952</v>
      </c>
      <c r="W175">
        <v>867327</v>
      </c>
      <c r="X175">
        <v>874158</v>
      </c>
      <c r="Y175">
        <v>880487</v>
      </c>
      <c r="Z175">
        <v>886450</v>
      </c>
    </row>
    <row r="176" spans="1:26" x14ac:dyDescent="0.25">
      <c r="A176" t="s">
        <v>126</v>
      </c>
      <c r="B176">
        <v>198370</v>
      </c>
      <c r="C176">
        <v>202020</v>
      </c>
      <c r="D176">
        <v>205269</v>
      </c>
      <c r="E176">
        <v>208349</v>
      </c>
      <c r="F176">
        <v>211584</v>
      </c>
      <c r="G176">
        <v>215200</v>
      </c>
      <c r="H176">
        <v>219282</v>
      </c>
      <c r="I176">
        <v>223734</v>
      </c>
      <c r="J176">
        <v>228380</v>
      </c>
      <c r="K176">
        <v>232956</v>
      </c>
      <c r="L176">
        <v>237267</v>
      </c>
      <c r="M176">
        <v>241276</v>
      </c>
      <c r="N176">
        <v>245032</v>
      </c>
      <c r="O176">
        <v>248536</v>
      </c>
      <c r="P176">
        <v>251811</v>
      </c>
      <c r="Q176">
        <v>254884</v>
      </c>
      <c r="R176">
        <v>257731</v>
      </c>
      <c r="S176">
        <v>260361</v>
      </c>
      <c r="T176">
        <v>262877</v>
      </c>
      <c r="U176">
        <v>265412</v>
      </c>
      <c r="V176">
        <v>268065</v>
      </c>
      <c r="W176">
        <v>270862</v>
      </c>
      <c r="X176">
        <v>273775</v>
      </c>
      <c r="Y176">
        <v>276766</v>
      </c>
      <c r="Z176">
        <v>279781</v>
      </c>
    </row>
    <row r="177" spans="1:26" x14ac:dyDescent="0.25">
      <c r="A177" t="s">
        <v>403</v>
      </c>
      <c r="B177">
        <v>96286</v>
      </c>
      <c r="C177">
        <v>96455</v>
      </c>
      <c r="D177">
        <v>97201</v>
      </c>
      <c r="E177">
        <v>98302</v>
      </c>
      <c r="F177">
        <v>99403</v>
      </c>
      <c r="G177">
        <v>100253</v>
      </c>
      <c r="H177">
        <v>100796</v>
      </c>
      <c r="I177">
        <v>101125</v>
      </c>
      <c r="J177">
        <v>101302</v>
      </c>
      <c r="K177">
        <v>101441</v>
      </c>
      <c r="L177">
        <v>101620</v>
      </c>
      <c r="M177">
        <v>101849</v>
      </c>
      <c r="N177">
        <v>102100</v>
      </c>
      <c r="O177">
        <v>102371</v>
      </c>
      <c r="P177">
        <v>102657</v>
      </c>
      <c r="Q177">
        <v>102951</v>
      </c>
      <c r="R177">
        <v>103259</v>
      </c>
      <c r="S177">
        <v>103587</v>
      </c>
      <c r="T177">
        <v>103934</v>
      </c>
      <c r="U177">
        <v>104298</v>
      </c>
      <c r="V177">
        <v>104677</v>
      </c>
      <c r="W177">
        <v>105070</v>
      </c>
      <c r="X177">
        <v>105476</v>
      </c>
      <c r="Y177">
        <v>105902</v>
      </c>
      <c r="Z177">
        <v>106349</v>
      </c>
    </row>
    <row r="178" spans="1:26" x14ac:dyDescent="0.25">
      <c r="A178" t="s">
        <v>405</v>
      </c>
    </row>
    <row r="179" spans="1:26" x14ac:dyDescent="0.25">
      <c r="A179" t="s">
        <v>60</v>
      </c>
      <c r="B179">
        <v>7099733</v>
      </c>
      <c r="C179">
        <v>7243391</v>
      </c>
      <c r="D179">
        <v>7386974</v>
      </c>
      <c r="E179">
        <v>7530703</v>
      </c>
      <c r="F179">
        <v>7674911</v>
      </c>
      <c r="G179">
        <v>7819806</v>
      </c>
      <c r="H179">
        <v>7965548</v>
      </c>
      <c r="I179">
        <v>8111954</v>
      </c>
      <c r="J179">
        <v>8258484</v>
      </c>
      <c r="K179">
        <v>8404396</v>
      </c>
      <c r="L179">
        <v>8549202</v>
      </c>
      <c r="M179">
        <v>8692564</v>
      </c>
      <c r="N179">
        <v>8834739</v>
      </c>
      <c r="O179">
        <v>8976555</v>
      </c>
      <c r="P179">
        <v>9119182</v>
      </c>
      <c r="Q179">
        <v>9263409</v>
      </c>
      <c r="R179">
        <v>9409479</v>
      </c>
      <c r="S179">
        <v>9556958</v>
      </c>
      <c r="T179">
        <v>9705130</v>
      </c>
      <c r="U179">
        <v>9852953</v>
      </c>
      <c r="V179">
        <v>9999617</v>
      </c>
      <c r="W179">
        <v>10144890</v>
      </c>
      <c r="X179">
        <v>10288828</v>
      </c>
      <c r="Y179">
        <v>10431249</v>
      </c>
      <c r="Z179">
        <v>10572029</v>
      </c>
    </row>
    <row r="180" spans="1:26" x14ac:dyDescent="0.25">
      <c r="A180" t="s">
        <v>70</v>
      </c>
      <c r="B180">
        <v>2390000</v>
      </c>
      <c r="C180">
        <v>2406042</v>
      </c>
      <c r="D180">
        <v>2423044</v>
      </c>
      <c r="E180">
        <v>2441024</v>
      </c>
      <c r="F180">
        <v>2460002</v>
      </c>
      <c r="G180">
        <v>2480000</v>
      </c>
      <c r="H180">
        <v>2509923</v>
      </c>
      <c r="I180">
        <v>2534069</v>
      </c>
      <c r="J180">
        <v>2556780</v>
      </c>
      <c r="K180">
        <v>2574289</v>
      </c>
      <c r="L180">
        <v>2589389</v>
      </c>
      <c r="M180">
        <v>2605556</v>
      </c>
      <c r="N180">
        <v>2615253</v>
      </c>
      <c r="O180">
        <v>2624695</v>
      </c>
      <c r="P180">
        <v>2634145</v>
      </c>
      <c r="Q180">
        <v>2643601</v>
      </c>
      <c r="R180">
        <v>2653042</v>
      </c>
      <c r="S180">
        <v>2662481</v>
      </c>
      <c r="T180">
        <v>2671934</v>
      </c>
      <c r="U180">
        <v>2681386</v>
      </c>
      <c r="V180">
        <v>2690824</v>
      </c>
      <c r="W180">
        <v>2699838</v>
      </c>
      <c r="X180">
        <v>2707805</v>
      </c>
      <c r="Y180">
        <v>2714734</v>
      </c>
      <c r="Z180">
        <v>2721252</v>
      </c>
    </row>
    <row r="181" spans="1:26" x14ac:dyDescent="0.25">
      <c r="A181" t="s">
        <v>409</v>
      </c>
      <c r="B181">
        <v>72411</v>
      </c>
      <c r="C181">
        <v>73698</v>
      </c>
      <c r="D181">
        <v>74773</v>
      </c>
      <c r="E181">
        <v>75722</v>
      </c>
      <c r="F181">
        <v>76674</v>
      </c>
      <c r="G181">
        <v>77727</v>
      </c>
      <c r="H181">
        <v>78907</v>
      </c>
      <c r="I181">
        <v>80190</v>
      </c>
      <c r="J181">
        <v>81556</v>
      </c>
      <c r="K181">
        <v>82969</v>
      </c>
      <c r="L181">
        <v>84406</v>
      </c>
      <c r="M181">
        <v>85858</v>
      </c>
      <c r="N181">
        <v>87343</v>
      </c>
      <c r="O181">
        <v>88892</v>
      </c>
      <c r="P181">
        <v>90545</v>
      </c>
      <c r="Q181">
        <v>92329</v>
      </c>
      <c r="R181">
        <v>94257</v>
      </c>
      <c r="S181">
        <v>96310</v>
      </c>
      <c r="T181">
        <v>98437</v>
      </c>
      <c r="U181">
        <v>100566</v>
      </c>
      <c r="V181">
        <v>102648</v>
      </c>
      <c r="W181">
        <v>104662</v>
      </c>
      <c r="X181">
        <v>106620</v>
      </c>
      <c r="Y181">
        <v>108544</v>
      </c>
      <c r="Z181">
        <v>110470</v>
      </c>
    </row>
    <row r="182" spans="1:26" x14ac:dyDescent="0.25">
      <c r="A182" t="s">
        <v>93</v>
      </c>
      <c r="B182">
        <v>223179</v>
      </c>
      <c r="C182">
        <v>229686</v>
      </c>
      <c r="D182">
        <v>236053</v>
      </c>
      <c r="E182">
        <v>242252</v>
      </c>
      <c r="F182">
        <v>248263</v>
      </c>
      <c r="G182">
        <v>254070</v>
      </c>
      <c r="H182">
        <v>259668</v>
      </c>
      <c r="I182">
        <v>265067</v>
      </c>
      <c r="J182">
        <v>270292</v>
      </c>
      <c r="K182">
        <v>275385</v>
      </c>
      <c r="L182">
        <v>280384</v>
      </c>
      <c r="M182">
        <v>285298</v>
      </c>
      <c r="N182">
        <v>290147</v>
      </c>
      <c r="O182">
        <v>294996</v>
      </c>
      <c r="P182">
        <v>299917</v>
      </c>
      <c r="Q182">
        <v>304968</v>
      </c>
      <c r="R182">
        <v>310168</v>
      </c>
      <c r="S182">
        <v>315515</v>
      </c>
      <c r="T182">
        <v>321026</v>
      </c>
      <c r="U182">
        <v>326713</v>
      </c>
      <c r="V182">
        <v>332575</v>
      </c>
      <c r="W182">
        <v>338618</v>
      </c>
      <c r="X182">
        <v>344817</v>
      </c>
      <c r="Y182">
        <v>351111</v>
      </c>
      <c r="Z182">
        <v>357415</v>
      </c>
    </row>
    <row r="183" spans="1:26" x14ac:dyDescent="0.25">
      <c r="A183" t="s">
        <v>412</v>
      </c>
      <c r="B183">
        <v>47300</v>
      </c>
      <c r="C183">
        <v>48481</v>
      </c>
      <c r="D183">
        <v>49382</v>
      </c>
      <c r="E183">
        <v>50052</v>
      </c>
      <c r="F183">
        <v>50577</v>
      </c>
      <c r="G183">
        <v>51020</v>
      </c>
      <c r="H183">
        <v>51397</v>
      </c>
      <c r="I183">
        <v>51697</v>
      </c>
      <c r="J183">
        <v>51922</v>
      </c>
      <c r="K183">
        <v>52076</v>
      </c>
      <c r="L183">
        <v>52161</v>
      </c>
      <c r="M183">
        <v>52184</v>
      </c>
      <c r="N183">
        <v>52161</v>
      </c>
      <c r="O183">
        <v>52115</v>
      </c>
      <c r="P183">
        <v>52074</v>
      </c>
      <c r="Q183">
        <v>52058</v>
      </c>
      <c r="R183">
        <v>52080</v>
      </c>
      <c r="S183">
        <v>52136</v>
      </c>
      <c r="T183">
        <v>52221</v>
      </c>
      <c r="U183">
        <v>52321</v>
      </c>
      <c r="V183">
        <v>52428</v>
      </c>
      <c r="W183">
        <v>52541</v>
      </c>
      <c r="X183">
        <v>52663</v>
      </c>
      <c r="Y183">
        <v>52786</v>
      </c>
      <c r="Z183">
        <v>52898</v>
      </c>
    </row>
    <row r="184" spans="1:26" x14ac:dyDescent="0.25">
      <c r="A184" t="s">
        <v>414</v>
      </c>
    </row>
    <row r="185" spans="1:26" x14ac:dyDescent="0.25">
      <c r="A185" t="s">
        <v>103</v>
      </c>
      <c r="B185">
        <v>1058775</v>
      </c>
      <c r="C185">
        <v>1070266</v>
      </c>
      <c r="D185">
        <v>1084441</v>
      </c>
      <c r="E185">
        <v>1097374</v>
      </c>
      <c r="F185">
        <v>1112846</v>
      </c>
      <c r="G185">
        <v>1122457</v>
      </c>
      <c r="H185">
        <v>1133996</v>
      </c>
      <c r="I185">
        <v>1148284</v>
      </c>
      <c r="J185">
        <v>1160421</v>
      </c>
      <c r="K185">
        <v>1175267</v>
      </c>
      <c r="L185">
        <v>1186873</v>
      </c>
      <c r="M185">
        <v>1196287</v>
      </c>
      <c r="N185">
        <v>1204621</v>
      </c>
      <c r="O185">
        <v>1213370</v>
      </c>
      <c r="P185">
        <v>1221003</v>
      </c>
      <c r="Q185">
        <v>1228254</v>
      </c>
      <c r="R185">
        <v>1233996</v>
      </c>
      <c r="S185">
        <v>1239630</v>
      </c>
      <c r="T185">
        <v>1244121</v>
      </c>
      <c r="U185">
        <v>1247429</v>
      </c>
      <c r="V185">
        <v>1250400</v>
      </c>
      <c r="W185">
        <v>1252404</v>
      </c>
      <c r="X185">
        <v>1255882</v>
      </c>
      <c r="Y185">
        <v>1258653</v>
      </c>
      <c r="Z185">
        <v>1260934</v>
      </c>
    </row>
    <row r="186" spans="1:26" x14ac:dyDescent="0.25">
      <c r="A186" t="s">
        <v>417</v>
      </c>
      <c r="B186">
        <v>96331</v>
      </c>
      <c r="C186">
        <v>98800</v>
      </c>
      <c r="D186">
        <v>101412</v>
      </c>
      <c r="E186">
        <v>103937</v>
      </c>
      <c r="F186">
        <v>106057</v>
      </c>
      <c r="G186">
        <v>107556</v>
      </c>
      <c r="H186">
        <v>108342</v>
      </c>
      <c r="I186">
        <v>108506</v>
      </c>
      <c r="J186">
        <v>108236</v>
      </c>
      <c r="K186">
        <v>107808</v>
      </c>
      <c r="L186">
        <v>107430</v>
      </c>
      <c r="M186">
        <v>107170</v>
      </c>
      <c r="N186">
        <v>106983</v>
      </c>
      <c r="O186">
        <v>106816</v>
      </c>
      <c r="P186">
        <v>106575</v>
      </c>
      <c r="Q186">
        <v>106198</v>
      </c>
      <c r="R186">
        <v>105680</v>
      </c>
      <c r="S186">
        <v>105080</v>
      </c>
      <c r="T186">
        <v>104472</v>
      </c>
      <c r="U186">
        <v>103961</v>
      </c>
      <c r="V186">
        <v>103619</v>
      </c>
      <c r="W186">
        <v>103476</v>
      </c>
      <c r="X186">
        <v>103516</v>
      </c>
      <c r="Y186">
        <v>103718</v>
      </c>
      <c r="Z186">
        <v>104044</v>
      </c>
    </row>
    <row r="187" spans="1:26" x14ac:dyDescent="0.25">
      <c r="A187" t="s">
        <v>419</v>
      </c>
    </row>
    <row r="188" spans="1:26" x14ac:dyDescent="0.25">
      <c r="A188" t="s">
        <v>421</v>
      </c>
    </row>
    <row r="189" spans="1:26" x14ac:dyDescent="0.25">
      <c r="A189" t="s">
        <v>107</v>
      </c>
      <c r="B189">
        <v>170899</v>
      </c>
      <c r="C189">
        <v>175362</v>
      </c>
      <c r="D189">
        <v>179799</v>
      </c>
      <c r="E189">
        <v>184496</v>
      </c>
      <c r="F189">
        <v>189482</v>
      </c>
      <c r="G189">
        <v>193816</v>
      </c>
      <c r="H189">
        <v>197564</v>
      </c>
      <c r="I189">
        <v>201418</v>
      </c>
      <c r="J189">
        <v>205279</v>
      </c>
      <c r="K189">
        <v>209214</v>
      </c>
      <c r="L189">
        <v>213230</v>
      </c>
      <c r="M189">
        <v>217324</v>
      </c>
      <c r="N189">
        <v>221490</v>
      </c>
      <c r="O189">
        <v>224868</v>
      </c>
      <c r="P189">
        <v>228297</v>
      </c>
      <c r="Q189">
        <v>231779</v>
      </c>
      <c r="R189">
        <v>235314</v>
      </c>
      <c r="S189">
        <v>238902</v>
      </c>
      <c r="T189">
        <v>242546</v>
      </c>
      <c r="U189">
        <v>246245</v>
      </c>
      <c r="V189">
        <v>250000</v>
      </c>
      <c r="W189">
        <v>254000</v>
      </c>
      <c r="X189">
        <v>258000</v>
      </c>
      <c r="Y189">
        <v>262000</v>
      </c>
      <c r="Z189">
        <v>266000</v>
      </c>
    </row>
    <row r="190" spans="1:26" x14ac:dyDescent="0.25">
      <c r="A190" t="s">
        <v>424</v>
      </c>
      <c r="B190">
        <v>15089</v>
      </c>
      <c r="C190">
        <v>15471</v>
      </c>
      <c r="D190">
        <v>15894</v>
      </c>
      <c r="E190">
        <v>16345</v>
      </c>
      <c r="F190">
        <v>16805</v>
      </c>
      <c r="G190">
        <v>17255</v>
      </c>
      <c r="H190">
        <v>17695</v>
      </c>
      <c r="I190">
        <v>18123</v>
      </c>
      <c r="J190">
        <v>18524</v>
      </c>
      <c r="K190">
        <v>18878</v>
      </c>
      <c r="L190">
        <v>19174</v>
      </c>
      <c r="M190">
        <v>19404</v>
      </c>
      <c r="N190">
        <v>19575</v>
      </c>
      <c r="O190">
        <v>19700</v>
      </c>
      <c r="P190">
        <v>19805</v>
      </c>
      <c r="Q190">
        <v>19907</v>
      </c>
      <c r="R190">
        <v>20012</v>
      </c>
      <c r="S190">
        <v>20118</v>
      </c>
      <c r="T190">
        <v>20227</v>
      </c>
      <c r="U190">
        <v>20344</v>
      </c>
      <c r="V190">
        <v>20470</v>
      </c>
      <c r="W190">
        <v>20606</v>
      </c>
      <c r="X190">
        <v>20756</v>
      </c>
      <c r="Y190">
        <v>20919</v>
      </c>
      <c r="Z190">
        <v>21097</v>
      </c>
    </row>
    <row r="191" spans="1:26" x14ac:dyDescent="0.25">
      <c r="A191" t="s">
        <v>122</v>
      </c>
      <c r="B191">
        <v>3537000</v>
      </c>
      <c r="C191">
        <v>3562110</v>
      </c>
      <c r="D191">
        <v>3585176</v>
      </c>
      <c r="E191">
        <v>3615497</v>
      </c>
      <c r="F191">
        <v>3649237</v>
      </c>
      <c r="G191">
        <v>3683103</v>
      </c>
      <c r="H191">
        <v>3724655</v>
      </c>
      <c r="I191">
        <v>3759430</v>
      </c>
      <c r="J191">
        <v>3781101</v>
      </c>
      <c r="K191">
        <v>3800081</v>
      </c>
      <c r="L191">
        <v>3810605</v>
      </c>
      <c r="M191">
        <v>3818774</v>
      </c>
      <c r="N191">
        <v>3823701</v>
      </c>
      <c r="O191">
        <v>3826095</v>
      </c>
      <c r="P191">
        <v>3826878</v>
      </c>
      <c r="Q191">
        <v>3821362</v>
      </c>
      <c r="R191">
        <v>3805214</v>
      </c>
      <c r="S191">
        <v>3782995</v>
      </c>
      <c r="T191">
        <v>3760866</v>
      </c>
      <c r="U191">
        <v>3740410</v>
      </c>
      <c r="V191">
        <v>3721527</v>
      </c>
      <c r="W191">
        <v>3686771</v>
      </c>
      <c r="X191">
        <v>3642281</v>
      </c>
      <c r="Y191">
        <v>3595839</v>
      </c>
      <c r="Z191">
        <v>3548397</v>
      </c>
    </row>
    <row r="192" spans="1:26" x14ac:dyDescent="0.25">
      <c r="A192" t="s">
        <v>427</v>
      </c>
    </row>
    <row r="193" spans="1:26" x14ac:dyDescent="0.25">
      <c r="A193" t="s">
        <v>167</v>
      </c>
      <c r="B193">
        <v>162865</v>
      </c>
      <c r="C193">
        <v>164073</v>
      </c>
      <c r="D193">
        <v>165568</v>
      </c>
      <c r="E193">
        <v>167206</v>
      </c>
      <c r="F193">
        <v>168786</v>
      </c>
      <c r="G193">
        <v>170158</v>
      </c>
      <c r="H193">
        <v>171276</v>
      </c>
      <c r="I193">
        <v>172191</v>
      </c>
      <c r="J193">
        <v>172979</v>
      </c>
      <c r="K193">
        <v>173758</v>
      </c>
      <c r="L193">
        <v>174614</v>
      </c>
      <c r="M193">
        <v>175567</v>
      </c>
      <c r="N193">
        <v>176592</v>
      </c>
      <c r="O193">
        <v>177677</v>
      </c>
      <c r="P193">
        <v>178794</v>
      </c>
      <c r="Q193">
        <v>179928</v>
      </c>
      <c r="R193">
        <v>181072</v>
      </c>
      <c r="S193">
        <v>182238</v>
      </c>
      <c r="T193">
        <v>183440</v>
      </c>
      <c r="U193">
        <v>184700</v>
      </c>
      <c r="V193">
        <v>186029</v>
      </c>
      <c r="W193">
        <v>187434</v>
      </c>
      <c r="X193">
        <v>188901</v>
      </c>
      <c r="Y193">
        <v>190390</v>
      </c>
      <c r="Z193">
        <v>191845</v>
      </c>
    </row>
    <row r="194" spans="1:26" x14ac:dyDescent="0.25">
      <c r="A194" t="s">
        <v>140</v>
      </c>
      <c r="B194">
        <v>113575</v>
      </c>
      <c r="C194">
        <v>115900</v>
      </c>
      <c r="D194">
        <v>118346</v>
      </c>
      <c r="E194">
        <v>120849</v>
      </c>
      <c r="F194">
        <v>123318</v>
      </c>
      <c r="G194">
        <v>125694</v>
      </c>
      <c r="H194">
        <v>127946</v>
      </c>
      <c r="I194">
        <v>130110</v>
      </c>
      <c r="J194">
        <v>132284</v>
      </c>
      <c r="K194">
        <v>134602</v>
      </c>
      <c r="L194">
        <v>137164</v>
      </c>
      <c r="M194">
        <v>140003</v>
      </c>
      <c r="N194">
        <v>143085</v>
      </c>
      <c r="O194">
        <v>146357</v>
      </c>
      <c r="P194">
        <v>149732</v>
      </c>
      <c r="Q194">
        <v>153146</v>
      </c>
      <c r="R194">
        <v>156584</v>
      </c>
      <c r="S194">
        <v>160064</v>
      </c>
      <c r="T194">
        <v>163595</v>
      </c>
      <c r="U194">
        <v>167196</v>
      </c>
      <c r="V194">
        <v>170880</v>
      </c>
      <c r="W194">
        <v>174646</v>
      </c>
      <c r="X194">
        <v>178484</v>
      </c>
      <c r="Y194">
        <v>182386</v>
      </c>
      <c r="Z194">
        <v>186342</v>
      </c>
    </row>
    <row r="195" spans="1:26" x14ac:dyDescent="0.25">
      <c r="A195" t="s">
        <v>431</v>
      </c>
      <c r="B195">
        <v>70000</v>
      </c>
      <c r="C195">
        <v>70755</v>
      </c>
      <c r="D195">
        <v>71657</v>
      </c>
      <c r="E195">
        <v>72711</v>
      </c>
      <c r="F195">
        <v>73925</v>
      </c>
      <c r="G195">
        <v>75304</v>
      </c>
      <c r="H195">
        <v>76417</v>
      </c>
      <c r="I195">
        <v>77319</v>
      </c>
      <c r="J195">
        <v>78846</v>
      </c>
      <c r="K195">
        <v>80410</v>
      </c>
      <c r="L195">
        <v>81131</v>
      </c>
      <c r="M195">
        <v>81202</v>
      </c>
      <c r="N195">
        <v>83700</v>
      </c>
      <c r="O195">
        <v>82800</v>
      </c>
      <c r="P195">
        <v>82500</v>
      </c>
      <c r="Q195">
        <v>82900</v>
      </c>
      <c r="R195">
        <v>84600</v>
      </c>
      <c r="S195">
        <v>85033</v>
      </c>
      <c r="T195">
        <v>86956</v>
      </c>
      <c r="U195">
        <v>87298</v>
      </c>
      <c r="V195">
        <v>89770</v>
      </c>
      <c r="W195">
        <v>87441</v>
      </c>
      <c r="X195">
        <v>88303</v>
      </c>
      <c r="Y195">
        <v>89900</v>
      </c>
      <c r="Z195">
        <v>91526</v>
      </c>
    </row>
    <row r="196" spans="1:26" x14ac:dyDescent="0.25">
      <c r="A196" t="s">
        <v>135</v>
      </c>
      <c r="B196">
        <v>311849</v>
      </c>
      <c r="C196">
        <v>320764</v>
      </c>
      <c r="D196">
        <v>329984</v>
      </c>
      <c r="E196">
        <v>339490</v>
      </c>
      <c r="F196">
        <v>349250</v>
      </c>
      <c r="G196">
        <v>359236</v>
      </c>
      <c r="H196">
        <v>369438</v>
      </c>
      <c r="I196">
        <v>379859</v>
      </c>
      <c r="J196">
        <v>390489</v>
      </c>
      <c r="K196">
        <v>401319</v>
      </c>
      <c r="L196">
        <v>412336</v>
      </c>
      <c r="M196">
        <v>423535</v>
      </c>
      <c r="N196">
        <v>434893</v>
      </c>
      <c r="O196">
        <v>446352</v>
      </c>
      <c r="P196">
        <v>457841</v>
      </c>
      <c r="Q196">
        <v>469306</v>
      </c>
      <c r="R196">
        <v>480716</v>
      </c>
      <c r="S196">
        <v>492075</v>
      </c>
      <c r="T196">
        <v>503410</v>
      </c>
      <c r="U196">
        <v>514767</v>
      </c>
      <c r="V196">
        <v>526177</v>
      </c>
      <c r="W196">
        <v>537648</v>
      </c>
      <c r="X196">
        <v>549162</v>
      </c>
      <c r="Y196">
        <v>560685</v>
      </c>
      <c r="Z196">
        <v>572171</v>
      </c>
    </row>
    <row r="197" spans="1:26" x14ac:dyDescent="0.25">
      <c r="A197" t="s">
        <v>434</v>
      </c>
      <c r="B197">
        <v>40833</v>
      </c>
      <c r="C197">
        <v>41009</v>
      </c>
      <c r="D197">
        <v>41360</v>
      </c>
      <c r="E197">
        <v>41836</v>
      </c>
      <c r="F197">
        <v>42363</v>
      </c>
      <c r="G197">
        <v>42888</v>
      </c>
      <c r="H197">
        <v>43391</v>
      </c>
      <c r="I197">
        <v>43885</v>
      </c>
      <c r="J197">
        <v>44391</v>
      </c>
      <c r="K197">
        <v>44938</v>
      </c>
      <c r="L197">
        <v>45544</v>
      </c>
      <c r="M197">
        <v>46216</v>
      </c>
      <c r="N197">
        <v>46935</v>
      </c>
      <c r="O197">
        <v>47681</v>
      </c>
      <c r="P197">
        <v>48424</v>
      </c>
      <c r="Q197">
        <v>49139</v>
      </c>
      <c r="R197">
        <v>49818</v>
      </c>
      <c r="S197">
        <v>50465</v>
      </c>
      <c r="T197">
        <v>51093</v>
      </c>
      <c r="U197">
        <v>51717</v>
      </c>
      <c r="V197">
        <v>52352</v>
      </c>
      <c r="W197">
        <v>52998</v>
      </c>
      <c r="X197">
        <v>53650</v>
      </c>
      <c r="Y197">
        <v>54301</v>
      </c>
      <c r="Z197">
        <v>54944</v>
      </c>
    </row>
    <row r="198" spans="1:26" x14ac:dyDescent="0.25">
      <c r="A198" t="s">
        <v>83</v>
      </c>
      <c r="B198">
        <v>138180</v>
      </c>
      <c r="C198">
        <v>140159</v>
      </c>
      <c r="D198">
        <v>141934</v>
      </c>
      <c r="E198">
        <v>143592</v>
      </c>
      <c r="F198">
        <v>145262</v>
      </c>
      <c r="G198">
        <v>147040</v>
      </c>
      <c r="H198">
        <v>148962</v>
      </c>
      <c r="I198">
        <v>150994</v>
      </c>
      <c r="J198">
        <v>153066</v>
      </c>
      <c r="K198">
        <v>155073</v>
      </c>
      <c r="L198">
        <v>156949</v>
      </c>
      <c r="M198">
        <v>158650</v>
      </c>
      <c r="N198">
        <v>160218</v>
      </c>
      <c r="O198">
        <v>161767</v>
      </c>
      <c r="P198">
        <v>163462</v>
      </c>
      <c r="Q198">
        <v>165407</v>
      </c>
      <c r="R198">
        <v>167656</v>
      </c>
      <c r="S198">
        <v>170146</v>
      </c>
      <c r="T198">
        <v>172729</v>
      </c>
      <c r="U198">
        <v>175196</v>
      </c>
      <c r="V198">
        <v>177397</v>
      </c>
      <c r="W198">
        <v>179278</v>
      </c>
      <c r="X198">
        <v>180890</v>
      </c>
      <c r="Y198">
        <v>182305</v>
      </c>
      <c r="Z198">
        <v>183645</v>
      </c>
    </row>
    <row r="199" spans="1:26" x14ac:dyDescent="0.25">
      <c r="A199" t="s">
        <v>163</v>
      </c>
      <c r="B199">
        <v>107509</v>
      </c>
      <c r="C199">
        <v>107811</v>
      </c>
      <c r="D199">
        <v>108001</v>
      </c>
      <c r="E199">
        <v>108097</v>
      </c>
      <c r="F199">
        <v>108129</v>
      </c>
      <c r="G199">
        <v>108122</v>
      </c>
      <c r="H199">
        <v>108078</v>
      </c>
      <c r="I199">
        <v>108001</v>
      </c>
      <c r="J199">
        <v>107923</v>
      </c>
      <c r="K199">
        <v>107879</v>
      </c>
      <c r="L199">
        <v>107897</v>
      </c>
      <c r="M199">
        <v>107989</v>
      </c>
      <c r="N199">
        <v>108150</v>
      </c>
      <c r="O199">
        <v>108354</v>
      </c>
      <c r="P199">
        <v>108563</v>
      </c>
      <c r="Q199">
        <v>108749</v>
      </c>
      <c r="R199">
        <v>108908</v>
      </c>
      <c r="S199">
        <v>109049</v>
      </c>
      <c r="T199">
        <v>109165</v>
      </c>
      <c r="U199">
        <v>109255</v>
      </c>
      <c r="V199">
        <v>109316</v>
      </c>
      <c r="W199">
        <v>109341</v>
      </c>
      <c r="X199">
        <v>109334</v>
      </c>
      <c r="Y199">
        <v>109327</v>
      </c>
      <c r="Z199">
        <v>109360</v>
      </c>
    </row>
    <row r="200" spans="1:26" x14ac:dyDescent="0.25">
      <c r="A200" t="s">
        <v>153</v>
      </c>
      <c r="B200">
        <v>95152</v>
      </c>
      <c r="C200">
        <v>95304</v>
      </c>
      <c r="D200">
        <v>95421</v>
      </c>
      <c r="E200">
        <v>95532</v>
      </c>
      <c r="F200">
        <v>95678</v>
      </c>
      <c r="G200">
        <v>95889</v>
      </c>
      <c r="H200">
        <v>96174</v>
      </c>
      <c r="I200">
        <v>96526</v>
      </c>
      <c r="J200">
        <v>96937</v>
      </c>
      <c r="K200">
        <v>97398</v>
      </c>
      <c r="L200">
        <v>97898</v>
      </c>
      <c r="M200">
        <v>98434</v>
      </c>
      <c r="N200">
        <v>99005</v>
      </c>
      <c r="O200">
        <v>99606</v>
      </c>
      <c r="P200">
        <v>100226</v>
      </c>
      <c r="Q200">
        <v>100858</v>
      </c>
      <c r="R200">
        <v>101507</v>
      </c>
      <c r="S200">
        <v>102169</v>
      </c>
      <c r="T200">
        <v>102816</v>
      </c>
      <c r="U200">
        <v>103416</v>
      </c>
      <c r="V200">
        <v>103947</v>
      </c>
      <c r="W200">
        <v>104392</v>
      </c>
      <c r="X200">
        <v>104769</v>
      </c>
      <c r="Y200">
        <v>105139</v>
      </c>
      <c r="Z200">
        <v>105586</v>
      </c>
    </row>
    <row r="201" spans="1:26" x14ac:dyDescent="0.25">
      <c r="A201" t="s">
        <v>154</v>
      </c>
      <c r="B201">
        <v>1221904</v>
      </c>
      <c r="C201">
        <v>1229906</v>
      </c>
      <c r="D201">
        <v>1237486</v>
      </c>
      <c r="E201">
        <v>1244410</v>
      </c>
      <c r="F201">
        <v>1250316</v>
      </c>
      <c r="G201">
        <v>1255001</v>
      </c>
      <c r="H201">
        <v>1258365</v>
      </c>
      <c r="I201">
        <v>1260677</v>
      </c>
      <c r="J201">
        <v>1262544</v>
      </c>
      <c r="K201">
        <v>1264781</v>
      </c>
      <c r="L201">
        <v>1267980</v>
      </c>
      <c r="M201">
        <v>1272383</v>
      </c>
      <c r="N201">
        <v>1277840</v>
      </c>
      <c r="O201">
        <v>1284052</v>
      </c>
      <c r="P201">
        <v>1290535</v>
      </c>
      <c r="Q201">
        <v>1296933</v>
      </c>
      <c r="R201">
        <v>1303141</v>
      </c>
      <c r="S201">
        <v>1309260</v>
      </c>
      <c r="T201">
        <v>1315372</v>
      </c>
      <c r="U201">
        <v>1321624</v>
      </c>
      <c r="V201">
        <v>1328095</v>
      </c>
      <c r="W201">
        <v>1334790</v>
      </c>
      <c r="X201">
        <v>1341579</v>
      </c>
      <c r="Y201">
        <v>1348240</v>
      </c>
      <c r="Z201">
        <v>1354483</v>
      </c>
    </row>
    <row r="202" spans="1:26" x14ac:dyDescent="0.25">
      <c r="A202" t="s">
        <v>440</v>
      </c>
      <c r="B202">
        <v>9004</v>
      </c>
      <c r="C202">
        <v>9056</v>
      </c>
      <c r="D202">
        <v>9103</v>
      </c>
      <c r="E202">
        <v>9148</v>
      </c>
      <c r="F202">
        <v>9188</v>
      </c>
      <c r="G202">
        <v>9227</v>
      </c>
      <c r="H202">
        <v>9264</v>
      </c>
      <c r="I202">
        <v>9298</v>
      </c>
      <c r="J202">
        <v>9334</v>
      </c>
      <c r="K202">
        <v>9374</v>
      </c>
      <c r="L202">
        <v>9419</v>
      </c>
      <c r="M202">
        <v>9471</v>
      </c>
      <c r="N202">
        <v>9530</v>
      </c>
      <c r="O202">
        <v>9590</v>
      </c>
      <c r="P202">
        <v>9646</v>
      </c>
      <c r="Q202">
        <v>9694</v>
      </c>
      <c r="R202">
        <v>9732</v>
      </c>
      <c r="S202">
        <v>9764</v>
      </c>
      <c r="T202">
        <v>9788</v>
      </c>
      <c r="U202">
        <v>9808</v>
      </c>
      <c r="V202">
        <v>9827</v>
      </c>
      <c r="W202">
        <v>9844</v>
      </c>
      <c r="X202">
        <v>9860</v>
      </c>
      <c r="Y202">
        <v>9876</v>
      </c>
      <c r="Z202">
        <v>9893</v>
      </c>
    </row>
    <row r="203" spans="1:26" x14ac:dyDescent="0.25">
      <c r="A203" t="s">
        <v>166</v>
      </c>
      <c r="B203">
        <v>146633</v>
      </c>
      <c r="C203">
        <v>150779</v>
      </c>
      <c r="D203">
        <v>155242</v>
      </c>
      <c r="E203">
        <v>159814</v>
      </c>
      <c r="F203">
        <v>164209</v>
      </c>
      <c r="G203">
        <v>168236</v>
      </c>
      <c r="H203">
        <v>171802</v>
      </c>
      <c r="I203">
        <v>175004</v>
      </c>
      <c r="J203">
        <v>178074</v>
      </c>
      <c r="K203">
        <v>181346</v>
      </c>
      <c r="L203">
        <v>185058</v>
      </c>
      <c r="M203">
        <v>189288</v>
      </c>
      <c r="N203">
        <v>193957</v>
      </c>
      <c r="O203">
        <v>198963</v>
      </c>
      <c r="P203">
        <v>204144</v>
      </c>
      <c r="Q203">
        <v>209375</v>
      </c>
      <c r="R203">
        <v>214635</v>
      </c>
      <c r="S203">
        <v>219956</v>
      </c>
      <c r="T203">
        <v>225335</v>
      </c>
      <c r="U203">
        <v>230782</v>
      </c>
      <c r="V203">
        <v>236299</v>
      </c>
      <c r="W203">
        <v>241876</v>
      </c>
      <c r="X203">
        <v>247498</v>
      </c>
      <c r="Y203">
        <v>253165</v>
      </c>
      <c r="Z203">
        <v>258883</v>
      </c>
    </row>
    <row r="204" spans="1:26" x14ac:dyDescent="0.25">
      <c r="A204" s="5" t="s">
        <v>443</v>
      </c>
      <c r="B204">
        <v>103963</v>
      </c>
      <c r="C204">
        <v>104807</v>
      </c>
      <c r="D204">
        <v>105711</v>
      </c>
      <c r="E204">
        <v>106577</v>
      </c>
      <c r="F204">
        <v>107317</v>
      </c>
      <c r="G204">
        <v>107817</v>
      </c>
      <c r="H204">
        <v>108093</v>
      </c>
      <c r="I204">
        <v>108355</v>
      </c>
      <c r="J204">
        <v>108535</v>
      </c>
      <c r="K204">
        <v>108596</v>
      </c>
      <c r="L204">
        <v>108639</v>
      </c>
      <c r="M204">
        <v>108386</v>
      </c>
      <c r="N204">
        <v>108208</v>
      </c>
      <c r="O204">
        <v>108085</v>
      </c>
      <c r="P204">
        <v>107950</v>
      </c>
      <c r="Q204">
        <v>107863</v>
      </c>
      <c r="R204">
        <v>107700</v>
      </c>
      <c r="S204">
        <v>107423</v>
      </c>
      <c r="T204">
        <v>107091</v>
      </c>
      <c r="U204">
        <v>106707</v>
      </c>
      <c r="V204">
        <v>106267</v>
      </c>
      <c r="W204">
        <v>105784</v>
      </c>
      <c r="X204">
        <v>105275</v>
      </c>
      <c r="Y204">
        <v>104737</v>
      </c>
      <c r="Z204">
        <v>104170</v>
      </c>
    </row>
    <row r="205" spans="1:26" x14ac:dyDescent="0.25">
      <c r="A205" t="s">
        <v>25</v>
      </c>
      <c r="B205">
        <v>34271563</v>
      </c>
      <c r="C205">
        <v>34916770</v>
      </c>
      <c r="D205">
        <v>35558683</v>
      </c>
      <c r="E205">
        <v>36195170</v>
      </c>
      <c r="F205">
        <v>36823539</v>
      </c>
      <c r="G205">
        <v>37441980</v>
      </c>
      <c r="H205">
        <v>38049040</v>
      </c>
      <c r="I205">
        <v>38645409</v>
      </c>
      <c r="J205">
        <v>39234059</v>
      </c>
      <c r="K205">
        <v>39819279</v>
      </c>
      <c r="L205">
        <v>40403959</v>
      </c>
      <c r="M205">
        <v>40988909</v>
      </c>
      <c r="N205">
        <v>41572493</v>
      </c>
      <c r="O205">
        <v>42152147</v>
      </c>
      <c r="P205">
        <v>42724157</v>
      </c>
      <c r="Q205">
        <v>43285636</v>
      </c>
      <c r="R205">
        <v>43835744</v>
      </c>
      <c r="S205">
        <v>44374647</v>
      </c>
      <c r="T205">
        <v>44901660</v>
      </c>
      <c r="U205">
        <v>45416276</v>
      </c>
      <c r="V205">
        <v>45918101</v>
      </c>
      <c r="W205">
        <v>46406446</v>
      </c>
      <c r="X205">
        <v>46881018</v>
      </c>
      <c r="Y205">
        <v>47342363</v>
      </c>
      <c r="Z205">
        <v>47791393</v>
      </c>
    </row>
    <row r="206" spans="1:26" x14ac:dyDescent="0.25">
      <c r="A206" t="s">
        <v>37</v>
      </c>
      <c r="B206">
        <v>10218085</v>
      </c>
      <c r="C206">
        <v>10460988</v>
      </c>
      <c r="D206">
        <v>10705670</v>
      </c>
      <c r="E206">
        <v>10951200</v>
      </c>
      <c r="F206">
        <v>11196476</v>
      </c>
      <c r="G206">
        <v>11440576</v>
      </c>
      <c r="H206">
        <v>11683480</v>
      </c>
      <c r="I206">
        <v>11924991</v>
      </c>
      <c r="J206">
        <v>12163887</v>
      </c>
      <c r="K206">
        <v>12398691</v>
      </c>
      <c r="L206">
        <v>12628596</v>
      </c>
      <c r="M206">
        <v>12852753</v>
      </c>
      <c r="N206">
        <v>13072056</v>
      </c>
      <c r="O206">
        <v>13289600</v>
      </c>
      <c r="P206">
        <v>13509645</v>
      </c>
      <c r="Q206">
        <v>13735232</v>
      </c>
      <c r="R206">
        <v>13967490</v>
      </c>
      <c r="S206">
        <v>14205479</v>
      </c>
      <c r="T206">
        <v>14447600</v>
      </c>
      <c r="U206">
        <v>14691310</v>
      </c>
      <c r="V206">
        <v>14934692</v>
      </c>
      <c r="W206">
        <v>15177280</v>
      </c>
      <c r="X206">
        <v>15419493</v>
      </c>
      <c r="Y206">
        <v>15661312</v>
      </c>
      <c r="Z206">
        <v>15902916</v>
      </c>
    </row>
    <row r="207" spans="1:26" x14ac:dyDescent="0.25">
      <c r="A207" t="s">
        <v>75</v>
      </c>
      <c r="B207">
        <v>4391200</v>
      </c>
      <c r="C207">
        <v>4463600</v>
      </c>
      <c r="D207">
        <v>4515400</v>
      </c>
      <c r="E207">
        <v>4516700</v>
      </c>
      <c r="F207">
        <v>4515100</v>
      </c>
      <c r="G207">
        <v>4560400</v>
      </c>
      <c r="H207">
        <v>4628400</v>
      </c>
      <c r="I207">
        <v>4696400</v>
      </c>
      <c r="J207">
        <v>4769000</v>
      </c>
      <c r="K207">
        <v>4840400</v>
      </c>
      <c r="L207">
        <v>4898400</v>
      </c>
      <c r="M207">
        <v>4945100</v>
      </c>
      <c r="N207">
        <v>4990700</v>
      </c>
      <c r="O207">
        <v>5043300</v>
      </c>
      <c r="P207">
        <v>5104700</v>
      </c>
      <c r="Q207">
        <v>5162600</v>
      </c>
      <c r="R207">
        <v>5218400</v>
      </c>
      <c r="S207">
        <v>5268400</v>
      </c>
      <c r="T207">
        <v>5318700</v>
      </c>
      <c r="U207">
        <v>5383300</v>
      </c>
      <c r="V207">
        <v>5447900</v>
      </c>
      <c r="W207">
        <v>5514600</v>
      </c>
      <c r="X207">
        <v>5607200</v>
      </c>
      <c r="Y207">
        <v>5719600</v>
      </c>
      <c r="Z207">
        <v>5834200</v>
      </c>
    </row>
    <row r="208" spans="1:26" x14ac:dyDescent="0.25">
      <c r="A208" t="s">
        <v>96</v>
      </c>
      <c r="B208">
        <v>8482075</v>
      </c>
      <c r="C208">
        <v>8672581</v>
      </c>
      <c r="D208">
        <v>8891141</v>
      </c>
      <c r="E208">
        <v>9131449</v>
      </c>
      <c r="F208">
        <v>9383608</v>
      </c>
      <c r="G208">
        <v>9640643</v>
      </c>
      <c r="H208">
        <v>9901045</v>
      </c>
      <c r="I208">
        <v>10168000</v>
      </c>
      <c r="J208">
        <v>10444822</v>
      </c>
      <c r="K208">
        <v>10736542</v>
      </c>
      <c r="L208">
        <v>11046926</v>
      </c>
      <c r="M208">
        <v>11376094</v>
      </c>
      <c r="N208">
        <v>11723017</v>
      </c>
      <c r="O208">
        <v>12088867</v>
      </c>
      <c r="P208">
        <v>12474857</v>
      </c>
      <c r="Q208">
        <v>12881384</v>
      </c>
      <c r="R208">
        <v>13309942</v>
      </c>
      <c r="S208">
        <v>13759226</v>
      </c>
      <c r="T208">
        <v>14223403</v>
      </c>
      <c r="U208">
        <v>14694565</v>
      </c>
      <c r="V208">
        <v>15167286</v>
      </c>
      <c r="W208">
        <v>15639115</v>
      </c>
      <c r="X208">
        <v>16112333</v>
      </c>
      <c r="Y208">
        <v>16592097</v>
      </c>
      <c r="Z208">
        <v>17086022</v>
      </c>
    </row>
    <row r="209" spans="1:26" x14ac:dyDescent="0.25">
      <c r="A209" t="s">
        <v>99</v>
      </c>
      <c r="B209">
        <v>608320</v>
      </c>
      <c r="C209">
        <v>609861</v>
      </c>
      <c r="D209">
        <v>610328</v>
      </c>
      <c r="E209">
        <v>609984</v>
      </c>
      <c r="F209">
        <v>609231</v>
      </c>
      <c r="G209">
        <v>608388</v>
      </c>
      <c r="H209">
        <v>607502</v>
      </c>
      <c r="I209">
        <v>606549</v>
      </c>
      <c r="J209">
        <v>605693</v>
      </c>
      <c r="K209">
        <v>605119</v>
      </c>
      <c r="L209">
        <v>604950</v>
      </c>
      <c r="M209">
        <v>607389</v>
      </c>
      <c r="N209">
        <v>609828</v>
      </c>
      <c r="O209">
        <v>612267</v>
      </c>
      <c r="P209">
        <v>613353</v>
      </c>
      <c r="Q209">
        <v>614261</v>
      </c>
      <c r="R209">
        <v>615025</v>
      </c>
      <c r="S209">
        <v>615875</v>
      </c>
      <c r="T209">
        <v>616969</v>
      </c>
      <c r="U209">
        <v>618294</v>
      </c>
      <c r="V209">
        <v>619428</v>
      </c>
      <c r="W209">
        <v>620079</v>
      </c>
      <c r="X209">
        <v>620601</v>
      </c>
      <c r="Y209">
        <v>621207</v>
      </c>
      <c r="Z209">
        <v>621800</v>
      </c>
    </row>
    <row r="210" spans="1:26" x14ac:dyDescent="0.25">
      <c r="A210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Population</vt:lpstr>
      <vt:lpstr>GDP PPP</vt:lpstr>
      <vt:lpstr>PPP2MER</vt:lpstr>
      <vt:lpstr>Region Country Aggregation</vt:lpstr>
      <vt:lpstr>checks</vt:lpstr>
      <vt:lpstr>2009_PWT_WDI</vt:lpstr>
      <vt:lpstr>GDP_pc_WDI_2015</vt:lpstr>
      <vt:lpstr>POP_WDI_2015</vt:lpstr>
    </vt:vector>
  </TitlesOfParts>
  <Company>Fondazione Eni Enrico Mattei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Emmerling</dc:creator>
  <cp:lastModifiedBy>Johannes Emmerling</cp:lastModifiedBy>
  <dcterms:created xsi:type="dcterms:W3CDTF">2015-09-18T19:32:48Z</dcterms:created>
  <dcterms:modified xsi:type="dcterms:W3CDTF">2018-03-26T13:44:56Z</dcterms:modified>
</cp:coreProperties>
</file>