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workbookProtection workbookAlgorithmName="SHA-512" workbookHashValue="wFtDM/FQUgKJUo6BowScyqLkI13T+GP18COGo4cgkyNfcd4RlQcI15rrLjIr8rcf1yCF6y7M4qDm4MJlAxGFUA==" workbookSaltValue="TFEWq8VB5ZOTA+34UgggxQ==" workbookSpinCount="100000" lockStructure="1"/>
  <bookViews>
    <workbookView xWindow="360" yWindow="105" windowWidth="11580" windowHeight="8040" activeTab="3"/>
  </bookViews>
  <sheets>
    <sheet name="Evaluador" sheetId="17" r:id="rId1"/>
    <sheet name="Leyenda" sheetId="1" r:id="rId2"/>
    <sheet name="Objetivos" sheetId="2" r:id="rId3"/>
    <sheet name="Arquitectura de la información" sheetId="3" r:id="rId4"/>
    <sheet name="Diseño de la interfaz de usuari" sheetId="21" r:id="rId5"/>
    <sheet name="Diseño de interacción" sheetId="22" r:id="rId6"/>
    <sheet name="Búsqueda" sheetId="23" r:id="rId7"/>
    <sheet name="Contenido" sheetId="24" r:id="rId8"/>
    <sheet name="Resultados" sheetId="25" r:id="rId9"/>
  </sheets>
  <calcPr calcId="145621"/>
</workbook>
</file>

<file path=xl/calcChain.xml><?xml version="1.0" encoding="utf-8"?>
<calcChain xmlns="http://schemas.openxmlformats.org/spreadsheetml/2006/main">
  <c r="C8" i="25" l="1"/>
  <c r="D9" i="25"/>
  <c r="C9" i="25"/>
  <c r="D8" i="25"/>
  <c r="D7" i="25"/>
  <c r="C7" i="25"/>
  <c r="D6" i="25"/>
  <c r="C6" i="25"/>
  <c r="E12" i="24"/>
  <c r="D12" i="24"/>
  <c r="C12" i="24"/>
  <c r="E11" i="23"/>
  <c r="C25" i="21"/>
  <c r="D25" i="21"/>
  <c r="E25" i="21"/>
  <c r="E16" i="22"/>
  <c r="D16" i="22"/>
  <c r="C16" i="22"/>
  <c r="E37" i="3" l="1"/>
  <c r="D37" i="3"/>
  <c r="D5" i="25" s="1"/>
  <c r="C37" i="3"/>
  <c r="C5" i="25" s="1"/>
  <c r="D14" i="25" l="1"/>
  <c r="D10" i="25"/>
  <c r="C14" i="25"/>
  <c r="C10" i="25"/>
</calcChain>
</file>

<file path=xl/sharedStrings.xml><?xml version="1.0" encoding="utf-8"?>
<sst xmlns="http://schemas.openxmlformats.org/spreadsheetml/2006/main" count="225" uniqueCount="196">
  <si>
    <t>Impacto</t>
  </si>
  <si>
    <t>0: No es un problema</t>
  </si>
  <si>
    <t>1: Problema que no necesita dedicarle tiempo</t>
  </si>
  <si>
    <t>2: Problema mínimo de usabilidad. La solución es de baja prioridad</t>
  </si>
  <si>
    <t>5: No se aplica</t>
  </si>
  <si>
    <t>LEYENDA</t>
  </si>
  <si>
    <t>Frecuencia</t>
  </si>
  <si>
    <t>Observaciones</t>
  </si>
  <si>
    <t>Subheurísticos</t>
  </si>
  <si>
    <r>
      <t>Impacto</t>
    </r>
    <r>
      <rPr>
        <sz val="10"/>
        <rFont val="Arial"/>
      </rPr>
      <t xml:space="preserve"> Cuando se produce el problema, es fácil o difícil superar el problema para los usuarios</t>
    </r>
  </si>
  <si>
    <t>3: Problema grave de usabilidad. La solución es de alta prioridad</t>
  </si>
  <si>
    <t>4: Problema crítico de usabilidad. La solución debe ser inmediata</t>
  </si>
  <si>
    <r>
      <t>Frecuencia</t>
    </r>
    <r>
      <rPr>
        <sz val="10"/>
        <rFont val="Arial"/>
      </rPr>
      <t xml:space="preserve"> con la que se produce el problema, es frecuente o poco frecuente </t>
    </r>
  </si>
  <si>
    <t>Nombre</t>
  </si>
  <si>
    <t>Estudios</t>
  </si>
  <si>
    <t>Datos del evaluador</t>
  </si>
  <si>
    <t>Perfil*</t>
  </si>
  <si>
    <t>* Indicar el perfil profesional del evaluador (profesor, estudiante, desarrollador de aplicaciones, etc.) y su especialización</t>
  </si>
  <si>
    <t>Sitio web o aplicación a evaluar:</t>
  </si>
  <si>
    <t>OBJETIVOS DEL SITIO WEB/APLICACIÓN INTERACTIVA</t>
  </si>
  <si>
    <t>1. El propósito u objetivo que la interfaz nos transmite es claro y obvio. Con una simple hojeada podemos deducir cuál es su propósito y cuál es su finalidad</t>
  </si>
  <si>
    <t>Valoración del impacto</t>
  </si>
  <si>
    <t>Valoración de la frecuencia</t>
  </si>
  <si>
    <t>1: Poco frecuente</t>
  </si>
  <si>
    <t>4: Es frecuente</t>
  </si>
  <si>
    <r>
      <rPr>
        <b/>
        <sz val="10"/>
        <rFont val="Arial"/>
        <family val="2"/>
      </rPr>
      <t>Relevancia</t>
    </r>
    <r>
      <rPr>
        <sz val="10"/>
        <rFont val="Arial"/>
      </rPr>
      <t>: Indica el nivel de importancia según los lineamientos de Gobierno en Línea.  Este ítem es sólo a nivel informativo.</t>
    </r>
  </si>
  <si>
    <t>Relevancia</t>
  </si>
  <si>
    <t>1. Arquitectura de la Información</t>
  </si>
  <si>
    <t>Objetivos del portal web</t>
  </si>
  <si>
    <t>Lineamiento</t>
  </si>
  <si>
    <t>Personajes y escenarios</t>
  </si>
  <si>
    <t>2. Es posible identificar los diferentes perfiles y la información asociada a cada uno de ellos.</t>
  </si>
  <si>
    <t>Navegación global consistente</t>
  </si>
  <si>
    <t>3. Las etiquetas de los vínculos tienen los mismos nombres que los títulos de las páginas a las que se dirigen</t>
  </si>
  <si>
    <t>4. Las mismas acciones llevan a los mismos resultados</t>
  </si>
  <si>
    <t>5. Los mismos elementos son iguales en todo el sitio</t>
  </si>
  <si>
    <t>6. La misma información (texto) se expresa de la misma forma en toda la página</t>
  </si>
  <si>
    <t>7. La información esta organizada y es mostrada de manera similar en cada página</t>
  </si>
  <si>
    <t>8. Se utilizan los colores estándares para los vínculos visitado y no visitados.</t>
  </si>
  <si>
    <t xml:space="preserve">9. Utiliza de manera diferente a la norma, convenciones o etiquetas universales </t>
  </si>
  <si>
    <t>10. Las áreas de navegación superior, laterales, herramientas de búsqueda y controles (botones, radio buttons, …) siguen los estándares comunes de mercado.</t>
  </si>
  <si>
    <t>11. Existen enlaces rotos o páginas huérfanas.</t>
  </si>
  <si>
    <t>Navegación de contexto</t>
  </si>
  <si>
    <t>12. Tanto los submenús como la información que enlazan, están relacionados al menú de contexto.</t>
  </si>
  <si>
    <t>13. La interfaz (en el caso de tratarse de un sitio web) incluye de forma visible el título del sitio, de la sección o el título de la página</t>
  </si>
  <si>
    <t>14. Sabes en todo momento dónde estas posicionado</t>
  </si>
  <si>
    <t>Ruta de migas</t>
  </si>
  <si>
    <t>15. La interfaz proporciona una ruta de migas</t>
  </si>
  <si>
    <t>16. La ruta de migas es reconocible, visible y corresponde fielmente a la jerarquía de contenidos del sitio.</t>
  </si>
  <si>
    <t>URL limpios</t>
  </si>
  <si>
    <t xml:space="preserve">17. Los URL del sitio no incluyen caracteres especiales </t>
  </si>
  <si>
    <t>18. Los URL del sitio corresponden de manera adecuada con la jerarquía de los contenidos.</t>
  </si>
  <si>
    <t>Tagline</t>
  </si>
  <si>
    <t>19. El sitio web cuenta con un Tagline (eslogan) claro y útil para los usuarios.</t>
  </si>
  <si>
    <t>Enlaces bien formulados</t>
  </si>
  <si>
    <t>21. El sitio usa títulos de enlaces significativos que indican claramente el contenido al cual conducen.</t>
  </si>
  <si>
    <t>22. El sitio emplea un lenguaje sencillo y cercano al usuario en la formulación de enlaces</t>
  </si>
  <si>
    <t>20. Los enlaces están claramente diferenciados</t>
  </si>
  <si>
    <t>23. Los enlaces son claros, cortos y descriptivos.</t>
  </si>
  <si>
    <t>24. EL uso de la interfaz no requiere recordar información de interfaces previas para interactuar con ella. Toda la información necesaria para la interacción se encuentra en la interfaz actual.</t>
  </si>
  <si>
    <t>25. Es fácil localizar información previamente encontrada.</t>
  </si>
  <si>
    <t>26. La interfaz permite ver y seleccionar, más que recordar y escribir</t>
  </si>
  <si>
    <t>27. La información esta organizada según una lógica reconocida y familiar para el usuario</t>
  </si>
  <si>
    <t>28. Se utilizan iconos relacionados con los contenidos a los que se asocian</t>
  </si>
  <si>
    <t>29. La estructura, orden y lógica es familiar e intuitiva para los usuarios.</t>
  </si>
  <si>
    <t>Memoria a corto plazo</t>
  </si>
  <si>
    <t>30. Los enlaces cambian de color cuando se visitan.</t>
  </si>
  <si>
    <t>2. Diseño de la interfaz de usuario</t>
  </si>
  <si>
    <t>La interfaz debe comunicar de manera inmediata su propósito, objetivo y funciones. Organización la información del sitio Web/sistema interactivo</t>
  </si>
  <si>
    <t>Ubicación de logotipo</t>
  </si>
  <si>
    <t>1. El logotipo de la entidad se encuentra en todas las páginas del sitio y enlaza a la página de inicio.</t>
  </si>
  <si>
    <t>Diseño ordenado y limpio</t>
  </si>
  <si>
    <t>Interfaces en movimiento</t>
  </si>
  <si>
    <t>Contenido que parece publicidad</t>
  </si>
  <si>
    <t>Contraste en brillo y color</t>
  </si>
  <si>
    <t>El texto y las imágenes de texto tienen suficiente contraste de brillo y color con el fondo.</t>
  </si>
  <si>
    <t>Información transmitida a través de color</t>
  </si>
  <si>
    <t>Justificación del texto</t>
  </si>
  <si>
    <t>Ancho del cuerpo de texto</t>
  </si>
  <si>
    <t>Fuentes tipográficas comunes</t>
  </si>
  <si>
    <t>Texto subrayado</t>
  </si>
  <si>
    <t>Uso adecuado del espacio en blanco.</t>
  </si>
  <si>
    <t>Desplazamiento horizontal</t>
  </si>
  <si>
    <t>Vínculo a la página de inicio</t>
  </si>
  <si>
    <t>Tareas clave en la página de inicio</t>
  </si>
  <si>
    <t>Hojas de estilo para diferentes formatos</t>
  </si>
  <si>
    <t>Independencia del navegador</t>
  </si>
  <si>
    <t>Calidad del código</t>
  </si>
  <si>
    <t>3. Diseño de interacción</t>
  </si>
  <si>
    <t>Campos obligatorios</t>
  </si>
  <si>
    <t>1. En los formularios se distingue claramente los campos obligatorios de los opcionales.</t>
  </si>
  <si>
    <t>Asociación de etiquetas y campos</t>
  </si>
  <si>
    <t>2. Se asocian claramente las etiquetas con los campos del formulario</t>
  </si>
  <si>
    <t>Validación dinámica de datos</t>
  </si>
  <si>
    <t>3. Se validan de los campos de los formularios antes de ser enviados.</t>
  </si>
  <si>
    <t>Error de página no encontrada</t>
  </si>
  <si>
    <t>4. Existe una página específica para el error de página no encontrada (404).</t>
  </si>
  <si>
    <t>Ventanas emergentes</t>
  </si>
  <si>
    <t>5. No se despliegan ventanas no solicitadas por el usuario</t>
  </si>
  <si>
    <t>Botón atrás</t>
  </si>
  <si>
    <t>6. El botón atrás nunca deja de funcionar dentro del sitio</t>
  </si>
  <si>
    <t>Tiempo de carga de las páginas</t>
  </si>
  <si>
    <t>7. El tiempo de carga de las páginas es corto</t>
  </si>
  <si>
    <t>Ejemplos en los campos de formulario</t>
  </si>
  <si>
    <t>8. Se proporcionan ejemplos en los campos de formulario que sean de difícil comprensión.</t>
  </si>
  <si>
    <t>Páginas de confirmación</t>
  </si>
  <si>
    <t>9. Existen páginas de confirmación claras e informativas</t>
  </si>
  <si>
    <t>4. Búsqueda</t>
  </si>
  <si>
    <t>Motor de búsqueda y ubicación</t>
  </si>
  <si>
    <t>1. El motor de búsqueda interno está en todas las páginas en la parte superior derecha.</t>
  </si>
  <si>
    <t>Búsquedas con términos familiares y errores de digitación</t>
  </si>
  <si>
    <t>2. Los buscadores contemplan errores de digitación</t>
  </si>
  <si>
    <t>Sugerencias de búsqueda</t>
  </si>
  <si>
    <t>3. Las páginas de resultados incluyen sugerencias para ayudar al usuario a encontrar lo que busca.</t>
  </si>
  <si>
    <t>Ubicación en los 10 primeros resultados</t>
  </si>
  <si>
    <t>4. El sitio está bien posicionado en los principales motores de búsqueda</t>
  </si>
  <si>
    <t>4. Contenido</t>
  </si>
  <si>
    <t>Pirámide invertida</t>
  </si>
  <si>
    <t>1. Los textos del sitio son directos y exponen las ideas más importantes al principio.</t>
  </si>
  <si>
    <t>Títulos y encabezados</t>
  </si>
  <si>
    <t>2. Los títulos y encabezados son claros, directos y ayudan a comprender rápidamente la información.</t>
  </si>
  <si>
    <t>Listas</t>
  </si>
  <si>
    <t>3. Los textos están organizados en forma de lista cuando así lo requieren.</t>
  </si>
  <si>
    <t>Vínculos rotos</t>
  </si>
  <si>
    <t>4. No existen vínculos rotos en el sitio.</t>
  </si>
  <si>
    <t>Contenido encontrable.</t>
  </si>
  <si>
    <t>5. El sitio utiliza palabras clave en los encabezados en las páginas.</t>
  </si>
  <si>
    <t>2. Las páginas más importantes del sitio tienen un diseño ordenado y limpio, por ejemplo, uso adecuado del espacio en blanco, manejo acertado de la tipografía, uso de colores cormáticamente armónicos y una composición clara que permite al usuario establecer relaciones entre los elementos de contenido.</t>
  </si>
  <si>
    <t>3. No se utilizan animaciones para enlaces o información importante para el usuario.</t>
  </si>
  <si>
    <t>4. Los contenidos y elementos importantes no son confundidos con publicidad</t>
  </si>
  <si>
    <t>5. La información transmitida está disponible tanto en blanco y negro, como a color.</t>
  </si>
  <si>
    <t>6. No se utiliza alineación justificada del texto en ambos márgenes de la página.</t>
  </si>
  <si>
    <t>7. El cuerpo del texto tiene un ancho promedio entre 60 y 80 caracteres por línea</t>
  </si>
  <si>
    <t>8. La hoja de estilos utiliza fuentes tipográficas universales</t>
  </si>
  <si>
    <t>9.No se utiliza texto subrayado a menos sea para identificar un enlace.</t>
  </si>
  <si>
    <t>10. Se utiliza el espacio en blanco para alivianar los bloques que contienen texto de prosa, y hacer evidente la diferencia entre títulos, párrafos, listas, etc.</t>
  </si>
  <si>
    <t>11. La página no requiere scroll horizontal</t>
  </si>
  <si>
    <t>12. La interfaz se visualiza perfectamente con diferentes resoluciones</t>
  </si>
  <si>
    <t xml:space="preserve">13. Existe un enlace rotulado como "Inicio" en la navegación global. </t>
  </si>
  <si>
    <t>14. Las tareas claves de los usuarios se evidencian claramente en la página de inicio.</t>
  </si>
  <si>
    <t>15. Se utilizan diferentes estilos para lectura en pantalla e impresión en papel.</t>
  </si>
  <si>
    <t>16. La interfaz se visualiza perfectamente en cualquier navegador</t>
  </si>
  <si>
    <t>17. El código HTML y CSS cumple con los estándares</t>
  </si>
  <si>
    <t>RESULTADOS</t>
  </si>
  <si>
    <t>RESULTADO PARTICULAR</t>
  </si>
  <si>
    <t>CRITERIOS DE EVALUACIÓN</t>
  </si>
  <si>
    <t>#</t>
  </si>
  <si>
    <t>IMPACTO</t>
  </si>
  <si>
    <t xml:space="preserve">FRECUENCIA </t>
  </si>
  <si>
    <t>Arquitectura de Información.</t>
  </si>
  <si>
    <t>Diseño de Interfaz de Usuario.</t>
  </si>
  <si>
    <t>Diseño de Interacción.</t>
  </si>
  <si>
    <t>Búsqueda.</t>
  </si>
  <si>
    <t>Contenido.</t>
  </si>
  <si>
    <t>RESULTADO GENERAL</t>
  </si>
  <si>
    <t>FRECUENCIA</t>
  </si>
  <si>
    <t>ESTADO DEL SITIO WEB EN USABILIDAD</t>
  </si>
  <si>
    <t>PROMEDIO</t>
  </si>
  <si>
    <t>Permitir mediante la aplicación WEB a un profesional de la salud del area de psiquiatria realizar un seguimiento de la recuperación o evolución de un paciente diagnosticado con un trastorno obsesivo compulsivo.</t>
  </si>
  <si>
    <t>Permitir mediante la aplicación WEB a un interesad, familiar o cuidador registrar una observaciòn a cerca del estado del paciente, que podra ser vista por el paciente</t>
  </si>
  <si>
    <t>Permitir mediante la aplicaciòn WEB al administrador tecnico la gestion de usuario y sensores encargado del manejo de la aplicaciòn</t>
  </si>
  <si>
    <t>es una aplicación TELECARE para el seguimiento de un paciente diagnosticado con trasntorno obsesivo compulsivo</t>
  </si>
  <si>
    <t>Apex no maneja de esta forma las url</t>
  </si>
  <si>
    <t>Apex por motivos de seguridad no maneja ese esquema</t>
  </si>
  <si>
    <t>Santiago Salazar Osorno</t>
  </si>
  <si>
    <t>Estudiante de ingenieria de sistemas y computación</t>
  </si>
  <si>
    <t>Estudios basicos, Tecnologia en electronica e instrumental industrial.</t>
  </si>
  <si>
    <t>Dentro de la simpleza que se quiere manejar en la interfaz, se percibe que es una aplicación de uso medico, sin embargo, aunque el titulo se enfoca en la rama psiquiatrica, no enfatiza en el tipo de problema psiquiatrico que se decea manejar.</t>
  </si>
  <si>
    <t>Antes de realizar el loggeo, no es clara la información que decea recibir, dice nombre de usuario, pero espera recibir un tipo de perfil.</t>
  </si>
  <si>
    <t>Se espera que al dar click en cuidador, lo lleve a un menu de tareas a realizar, sin embargo, lo que aparece es directamente un formulario de registro de observaciones.</t>
  </si>
  <si>
    <t>El footer cambia de tamaño dependiendo de la cantidad de información que tenga la pagina, ademas aparece una flecha en cuidador que no aparece en el inicio.</t>
  </si>
  <si>
    <t>En el apartado de acerca de, la información de los diferentes integrantes no esta contextualizada de la misma forma.</t>
  </si>
  <si>
    <t>En el apartado de acerca de, los nombres de los integrantes tienen diferente sangria.</t>
  </si>
  <si>
    <t>https://apex.oracle.com/pls/apex/f?p=61582:LOGIN_DESKTOP::::::</t>
  </si>
  <si>
    <t>El submenu de cuidador, lleva a un formulario de registro, y no a un información de contexto junto con sus tareas como se esperaria que funcionase. Cuando se le da click al boton acerca de, lo lleva directamente a la sección de actores.</t>
  </si>
  <si>
    <t>En la parte de loggin, no se tiene la menor idea del aplicativo web al cual se esta accediendo ya que no existe un titulo de sitio, sección o pagina. En el submenu de ayuda y en el de manejo de la información, no hacen referencia a su sección correspondiente.</t>
  </si>
  <si>
    <t>En los submenus de ayuda y manejo de la información, una vez se accede a ellos, no se tiene la seguridad de en que parte de la pagina se esta posicionado.</t>
  </si>
  <si>
    <t>En el submenu de cuidador, no hay una ruta de migas indicando que se esta en la parte de registro de observaciones de dicho submenu.</t>
  </si>
  <si>
    <t>La jerarquia de la ruta de migas en el apartado de acerca de, no corresponde con las acciones realizadas para llegar a ese lugar.</t>
  </si>
  <si>
    <t>El sitio web no cuenta con un tagline que ayude a identificar el tipo de funcionalidades que ofrece.</t>
  </si>
  <si>
    <t>El procedimiento para registrar información por parte del cuidador no sigue un orden logico.</t>
  </si>
  <si>
    <t>El procedimiento para registrar información no sigue un orden logico.</t>
  </si>
  <si>
    <t>El sitio web no posee un logotipo.</t>
  </si>
  <si>
    <t>El fondo de la pagina y la imagen de inicio, tienen colores similares que pueden llegar a forzar la vista del usuario.</t>
  </si>
  <si>
    <t>A medida que se disminuye la resolución de la pantalla, el sitio va requiriendo scrooll horizontal, ademas en la resolución de 800x600, el titulo de la pagina y el menu de navegación secundario se colapsan.</t>
  </si>
  <si>
    <t>Se debe acceder al perfil de cuidador para averiguar la tarea que se puede realizar.</t>
  </si>
  <si>
    <t xml:space="preserve">El cuadro de observaciones es inconsistente en firefox, chrome y en internet explorer </t>
  </si>
  <si>
    <t>El sitio web cuenta con 2 errores y 2 advertencias de HTML, 196 errores y 797 advertencias de CSS según la W3C.</t>
  </si>
  <si>
    <t>Los campos obligatorios estan en negrita y con un asterisco, sin embargo, no hay un texto descriptibo breve que lo indique.</t>
  </si>
  <si>
    <t>El nombre de la etiqueta, fecha registro, puede sonar confuso para algunos usuarios.</t>
  </si>
  <si>
    <t>El campo fecha registro, acepta fechas de años anteriores.</t>
  </si>
  <si>
    <t>Cunado se modifica el URL y se pone uno erroneo, la pagina para el error 404 no esta personalizada.</t>
  </si>
  <si>
    <t>Según GTMetrix, tiene un grado de velocidad del 88% con una calificacion de B, mientras Tslow le da un grado de 77% con una calificacion de C</t>
  </si>
  <si>
    <t>Existe una confirmación al llenar el formulario, sin embargo el mensaje no es suficientemente claro con respecto a la acción realizada.</t>
  </si>
  <si>
    <t>Los textos del formulario de observaciones y los de acerca de no tienen la misma alineación.</t>
  </si>
  <si>
    <t>En el apartado de acerca de, deberia haber una organización en forma de lista.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</si>
</sst>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10"/>
      <name val="Arial"/>
      <family val="2"/>
    </font>
    <font>
      <sz val="8"/>
      <name val="Arial"/>
    </font>
    <font>
      <b/>
      <sz val="12"/>
      <name val="Arial"/>
      <family val="2"/>
    </font>
    <font>
      <u/>
      <sz val="10"/>
      <color indexed="12"/>
      <name val="Arial"/>
    </font>
    <font>
      <sz val="10"/>
      <name val="Arial"/>
      <family val="2"/>
    </font>
    <font>
      <b/>
      <u/>
      <sz val="10"/>
      <color indexed="12"/>
      <name val="Arial"/>
      <family val="2"/>
    </font>
    <font>
      <b/>
      <sz val="14"/>
      <name val="Arial"/>
      <family val="2"/>
    </font>
    <font>
      <b/>
      <sz val="11"/>
      <name val="Arial"/>
      <family val="2"/>
    </font>
    <font>
      <sz val="11"/>
      <name val="Calibri"/>
      <family val="2"/>
    </font>
    <font>
      <sz val="11"/>
      <name val="Arial"/>
      <family val="2"/>
    </font>
    <font>
      <sz val="12"/>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3499862666707357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112">
    <xf numFmtId="0" fontId="0" fillId="0" borderId="0" xfId="0"/>
    <xf numFmtId="0" fontId="1" fillId="0" borderId="0" xfId="0" applyFont="1"/>
    <xf numFmtId="0" fontId="3" fillId="0" borderId="0" xfId="0" applyFont="1"/>
    <xf numFmtId="0" fontId="0" fillId="0" borderId="1" xfId="0" applyBorder="1"/>
    <xf numFmtId="0" fontId="1" fillId="0" borderId="1" xfId="0" applyFont="1" applyBorder="1"/>
    <xf numFmtId="0" fontId="0" fillId="0" borderId="0" xfId="0" applyBorder="1"/>
    <xf numFmtId="0" fontId="5" fillId="0" borderId="1" xfId="0" applyFont="1" applyBorder="1" applyAlignment="1">
      <alignment wrapText="1"/>
    </xf>
    <xf numFmtId="0" fontId="5" fillId="0" borderId="0" xfId="0" applyFont="1" applyFill="1" applyBorder="1"/>
    <xf numFmtId="0" fontId="6" fillId="0" borderId="0" xfId="1" applyFont="1" applyAlignment="1" applyProtection="1"/>
    <xf numFmtId="0" fontId="1" fillId="2" borderId="0" xfId="0" applyFont="1" applyFill="1"/>
    <xf numFmtId="0" fontId="5" fillId="0" borderId="0" xfId="0" applyFont="1"/>
    <xf numFmtId="0" fontId="5" fillId="0" borderId="1" xfId="0" applyFont="1" applyBorder="1"/>
    <xf numFmtId="0" fontId="5" fillId="0" borderId="3" xfId="0" applyFont="1" applyBorder="1" applyAlignment="1">
      <alignment vertical="center" wrapText="1"/>
    </xf>
    <xf numFmtId="0" fontId="5" fillId="0" borderId="1" xfId="0" applyFont="1" applyFill="1" applyBorder="1" applyAlignment="1">
      <alignment wrapText="1"/>
    </xf>
    <xf numFmtId="0" fontId="5" fillId="0" borderId="2" xfId="0" applyFont="1" applyBorder="1" applyAlignment="1">
      <alignment wrapText="1"/>
    </xf>
    <xf numFmtId="0" fontId="5" fillId="0" borderId="0" xfId="0" applyFont="1" applyBorder="1" applyAlignment="1">
      <alignment wrapText="1"/>
    </xf>
    <xf numFmtId="0" fontId="5" fillId="0" borderId="0" xfId="0" applyFont="1" applyBorder="1"/>
    <xf numFmtId="0" fontId="1" fillId="0" borderId="0" xfId="0" applyFont="1" applyFill="1" applyBorder="1" applyAlignment="1">
      <alignment horizontal="center"/>
    </xf>
    <xf numFmtId="0" fontId="5" fillId="0" borderId="0" xfId="0" applyFont="1" applyBorder="1" applyAlignment="1">
      <alignment vertical="center" wrapText="1"/>
    </xf>
    <xf numFmtId="0" fontId="0" fillId="0" borderId="0" xfId="0" applyAlignment="1">
      <alignment wrapText="1"/>
    </xf>
    <xf numFmtId="0" fontId="8" fillId="0" borderId="0" xfId="0" applyFont="1" applyAlignment="1">
      <alignment wrapText="1"/>
    </xf>
    <xf numFmtId="2" fontId="8" fillId="0" borderId="1" xfId="0" applyNumberFormat="1" applyFont="1" applyBorder="1" applyAlignment="1">
      <alignment horizontal="right" wrapText="1"/>
    </xf>
    <xf numFmtId="0" fontId="8" fillId="0" borderId="1" xfId="0" applyFont="1" applyBorder="1" applyAlignment="1">
      <alignment horizontal="right" wrapText="1"/>
    </xf>
    <xf numFmtId="0" fontId="9" fillId="0" borderId="0" xfId="0" applyFont="1" applyBorder="1" applyAlignment="1">
      <alignment horizontal="left" vertical="center" wrapText="1"/>
    </xf>
    <xf numFmtId="2" fontId="10" fillId="0" borderId="0" xfId="0" applyNumberFormat="1" applyFont="1" applyBorder="1" applyAlignment="1">
      <alignment wrapText="1"/>
    </xf>
    <xf numFmtId="0" fontId="10" fillId="0" borderId="0" xfId="0" applyFont="1" applyAlignment="1">
      <alignment wrapText="1"/>
    </xf>
    <xf numFmtId="0" fontId="1" fillId="0" borderId="0" xfId="0" applyFont="1" applyAlignment="1">
      <alignment wrapText="1"/>
    </xf>
    <xf numFmtId="2" fontId="8" fillId="0" borderId="0" xfId="0" applyNumberFormat="1" applyFont="1" applyAlignment="1">
      <alignment wrapText="1"/>
    </xf>
    <xf numFmtId="0" fontId="5" fillId="0" borderId="4" xfId="0" applyFont="1" applyBorder="1" applyAlignment="1">
      <alignment vertical="center" wrapText="1"/>
    </xf>
    <xf numFmtId="0" fontId="0" fillId="0" borderId="7" xfId="0" applyBorder="1"/>
    <xf numFmtId="0" fontId="5" fillId="0" borderId="3" xfId="0" applyFont="1" applyBorder="1" applyAlignment="1">
      <alignment wrapText="1"/>
    </xf>
    <xf numFmtId="0" fontId="1" fillId="0" borderId="12" xfId="0" applyFont="1" applyBorder="1"/>
    <xf numFmtId="0" fontId="0" fillId="0" borderId="5" xfId="0" applyBorder="1"/>
    <xf numFmtId="0" fontId="0" fillId="0" borderId="15" xfId="0" applyBorder="1"/>
    <xf numFmtId="0" fontId="0" fillId="3" borderId="17" xfId="0" applyFill="1" applyBorder="1"/>
    <xf numFmtId="0" fontId="0" fillId="3" borderId="5" xfId="0" applyFill="1" applyBorder="1"/>
    <xf numFmtId="0" fontId="5" fillId="0" borderId="2" xfId="0" applyFont="1" applyFill="1" applyBorder="1" applyAlignment="1">
      <alignment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2" fontId="8" fillId="0" borderId="3" xfId="0" applyNumberFormat="1" applyFont="1" applyBorder="1" applyAlignment="1">
      <alignment horizontal="right" wrapText="1"/>
    </xf>
    <xf numFmtId="0" fontId="9" fillId="0" borderId="11" xfId="0" applyFont="1" applyBorder="1" applyAlignment="1">
      <alignment horizontal="left" vertical="center" wrapText="1"/>
    </xf>
    <xf numFmtId="2" fontId="8" fillId="0" borderId="12" xfId="0" applyNumberFormat="1" applyFont="1" applyBorder="1" applyAlignment="1">
      <alignment horizontal="right" wrapText="1"/>
    </xf>
    <xf numFmtId="0" fontId="9" fillId="0" borderId="6" xfId="0" applyFont="1" applyBorder="1" applyAlignment="1">
      <alignment horizontal="left" vertical="center" wrapText="1"/>
    </xf>
    <xf numFmtId="0" fontId="8" fillId="0" borderId="7" xfId="0" applyFont="1" applyBorder="1" applyAlignment="1">
      <alignment horizontal="right" wrapText="1"/>
    </xf>
    <xf numFmtId="2" fontId="8" fillId="0" borderId="7" xfId="0" applyNumberFormat="1" applyFont="1" applyBorder="1" applyAlignment="1">
      <alignment horizontal="right" wrapText="1"/>
    </xf>
    <xf numFmtId="0" fontId="9" fillId="0" borderId="19" xfId="0" applyFont="1" applyBorder="1" applyAlignment="1">
      <alignment horizontal="left" vertical="center" wrapText="1"/>
    </xf>
    <xf numFmtId="0" fontId="9" fillId="0" borderId="9" xfId="0" applyFont="1" applyBorder="1" applyAlignment="1">
      <alignment horizontal="center" vertical="center" wrapText="1"/>
    </xf>
    <xf numFmtId="0" fontId="8" fillId="0" borderId="9" xfId="0" applyFont="1" applyBorder="1" applyAlignment="1">
      <alignment horizontal="right" wrapText="1"/>
    </xf>
    <xf numFmtId="0" fontId="8" fillId="0" borderId="10" xfId="0" applyFont="1" applyBorder="1" applyAlignment="1">
      <alignment horizontal="right" wrapText="1"/>
    </xf>
    <xf numFmtId="0" fontId="1" fillId="4" borderId="5" xfId="0" applyFont="1" applyFill="1" applyBorder="1" applyAlignment="1">
      <alignment horizontal="center"/>
    </xf>
    <xf numFmtId="0" fontId="8" fillId="4" borderId="5" xfId="0" applyFont="1" applyFill="1" applyBorder="1" applyAlignment="1">
      <alignment wrapText="1"/>
    </xf>
    <xf numFmtId="0" fontId="8" fillId="4" borderId="5" xfId="0" applyFont="1" applyFill="1" applyBorder="1" applyAlignment="1">
      <alignment horizontal="center" wrapText="1"/>
    </xf>
    <xf numFmtId="0" fontId="5" fillId="5" borderId="1" xfId="0" applyFont="1" applyFill="1" applyBorder="1" applyAlignment="1">
      <alignment wrapText="1"/>
    </xf>
    <xf numFmtId="0" fontId="0" fillId="5" borderId="1" xfId="0" applyFill="1" applyBorder="1"/>
    <xf numFmtId="0" fontId="0" fillId="5" borderId="7" xfId="0" applyFill="1" applyBorder="1"/>
    <xf numFmtId="0" fontId="5" fillId="5" borderId="7" xfId="0" applyFont="1" applyFill="1" applyBorder="1"/>
    <xf numFmtId="0" fontId="5" fillId="5" borderId="2" xfId="0" applyFont="1" applyFill="1" applyBorder="1" applyAlignment="1">
      <alignment wrapText="1"/>
    </xf>
    <xf numFmtId="0" fontId="0" fillId="5" borderId="2" xfId="0" applyFill="1" applyBorder="1"/>
    <xf numFmtId="0" fontId="0" fillId="5" borderId="15" xfId="0" applyFill="1" applyBorder="1"/>
    <xf numFmtId="0" fontId="1" fillId="5" borderId="3" xfId="0" applyFont="1" applyFill="1" applyBorder="1"/>
    <xf numFmtId="0" fontId="5" fillId="0" borderId="12" xfId="0" applyFont="1" applyBorder="1" applyAlignment="1">
      <alignment wrapText="1"/>
    </xf>
    <xf numFmtId="0" fontId="5" fillId="0" borderId="7" xfId="0" applyFont="1" applyBorder="1" applyAlignment="1">
      <alignment wrapText="1"/>
    </xf>
    <xf numFmtId="0" fontId="5" fillId="0" borderId="0" xfId="0" applyFont="1" applyBorder="1" applyAlignment="1">
      <alignment horizontal="center" vertical="center"/>
    </xf>
    <xf numFmtId="0" fontId="0" fillId="0" borderId="7" xfId="0" applyBorder="1" applyAlignment="1">
      <alignment wrapText="1"/>
    </xf>
    <xf numFmtId="0" fontId="5" fillId="0" borderId="12" xfId="0" applyFont="1" applyBorder="1"/>
    <xf numFmtId="0" fontId="0" fillId="0" borderId="15" xfId="0" applyBorder="1" applyAlignment="1">
      <alignment wrapText="1"/>
    </xf>
    <xf numFmtId="0" fontId="5" fillId="0" borderId="15" xfId="0" applyFont="1" applyBorder="1" applyAlignment="1">
      <alignment wrapText="1"/>
    </xf>
    <xf numFmtId="0" fontId="1" fillId="0" borderId="16" xfId="0" applyFont="1" applyFill="1" applyBorder="1" applyAlignment="1">
      <alignment horizontal="center"/>
    </xf>
    <xf numFmtId="0" fontId="1" fillId="4" borderId="5" xfId="0" applyFont="1" applyFill="1" applyBorder="1" applyAlignment="1">
      <alignment horizontal="center" vertical="center"/>
    </xf>
    <xf numFmtId="0" fontId="5" fillId="0" borderId="1" xfId="0" applyFont="1" applyFill="1" applyBorder="1" applyAlignment="1">
      <alignment horizontal="center" vertical="center"/>
    </xf>
    <xf numFmtId="0" fontId="11" fillId="0" borderId="0" xfId="0" applyFont="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0" borderId="5" xfId="0" applyFont="1" applyBorder="1" applyAlignment="1">
      <alignment horizontal="center" vertical="center"/>
    </xf>
    <xf numFmtId="0" fontId="5" fillId="0" borderId="2"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Border="1" applyAlignment="1">
      <alignment horizontal="center" vertical="center"/>
    </xf>
    <xf numFmtId="0" fontId="5" fillId="5" borderId="3" xfId="0" applyFont="1" applyFill="1" applyBorder="1" applyAlignment="1">
      <alignment horizontal="center" vertical="center"/>
    </xf>
    <xf numFmtId="0" fontId="5" fillId="3" borderId="5" xfId="0" applyFont="1" applyFill="1" applyBorder="1" applyAlignment="1">
      <alignment horizontal="center" vertical="center"/>
    </xf>
    <xf numFmtId="0" fontId="1" fillId="0" borderId="11" xfId="0" applyFont="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left" wrapText="1"/>
    </xf>
    <xf numFmtId="0" fontId="5" fillId="0" borderId="11" xfId="0" applyFont="1" applyBorder="1" applyAlignment="1">
      <alignment horizontal="left" vertical="center" wrapText="1"/>
    </xf>
    <xf numFmtId="0" fontId="5" fillId="0" borderId="6" xfId="0" applyFont="1" applyBorder="1" applyAlignment="1">
      <alignment horizontal="left" vertical="center" wrapText="1"/>
    </xf>
    <xf numFmtId="0" fontId="5" fillId="0" borderId="8"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horizontal="left" wrapText="1"/>
    </xf>
    <xf numFmtId="0" fontId="0" fillId="0" borderId="0" xfId="0" applyAlignment="1">
      <alignment horizontal="left" wrapText="1"/>
    </xf>
    <xf numFmtId="0" fontId="1" fillId="0" borderId="6" xfId="0" applyFont="1" applyBorder="1" applyAlignment="1">
      <alignment horizontal="left" vertical="center"/>
    </xf>
    <xf numFmtId="0" fontId="1" fillId="0" borderId="8" xfId="0" applyFont="1" applyBorder="1" applyAlignment="1">
      <alignment horizontal="left" vertical="center"/>
    </xf>
    <xf numFmtId="0" fontId="3" fillId="0" borderId="13" xfId="0" applyFont="1" applyBorder="1" applyAlignment="1">
      <alignment horizontal="right"/>
    </xf>
    <xf numFmtId="0" fontId="3" fillId="0" borderId="14" xfId="0" applyFont="1" applyBorder="1" applyAlignment="1">
      <alignment horizontal="right"/>
    </xf>
    <xf numFmtId="0" fontId="1" fillId="0" borderId="8" xfId="0" applyFont="1" applyBorder="1" applyAlignment="1">
      <alignment horizontal="left" vertical="center" wrapText="1"/>
    </xf>
    <xf numFmtId="0" fontId="1" fillId="0" borderId="18" xfId="0" applyFont="1" applyBorder="1" applyAlignment="1">
      <alignment horizontal="left" vertical="center" wrapText="1"/>
    </xf>
    <xf numFmtId="0" fontId="1" fillId="0" borderId="11" xfId="0" applyFont="1" applyBorder="1" applyAlignment="1">
      <alignment horizontal="left" vertical="center" wrapText="1"/>
    </xf>
    <xf numFmtId="0" fontId="1" fillId="0" borderId="6" xfId="0" applyFont="1" applyBorder="1" applyAlignment="1">
      <alignment horizontal="left"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8" xfId="0" applyFont="1" applyBorder="1" applyAlignment="1">
      <alignment horizontal="left" vertical="center" wrapText="1"/>
    </xf>
    <xf numFmtId="0" fontId="5" fillId="0" borderId="11" xfId="0" applyFont="1" applyBorder="1" applyAlignment="1">
      <alignment horizontal="left" vertical="center" wrapText="1"/>
    </xf>
    <xf numFmtId="0" fontId="3" fillId="0" borderId="13" xfId="0" applyFont="1" applyBorder="1" applyAlignment="1">
      <alignment horizontal="right" wrapText="1"/>
    </xf>
    <xf numFmtId="0" fontId="3" fillId="0" borderId="14" xfId="0" applyFont="1" applyBorder="1" applyAlignment="1">
      <alignment horizontal="right" wrapText="1"/>
    </xf>
    <xf numFmtId="0" fontId="3" fillId="0" borderId="13" xfId="0" applyFont="1" applyBorder="1" applyAlignment="1">
      <alignment horizontal="right" vertical="center" wrapText="1"/>
    </xf>
    <xf numFmtId="0" fontId="3" fillId="0" borderId="14" xfId="0" applyFont="1" applyBorder="1" applyAlignment="1">
      <alignment horizontal="right" vertical="center" wrapText="1"/>
    </xf>
    <xf numFmtId="0" fontId="8" fillId="0" borderId="0" xfId="0" applyFont="1" applyAlignment="1">
      <alignment horizontal="left"/>
    </xf>
    <xf numFmtId="0" fontId="7" fillId="0" borderId="0" xfId="0" applyFont="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1" sqref="B11"/>
    </sheetView>
  </sheetViews>
  <sheetFormatPr baseColWidth="10" defaultRowHeight="12.75" x14ac:dyDescent="0.2"/>
  <cols>
    <col min="2" max="2" width="61.42578125" customWidth="1"/>
  </cols>
  <sheetData>
    <row r="1" spans="1:2" ht="15.75" x14ac:dyDescent="0.25">
      <c r="A1" s="2" t="s">
        <v>15</v>
      </c>
    </row>
    <row r="3" spans="1:2" x14ac:dyDescent="0.2">
      <c r="A3" s="4" t="s">
        <v>13</v>
      </c>
      <c r="B3" s="3" t="s">
        <v>164</v>
      </c>
    </row>
    <row r="4" spans="1:2" x14ac:dyDescent="0.2">
      <c r="A4" s="4" t="s">
        <v>16</v>
      </c>
      <c r="B4" s="3" t="s">
        <v>165</v>
      </c>
    </row>
    <row r="5" spans="1:2" x14ac:dyDescent="0.2">
      <c r="A5" s="4" t="s">
        <v>14</v>
      </c>
      <c r="B5" s="3" t="s">
        <v>166</v>
      </c>
    </row>
    <row r="7" spans="1:2" x14ac:dyDescent="0.2">
      <c r="A7" s="7" t="s">
        <v>17</v>
      </c>
    </row>
  </sheetData>
  <phoneticPr fontId="2"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I8" sqref="I8"/>
    </sheetView>
  </sheetViews>
  <sheetFormatPr baseColWidth="10" defaultRowHeight="12.75" x14ac:dyDescent="0.2"/>
  <cols>
    <col min="4" max="4" width="12.42578125" customWidth="1"/>
  </cols>
  <sheetData>
    <row r="1" spans="1:1" ht="15.75" x14ac:dyDescent="0.25">
      <c r="A1" s="2" t="s">
        <v>5</v>
      </c>
    </row>
    <row r="3" spans="1:1" x14ac:dyDescent="0.2">
      <c r="A3" s="10" t="s">
        <v>25</v>
      </c>
    </row>
    <row r="4" spans="1:1" x14ac:dyDescent="0.2">
      <c r="A4" s="1" t="s">
        <v>9</v>
      </c>
    </row>
    <row r="5" spans="1:1" x14ac:dyDescent="0.2">
      <c r="A5" s="1" t="s">
        <v>12</v>
      </c>
    </row>
    <row r="7" spans="1:1" x14ac:dyDescent="0.2">
      <c r="A7" t="s">
        <v>21</v>
      </c>
    </row>
    <row r="8" spans="1:1" x14ac:dyDescent="0.2">
      <c r="A8" t="s">
        <v>1</v>
      </c>
    </row>
    <row r="9" spans="1:1" x14ac:dyDescent="0.2">
      <c r="A9" t="s">
        <v>2</v>
      </c>
    </row>
    <row r="10" spans="1:1" x14ac:dyDescent="0.2">
      <c r="A10" t="s">
        <v>3</v>
      </c>
    </row>
    <row r="11" spans="1:1" x14ac:dyDescent="0.2">
      <c r="A11" t="s">
        <v>10</v>
      </c>
    </row>
    <row r="12" spans="1:1" x14ac:dyDescent="0.2">
      <c r="A12" t="s">
        <v>11</v>
      </c>
    </row>
    <row r="13" spans="1:1" x14ac:dyDescent="0.2">
      <c r="A13" t="s">
        <v>4</v>
      </c>
    </row>
    <row r="15" spans="1:1" x14ac:dyDescent="0.2">
      <c r="A15" t="s">
        <v>22</v>
      </c>
    </row>
    <row r="16" spans="1:1" x14ac:dyDescent="0.2">
      <c r="A16" t="s">
        <v>23</v>
      </c>
    </row>
    <row r="17" spans="1:9" x14ac:dyDescent="0.2">
      <c r="A17" t="s">
        <v>24</v>
      </c>
    </row>
    <row r="20" spans="1:9" s="1" customFormat="1" x14ac:dyDescent="0.2">
      <c r="A20" s="1" t="s">
        <v>18</v>
      </c>
      <c r="C20" s="8"/>
      <c r="D20" s="9" t="s">
        <v>173</v>
      </c>
      <c r="E20" s="9"/>
      <c r="F20" s="9"/>
      <c r="G20" s="9"/>
      <c r="H20" s="9"/>
      <c r="I20" s="9"/>
    </row>
  </sheetData>
  <phoneticPr fontId="2" type="noConversion"/>
  <pageMargins left="0.75" right="0.75" top="1" bottom="1" header="0" footer="0"/>
  <pageSetup paperSize="9" orientation="portrait" horizontalDpi="4294967294"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11" sqref="B11"/>
    </sheetView>
  </sheetViews>
  <sheetFormatPr baseColWidth="10" defaultRowHeight="12.75" x14ac:dyDescent="0.2"/>
  <cols>
    <col min="2" max="2" width="53.85546875" customWidth="1"/>
  </cols>
  <sheetData>
    <row r="1" spans="1:6" ht="15.75" x14ac:dyDescent="0.25">
      <c r="A1" s="2" t="s">
        <v>19</v>
      </c>
    </row>
    <row r="2" spans="1:6" ht="15.75" x14ac:dyDescent="0.25">
      <c r="A2" s="2"/>
    </row>
    <row r="3" spans="1:6" x14ac:dyDescent="0.2">
      <c r="B3" s="10" t="s">
        <v>161</v>
      </c>
    </row>
    <row r="4" spans="1:6" ht="75" customHeight="1" x14ac:dyDescent="0.2">
      <c r="A4">
        <v>1</v>
      </c>
      <c r="B4" s="92" t="s">
        <v>158</v>
      </c>
      <c r="C4" s="93"/>
      <c r="D4" s="93"/>
      <c r="E4" s="93"/>
      <c r="F4" s="93"/>
    </row>
    <row r="5" spans="1:6" ht="13.5" customHeight="1" x14ac:dyDescent="0.2">
      <c r="A5">
        <v>2</v>
      </c>
      <c r="B5" s="10" t="s">
        <v>159</v>
      </c>
    </row>
    <row r="6" spans="1:6" x14ac:dyDescent="0.2">
      <c r="A6">
        <v>3</v>
      </c>
      <c r="B6" s="10" t="s">
        <v>160</v>
      </c>
    </row>
  </sheetData>
  <mergeCells count="1">
    <mergeCell ref="B4:F4"/>
  </mergeCells>
  <phoneticPr fontId="2" type="noConversion"/>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abSelected="1" topLeftCell="A29" workbookViewId="0">
      <selection activeCell="G14" sqref="G14"/>
    </sheetView>
  </sheetViews>
  <sheetFormatPr baseColWidth="10" defaultRowHeight="12.75" x14ac:dyDescent="0.2"/>
  <cols>
    <col min="1" max="1" width="20.140625" customWidth="1"/>
    <col min="2" max="2" width="66.42578125" bestFit="1" customWidth="1"/>
    <col min="3" max="3" width="13.28515625" style="71" bestFit="1" customWidth="1"/>
    <col min="4" max="5" width="11.42578125" style="71"/>
    <col min="6" max="6" width="48.140625" customWidth="1"/>
  </cols>
  <sheetData>
    <row r="1" spans="1:6" ht="15.75" x14ac:dyDescent="0.25">
      <c r="A1" s="2" t="s">
        <v>27</v>
      </c>
      <c r="C1" s="70"/>
    </row>
    <row r="2" spans="1:6" ht="15.75" x14ac:dyDescent="0.25">
      <c r="A2" s="10" t="s">
        <v>68</v>
      </c>
      <c r="B2" s="2"/>
      <c r="C2" s="70"/>
    </row>
    <row r="5" spans="1:6" ht="13.5" thickBot="1" x14ac:dyDescent="0.25"/>
    <row r="6" spans="1:6" ht="13.5" thickBot="1" x14ac:dyDescent="0.25">
      <c r="A6" s="49" t="s">
        <v>29</v>
      </c>
      <c r="B6" s="49" t="s">
        <v>8</v>
      </c>
      <c r="C6" s="68" t="s">
        <v>0</v>
      </c>
      <c r="D6" s="68" t="s">
        <v>6</v>
      </c>
      <c r="E6" s="68" t="s">
        <v>26</v>
      </c>
      <c r="F6" s="49" t="s">
        <v>7</v>
      </c>
    </row>
    <row r="7" spans="1:6" ht="63.75" x14ac:dyDescent="0.2">
      <c r="A7" s="83" t="s">
        <v>28</v>
      </c>
      <c r="B7" s="30" t="s">
        <v>20</v>
      </c>
      <c r="C7" s="72">
        <v>4</v>
      </c>
      <c r="D7" s="72">
        <v>4</v>
      </c>
      <c r="E7" s="72">
        <v>5</v>
      </c>
      <c r="F7" s="60" t="s">
        <v>167</v>
      </c>
    </row>
    <row r="8" spans="1:6" ht="38.25" x14ac:dyDescent="0.2">
      <c r="A8" s="84" t="s">
        <v>30</v>
      </c>
      <c r="B8" s="6" t="s">
        <v>31</v>
      </c>
      <c r="C8" s="73">
        <v>3</v>
      </c>
      <c r="D8" s="73">
        <v>4</v>
      </c>
      <c r="E8" s="73">
        <v>3</v>
      </c>
      <c r="F8" s="61" t="s">
        <v>168</v>
      </c>
    </row>
    <row r="9" spans="1:6" ht="25.5" x14ac:dyDescent="0.2">
      <c r="A9" s="98" t="s">
        <v>32</v>
      </c>
      <c r="B9" s="6" t="s">
        <v>33</v>
      </c>
      <c r="C9" s="73">
        <v>5</v>
      </c>
      <c r="D9" s="73"/>
      <c r="E9" s="73">
        <v>4</v>
      </c>
      <c r="F9" s="29"/>
    </row>
    <row r="10" spans="1:6" ht="51" x14ac:dyDescent="0.2">
      <c r="A10" s="99"/>
      <c r="B10" s="6" t="s">
        <v>34</v>
      </c>
      <c r="C10" s="73">
        <v>4</v>
      </c>
      <c r="D10" s="73">
        <v>4</v>
      </c>
      <c r="E10" s="73">
        <v>4</v>
      </c>
      <c r="F10" s="61" t="s">
        <v>169</v>
      </c>
    </row>
    <row r="11" spans="1:6" ht="38.25" x14ac:dyDescent="0.2">
      <c r="A11" s="99"/>
      <c r="B11" s="6" t="s">
        <v>35</v>
      </c>
      <c r="C11" s="73">
        <v>3</v>
      </c>
      <c r="D11" s="73">
        <v>4</v>
      </c>
      <c r="E11" s="73">
        <v>4</v>
      </c>
      <c r="F11" s="61" t="s">
        <v>170</v>
      </c>
    </row>
    <row r="12" spans="1:6" ht="38.25" x14ac:dyDescent="0.2">
      <c r="A12" s="99"/>
      <c r="B12" s="6" t="s">
        <v>36</v>
      </c>
      <c r="C12" s="69">
        <v>3</v>
      </c>
      <c r="D12" s="69">
        <v>1</v>
      </c>
      <c r="E12" s="73">
        <v>4</v>
      </c>
      <c r="F12" s="61" t="s">
        <v>171</v>
      </c>
    </row>
    <row r="13" spans="1:6" ht="25.5" x14ac:dyDescent="0.2">
      <c r="A13" s="99"/>
      <c r="B13" s="6" t="s">
        <v>37</v>
      </c>
      <c r="C13" s="69">
        <v>3</v>
      </c>
      <c r="D13" s="69">
        <v>1</v>
      </c>
      <c r="E13" s="73">
        <v>4</v>
      </c>
      <c r="F13" s="61" t="s">
        <v>172</v>
      </c>
    </row>
    <row r="14" spans="1:6" x14ac:dyDescent="0.2">
      <c r="A14" s="99"/>
      <c r="B14" s="6" t="s">
        <v>38</v>
      </c>
      <c r="C14" s="73">
        <v>5</v>
      </c>
      <c r="D14" s="73"/>
      <c r="E14" s="73">
        <v>4</v>
      </c>
      <c r="F14" s="29"/>
    </row>
    <row r="15" spans="1:6" ht="25.5" x14ac:dyDescent="0.2">
      <c r="A15" s="99"/>
      <c r="B15" s="6" t="s">
        <v>39</v>
      </c>
      <c r="C15" s="73">
        <v>0</v>
      </c>
      <c r="D15" s="73">
        <v>1</v>
      </c>
      <c r="E15" s="73">
        <v>4</v>
      </c>
      <c r="F15" s="29"/>
    </row>
    <row r="16" spans="1:6" ht="38.25" x14ac:dyDescent="0.2">
      <c r="A16" s="99"/>
      <c r="B16" s="6" t="s">
        <v>40</v>
      </c>
      <c r="C16" s="73">
        <v>0</v>
      </c>
      <c r="D16" s="73">
        <v>1</v>
      </c>
      <c r="E16" s="73">
        <v>4</v>
      </c>
      <c r="F16" s="29"/>
    </row>
    <row r="17" spans="1:6" x14ac:dyDescent="0.2">
      <c r="A17" s="100"/>
      <c r="B17" s="13" t="s">
        <v>41</v>
      </c>
      <c r="C17" s="73">
        <v>5</v>
      </c>
      <c r="D17" s="73"/>
      <c r="E17" s="73">
        <v>4</v>
      </c>
      <c r="F17" s="29"/>
    </row>
    <row r="18" spans="1:6" ht="63.75" x14ac:dyDescent="0.2">
      <c r="A18" s="98" t="s">
        <v>42</v>
      </c>
      <c r="B18" s="6" t="s">
        <v>43</v>
      </c>
      <c r="C18" s="73">
        <v>4</v>
      </c>
      <c r="D18" s="73">
        <v>4</v>
      </c>
      <c r="E18" s="73">
        <v>4</v>
      </c>
      <c r="F18" s="61" t="s">
        <v>174</v>
      </c>
    </row>
    <row r="19" spans="1:6" ht="63.75" x14ac:dyDescent="0.2">
      <c r="A19" s="99"/>
      <c r="B19" s="6" t="s">
        <v>44</v>
      </c>
      <c r="C19" s="73">
        <v>4</v>
      </c>
      <c r="D19" s="73">
        <v>4</v>
      </c>
      <c r="E19" s="73">
        <v>4</v>
      </c>
      <c r="F19" s="61" t="s">
        <v>175</v>
      </c>
    </row>
    <row r="20" spans="1:6" ht="38.25" x14ac:dyDescent="0.2">
      <c r="A20" s="100"/>
      <c r="B20" s="11" t="s">
        <v>45</v>
      </c>
      <c r="C20" s="73">
        <v>3</v>
      </c>
      <c r="D20" s="73">
        <v>4</v>
      </c>
      <c r="E20" s="73">
        <v>4</v>
      </c>
      <c r="F20" s="61" t="s">
        <v>176</v>
      </c>
    </row>
    <row r="21" spans="1:6" ht="38.25" x14ac:dyDescent="0.2">
      <c r="A21" s="98" t="s">
        <v>46</v>
      </c>
      <c r="B21" s="13" t="s">
        <v>47</v>
      </c>
      <c r="C21" s="73">
        <v>2</v>
      </c>
      <c r="D21" s="73">
        <v>4</v>
      </c>
      <c r="E21" s="73">
        <v>2</v>
      </c>
      <c r="F21" s="61" t="s">
        <v>177</v>
      </c>
    </row>
    <row r="22" spans="1:6" ht="38.25" x14ac:dyDescent="0.2">
      <c r="A22" s="100"/>
      <c r="B22" s="13" t="s">
        <v>48</v>
      </c>
      <c r="C22" s="73">
        <v>3</v>
      </c>
      <c r="D22" s="73">
        <v>4</v>
      </c>
      <c r="E22" s="69">
        <v>2</v>
      </c>
      <c r="F22" s="61" t="s">
        <v>178</v>
      </c>
    </row>
    <row r="23" spans="1:6" x14ac:dyDescent="0.2">
      <c r="A23" s="98" t="s">
        <v>49</v>
      </c>
      <c r="B23" s="52" t="s">
        <v>50</v>
      </c>
      <c r="C23" s="74">
        <v>5</v>
      </c>
      <c r="D23" s="74"/>
      <c r="E23" s="74">
        <v>2</v>
      </c>
      <c r="F23" s="55" t="s">
        <v>162</v>
      </c>
    </row>
    <row r="24" spans="1:6" ht="25.5" x14ac:dyDescent="0.2">
      <c r="A24" s="100"/>
      <c r="B24" s="52" t="s">
        <v>51</v>
      </c>
      <c r="C24" s="74">
        <v>5</v>
      </c>
      <c r="D24" s="74"/>
      <c r="E24" s="74">
        <v>2</v>
      </c>
      <c r="F24" s="55" t="s">
        <v>163</v>
      </c>
    </row>
    <row r="25" spans="1:6" ht="25.5" x14ac:dyDescent="0.2">
      <c r="A25" s="85" t="s">
        <v>52</v>
      </c>
      <c r="B25" s="11" t="s">
        <v>53</v>
      </c>
      <c r="C25" s="73">
        <v>4</v>
      </c>
      <c r="D25" s="73">
        <v>4</v>
      </c>
      <c r="E25" s="69">
        <v>3</v>
      </c>
      <c r="F25" s="63" t="s">
        <v>179</v>
      </c>
    </row>
    <row r="26" spans="1:6" ht="25.5" customHeight="1" x14ac:dyDescent="0.2">
      <c r="A26" s="101" t="s">
        <v>54</v>
      </c>
      <c r="B26" s="11" t="s">
        <v>57</v>
      </c>
      <c r="C26" s="73">
        <v>5</v>
      </c>
      <c r="D26" s="73"/>
      <c r="E26" s="73">
        <v>4</v>
      </c>
      <c r="F26" s="29"/>
    </row>
    <row r="27" spans="1:6" ht="25.5" x14ac:dyDescent="0.2">
      <c r="A27" s="101"/>
      <c r="B27" s="6" t="s">
        <v>55</v>
      </c>
      <c r="C27" s="73">
        <v>5</v>
      </c>
      <c r="D27" s="73"/>
      <c r="E27" s="73">
        <v>4</v>
      </c>
      <c r="F27" s="29"/>
    </row>
    <row r="28" spans="1:6" ht="25.5" x14ac:dyDescent="0.2">
      <c r="A28" s="101"/>
      <c r="B28" s="6" t="s">
        <v>56</v>
      </c>
      <c r="C28" s="73">
        <v>5</v>
      </c>
      <c r="D28" s="73"/>
      <c r="E28" s="73">
        <v>4</v>
      </c>
      <c r="F28" s="29"/>
    </row>
    <row r="29" spans="1:6" x14ac:dyDescent="0.2">
      <c r="A29" s="98"/>
      <c r="B29" s="14" t="s">
        <v>58</v>
      </c>
      <c r="C29" s="73">
        <v>5</v>
      </c>
      <c r="D29" s="73"/>
      <c r="E29" s="69">
        <v>4</v>
      </c>
      <c r="F29" s="29"/>
    </row>
    <row r="30" spans="1:6" ht="38.25" x14ac:dyDescent="0.2">
      <c r="A30" s="94" t="s">
        <v>65</v>
      </c>
      <c r="B30" s="6" t="s">
        <v>59</v>
      </c>
      <c r="C30" s="73">
        <v>0</v>
      </c>
      <c r="D30" s="73">
        <v>1</v>
      </c>
      <c r="E30" s="69">
        <v>3</v>
      </c>
      <c r="F30" s="29"/>
    </row>
    <row r="31" spans="1:6" x14ac:dyDescent="0.2">
      <c r="A31" s="94"/>
      <c r="B31" s="6" t="s">
        <v>60</v>
      </c>
      <c r="C31" s="73">
        <v>0</v>
      </c>
      <c r="D31" s="73">
        <v>1</v>
      </c>
      <c r="E31" s="69">
        <v>3</v>
      </c>
      <c r="F31" s="29"/>
    </row>
    <row r="32" spans="1:6" x14ac:dyDescent="0.2">
      <c r="A32" s="94"/>
      <c r="B32" s="6" t="s">
        <v>61</v>
      </c>
      <c r="C32" s="73">
        <v>0</v>
      </c>
      <c r="D32" s="73">
        <v>1</v>
      </c>
      <c r="E32" s="69">
        <v>3</v>
      </c>
      <c r="F32" s="29"/>
    </row>
    <row r="33" spans="1:6" ht="25.5" x14ac:dyDescent="0.2">
      <c r="A33" s="94"/>
      <c r="B33" s="6" t="s">
        <v>62</v>
      </c>
      <c r="C33" s="73">
        <v>3</v>
      </c>
      <c r="D33" s="73">
        <v>4</v>
      </c>
      <c r="E33" s="69">
        <v>3</v>
      </c>
      <c r="F33" s="63" t="s">
        <v>181</v>
      </c>
    </row>
    <row r="34" spans="1:6" x14ac:dyDescent="0.2">
      <c r="A34" s="94"/>
      <c r="B34" s="6" t="s">
        <v>63</v>
      </c>
      <c r="C34" s="73">
        <v>5</v>
      </c>
      <c r="D34" s="73"/>
      <c r="E34" s="69">
        <v>3</v>
      </c>
      <c r="F34" s="29"/>
    </row>
    <row r="35" spans="1:6" ht="25.5" x14ac:dyDescent="0.2">
      <c r="A35" s="94"/>
      <c r="B35" s="6" t="s">
        <v>64</v>
      </c>
      <c r="C35" s="73">
        <v>3</v>
      </c>
      <c r="D35" s="73">
        <v>4</v>
      </c>
      <c r="E35" s="69">
        <v>3</v>
      </c>
      <c r="F35" s="63" t="s">
        <v>180</v>
      </c>
    </row>
    <row r="36" spans="1:6" ht="13.5" thickBot="1" x14ac:dyDescent="0.25">
      <c r="A36" s="95"/>
      <c r="B36" s="56" t="s">
        <v>66</v>
      </c>
      <c r="C36" s="75">
        <v>5</v>
      </c>
      <c r="D36" s="75"/>
      <c r="E36" s="75">
        <v>3</v>
      </c>
      <c r="F36" s="58"/>
    </row>
    <row r="37" spans="1:6" ht="16.5" thickBot="1" x14ac:dyDescent="0.3">
      <c r="A37" s="96" t="s">
        <v>157</v>
      </c>
      <c r="B37" s="97"/>
      <c r="C37" s="76">
        <f>AVERAGEIF(C7:C36,"&lt;5")</f>
        <v>2.4210526315789473</v>
      </c>
      <c r="D37" s="76">
        <f>MODE(D7:D36)</f>
        <v>4</v>
      </c>
      <c r="E37" s="76">
        <f>AVERAGE(E7:E36)</f>
        <v>3.4666666666666668</v>
      </c>
      <c r="F37" s="35"/>
    </row>
    <row r="38" spans="1:6" x14ac:dyDescent="0.2">
      <c r="A38" s="5"/>
      <c r="B38" s="15"/>
    </row>
    <row r="39" spans="1:6" x14ac:dyDescent="0.2">
      <c r="A39" s="5"/>
      <c r="B39" s="15"/>
    </row>
    <row r="40" spans="1:6" x14ac:dyDescent="0.2">
      <c r="A40" s="5"/>
      <c r="B40" s="15"/>
    </row>
    <row r="41" spans="1:6" x14ac:dyDescent="0.2">
      <c r="A41" s="5"/>
      <c r="B41" s="15"/>
    </row>
    <row r="42" spans="1:6" x14ac:dyDescent="0.2">
      <c r="A42" s="5"/>
      <c r="B42" s="15"/>
    </row>
    <row r="43" spans="1:6" x14ac:dyDescent="0.2">
      <c r="A43" s="5"/>
      <c r="B43" s="15"/>
    </row>
    <row r="44" spans="1:6" x14ac:dyDescent="0.2">
      <c r="A44" s="5"/>
      <c r="B44" s="15"/>
    </row>
    <row r="45" spans="1:6" x14ac:dyDescent="0.2">
      <c r="A45" s="5"/>
      <c r="B45" s="15"/>
    </row>
    <row r="46" spans="1:6" x14ac:dyDescent="0.2">
      <c r="A46" s="5"/>
      <c r="B46" s="15"/>
    </row>
    <row r="47" spans="1:6" x14ac:dyDescent="0.2">
      <c r="A47" s="5"/>
      <c r="B47" s="15"/>
    </row>
    <row r="48" spans="1:6" x14ac:dyDescent="0.2">
      <c r="A48" s="5"/>
      <c r="B48" s="15"/>
    </row>
    <row r="49" spans="1:2" x14ac:dyDescent="0.2">
      <c r="A49" s="5"/>
      <c r="B49" s="15"/>
    </row>
    <row r="50" spans="1:2" x14ac:dyDescent="0.2">
      <c r="A50" s="5"/>
      <c r="B50" s="15"/>
    </row>
    <row r="51" spans="1:2" x14ac:dyDescent="0.2">
      <c r="A51" s="5"/>
      <c r="B51" s="15"/>
    </row>
    <row r="52" spans="1:2" x14ac:dyDescent="0.2">
      <c r="A52" s="5"/>
      <c r="B52" s="15"/>
    </row>
    <row r="53" spans="1:2" x14ac:dyDescent="0.2">
      <c r="A53" s="5"/>
      <c r="B53" s="15"/>
    </row>
    <row r="54" spans="1:2" x14ac:dyDescent="0.2">
      <c r="A54" s="5"/>
      <c r="B54" s="15"/>
    </row>
    <row r="55" spans="1:2" x14ac:dyDescent="0.2">
      <c r="A55" s="5"/>
      <c r="B55" s="15"/>
    </row>
    <row r="56" spans="1:2" x14ac:dyDescent="0.2">
      <c r="A56" s="5"/>
      <c r="B56" s="15"/>
    </row>
    <row r="57" spans="1:2" x14ac:dyDescent="0.2">
      <c r="A57" s="5"/>
      <c r="B57" s="15"/>
    </row>
    <row r="58" spans="1:2" x14ac:dyDescent="0.2">
      <c r="A58" s="5"/>
      <c r="B58" s="15"/>
    </row>
    <row r="59" spans="1:2" x14ac:dyDescent="0.2">
      <c r="A59" s="5"/>
      <c r="B59" s="15"/>
    </row>
    <row r="60" spans="1:2" x14ac:dyDescent="0.2">
      <c r="A60" s="5"/>
      <c r="B60" s="15"/>
    </row>
    <row r="61" spans="1:2" x14ac:dyDescent="0.2">
      <c r="A61" s="5"/>
      <c r="B61" s="15"/>
    </row>
    <row r="62" spans="1:2" x14ac:dyDescent="0.2">
      <c r="A62" s="5"/>
      <c r="B62" s="15"/>
    </row>
    <row r="63" spans="1:2" x14ac:dyDescent="0.2">
      <c r="A63" s="5"/>
      <c r="B63" s="15"/>
    </row>
    <row r="64" spans="1:2" x14ac:dyDescent="0.2">
      <c r="A64" s="5"/>
      <c r="B64" s="15"/>
    </row>
    <row r="65" spans="1:2" x14ac:dyDescent="0.2">
      <c r="A65" s="5"/>
      <c r="B65" s="16"/>
    </row>
    <row r="66" spans="1:2" x14ac:dyDescent="0.2">
      <c r="A66" s="5"/>
      <c r="B66" s="16"/>
    </row>
    <row r="67" spans="1:2" x14ac:dyDescent="0.2">
      <c r="A67" s="5"/>
      <c r="B67" s="16"/>
    </row>
    <row r="68" spans="1:2" x14ac:dyDescent="0.2">
      <c r="A68" s="5"/>
      <c r="B68" s="16"/>
    </row>
    <row r="69" spans="1:2" x14ac:dyDescent="0.2">
      <c r="A69" s="5"/>
      <c r="B69" s="16"/>
    </row>
    <row r="70" spans="1:2" x14ac:dyDescent="0.2">
      <c r="A70" s="5"/>
      <c r="B70" s="16"/>
    </row>
    <row r="71" spans="1:2" x14ac:dyDescent="0.2">
      <c r="A71" s="5"/>
      <c r="B71" s="16"/>
    </row>
    <row r="72" spans="1:2" x14ac:dyDescent="0.2">
      <c r="A72" s="5"/>
      <c r="B72" s="16"/>
    </row>
    <row r="73" spans="1:2" x14ac:dyDescent="0.2">
      <c r="A73" s="5"/>
      <c r="B73" s="16"/>
    </row>
    <row r="74" spans="1:2" x14ac:dyDescent="0.2">
      <c r="A74" s="5"/>
      <c r="B74" s="16"/>
    </row>
    <row r="75" spans="1:2" x14ac:dyDescent="0.2">
      <c r="A75" s="5"/>
      <c r="B75" s="16"/>
    </row>
    <row r="76" spans="1:2" x14ac:dyDescent="0.2">
      <c r="A76" s="5"/>
      <c r="B76" s="16"/>
    </row>
    <row r="77" spans="1:2" x14ac:dyDescent="0.2">
      <c r="A77" s="5"/>
      <c r="B77" s="16"/>
    </row>
    <row r="78" spans="1:2" x14ac:dyDescent="0.2">
      <c r="A78" s="5"/>
      <c r="B78" s="16"/>
    </row>
    <row r="79" spans="1:2" x14ac:dyDescent="0.2">
      <c r="A79" s="5"/>
      <c r="B79" s="16"/>
    </row>
    <row r="80" spans="1:2" x14ac:dyDescent="0.2">
      <c r="A80" s="5"/>
      <c r="B80" s="16"/>
    </row>
    <row r="81" spans="1:2" x14ac:dyDescent="0.2">
      <c r="A81" s="5"/>
      <c r="B81" s="16"/>
    </row>
    <row r="82" spans="1:2" x14ac:dyDescent="0.2">
      <c r="A82" s="5"/>
      <c r="B82" s="16"/>
    </row>
    <row r="83" spans="1:2" x14ac:dyDescent="0.2">
      <c r="A83" s="5"/>
      <c r="B83" s="5"/>
    </row>
  </sheetData>
  <mergeCells count="7">
    <mergeCell ref="A30:A36"/>
    <mergeCell ref="A37:B37"/>
    <mergeCell ref="A9:A17"/>
    <mergeCell ref="A18:A20"/>
    <mergeCell ref="A21:A22"/>
    <mergeCell ref="A23:A24"/>
    <mergeCell ref="A26:A29"/>
  </mergeCells>
  <phoneticPr fontId="2" type="noConversion"/>
  <pageMargins left="0.75" right="0.75" top="1" bottom="1" header="0" footer="0"/>
  <pageSetup paperSize="9" orientation="portrait" horizontalDpi="4294967293"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workbookViewId="0">
      <selection activeCell="A7" sqref="A7:A24"/>
    </sheetView>
  </sheetViews>
  <sheetFormatPr baseColWidth="10" defaultRowHeight="12.75" x14ac:dyDescent="0.2"/>
  <cols>
    <col min="1" max="1" width="20.140625" customWidth="1"/>
    <col min="2" max="2" width="66.42578125" bestFit="1" customWidth="1"/>
    <col min="3" max="3" width="10.42578125" style="71" customWidth="1"/>
    <col min="4" max="4" width="12.140625" style="71" customWidth="1"/>
    <col min="5" max="5" width="11.42578125" style="71"/>
    <col min="6" max="6" width="39.140625" customWidth="1"/>
  </cols>
  <sheetData>
    <row r="1" spans="1:6" ht="15.75" x14ac:dyDescent="0.25">
      <c r="A1" s="2" t="s">
        <v>67</v>
      </c>
      <c r="C1" s="70"/>
    </row>
    <row r="2" spans="1:6" ht="15.75" x14ac:dyDescent="0.25">
      <c r="B2" s="2"/>
      <c r="C2" s="70"/>
    </row>
    <row r="5" spans="1:6" ht="13.5" thickBot="1" x14ac:dyDescent="0.25"/>
    <row r="6" spans="1:6" ht="13.5" thickBot="1" x14ac:dyDescent="0.25">
      <c r="A6" s="49" t="s">
        <v>29</v>
      </c>
      <c r="B6" s="49" t="s">
        <v>8</v>
      </c>
      <c r="C6" s="68" t="s">
        <v>0</v>
      </c>
      <c r="D6" s="68" t="s">
        <v>6</v>
      </c>
      <c r="E6" s="68" t="s">
        <v>26</v>
      </c>
      <c r="F6" s="49" t="s">
        <v>7</v>
      </c>
    </row>
    <row r="7" spans="1:6" ht="25.5" x14ac:dyDescent="0.2">
      <c r="A7" s="86" t="s">
        <v>69</v>
      </c>
      <c r="B7" s="30" t="s">
        <v>70</v>
      </c>
      <c r="C7" s="72">
        <v>4</v>
      </c>
      <c r="D7" s="72">
        <v>4</v>
      </c>
      <c r="E7" s="72">
        <v>1</v>
      </c>
      <c r="F7" s="64" t="s">
        <v>182</v>
      </c>
    </row>
    <row r="8" spans="1:6" ht="63.75" x14ac:dyDescent="0.2">
      <c r="A8" s="87" t="s">
        <v>71</v>
      </c>
      <c r="B8" s="6" t="s">
        <v>127</v>
      </c>
      <c r="C8" s="73">
        <v>0</v>
      </c>
      <c r="D8" s="73">
        <v>1</v>
      </c>
      <c r="E8" s="73">
        <v>4</v>
      </c>
      <c r="F8" s="29"/>
    </row>
    <row r="9" spans="1:6" ht="25.5" x14ac:dyDescent="0.2">
      <c r="A9" s="88" t="s">
        <v>72</v>
      </c>
      <c r="B9" s="6" t="s">
        <v>128</v>
      </c>
      <c r="C9" s="74">
        <v>5</v>
      </c>
      <c r="D9" s="74"/>
      <c r="E9" s="74">
        <v>5</v>
      </c>
      <c r="F9" s="54"/>
    </row>
    <row r="10" spans="1:6" ht="25.5" x14ac:dyDescent="0.2">
      <c r="A10" s="87" t="s">
        <v>73</v>
      </c>
      <c r="B10" s="6" t="s">
        <v>129</v>
      </c>
      <c r="C10" s="73">
        <v>5</v>
      </c>
      <c r="D10" s="73"/>
      <c r="E10" s="73">
        <v>5</v>
      </c>
      <c r="F10" s="29"/>
    </row>
    <row r="11" spans="1:6" ht="38.25" x14ac:dyDescent="0.2">
      <c r="A11" s="87" t="s">
        <v>74</v>
      </c>
      <c r="B11" s="6" t="s">
        <v>75</v>
      </c>
      <c r="C11" s="73">
        <v>3</v>
      </c>
      <c r="D11" s="73">
        <v>4</v>
      </c>
      <c r="E11" s="73">
        <v>4</v>
      </c>
      <c r="F11" s="61" t="s">
        <v>183</v>
      </c>
    </row>
    <row r="12" spans="1:6" ht="38.25" x14ac:dyDescent="0.2">
      <c r="A12" s="87" t="s">
        <v>76</v>
      </c>
      <c r="B12" s="6" t="s">
        <v>130</v>
      </c>
      <c r="C12" s="74">
        <v>5</v>
      </c>
      <c r="D12" s="74"/>
      <c r="E12" s="74">
        <v>2</v>
      </c>
      <c r="F12" s="54"/>
    </row>
    <row r="13" spans="1:6" ht="38.25" x14ac:dyDescent="0.2">
      <c r="A13" s="87" t="s">
        <v>77</v>
      </c>
      <c r="B13" s="6" t="s">
        <v>131</v>
      </c>
      <c r="C13" s="73">
        <v>3</v>
      </c>
      <c r="D13" s="73">
        <v>4</v>
      </c>
      <c r="E13" s="73">
        <v>1</v>
      </c>
      <c r="F13" s="61" t="s">
        <v>194</v>
      </c>
    </row>
    <row r="14" spans="1:6" ht="25.5" x14ac:dyDescent="0.2">
      <c r="A14" s="87" t="s">
        <v>78</v>
      </c>
      <c r="B14" s="6" t="s">
        <v>132</v>
      </c>
      <c r="C14" s="73">
        <v>5</v>
      </c>
      <c r="D14" s="73"/>
      <c r="E14" s="73">
        <v>3</v>
      </c>
      <c r="F14" s="29"/>
    </row>
    <row r="15" spans="1:6" ht="25.5" x14ac:dyDescent="0.2">
      <c r="A15" s="87" t="s">
        <v>79</v>
      </c>
      <c r="B15" s="6" t="s">
        <v>133</v>
      </c>
      <c r="C15" s="73">
        <v>0</v>
      </c>
      <c r="D15" s="73">
        <v>1</v>
      </c>
      <c r="E15" s="73">
        <v>1</v>
      </c>
      <c r="F15" s="29"/>
    </row>
    <row r="16" spans="1:6" x14ac:dyDescent="0.2">
      <c r="A16" s="87" t="s">
        <v>80</v>
      </c>
      <c r="B16" s="6" t="s">
        <v>134</v>
      </c>
      <c r="C16" s="73">
        <v>5</v>
      </c>
      <c r="D16" s="73"/>
      <c r="E16" s="73">
        <v>2</v>
      </c>
      <c r="F16" s="29"/>
    </row>
    <row r="17" spans="1:6" ht="38.25" x14ac:dyDescent="0.2">
      <c r="A17" s="87" t="s">
        <v>81</v>
      </c>
      <c r="B17" s="13" t="s">
        <v>135</v>
      </c>
      <c r="C17" s="73">
        <v>5</v>
      </c>
      <c r="D17" s="73"/>
      <c r="E17" s="73">
        <v>5</v>
      </c>
      <c r="F17" s="29"/>
    </row>
    <row r="18" spans="1:6" ht="12.75" customHeight="1" x14ac:dyDescent="0.2">
      <c r="A18" s="104" t="s">
        <v>82</v>
      </c>
      <c r="B18" s="6" t="s">
        <v>136</v>
      </c>
      <c r="C18" s="73">
        <v>0</v>
      </c>
      <c r="D18" s="73">
        <v>1</v>
      </c>
      <c r="E18" s="73">
        <v>2</v>
      </c>
      <c r="F18" s="29"/>
    </row>
    <row r="19" spans="1:6" ht="63.75" x14ac:dyDescent="0.2">
      <c r="A19" s="105"/>
      <c r="B19" s="6" t="s">
        <v>137</v>
      </c>
      <c r="C19" s="73">
        <v>4</v>
      </c>
      <c r="D19" s="73">
        <v>4</v>
      </c>
      <c r="E19" s="73">
        <v>2</v>
      </c>
      <c r="F19" s="63" t="s">
        <v>184</v>
      </c>
    </row>
    <row r="20" spans="1:6" ht="25.5" x14ac:dyDescent="0.2">
      <c r="A20" s="86" t="s">
        <v>83</v>
      </c>
      <c r="B20" s="11" t="s">
        <v>138</v>
      </c>
      <c r="C20" s="73">
        <v>0</v>
      </c>
      <c r="D20" s="73">
        <v>1</v>
      </c>
      <c r="E20" s="73">
        <v>2</v>
      </c>
      <c r="F20" s="29"/>
    </row>
    <row r="21" spans="1:6" ht="25.5" x14ac:dyDescent="0.2">
      <c r="A21" s="87" t="s">
        <v>84</v>
      </c>
      <c r="B21" s="13" t="s">
        <v>139</v>
      </c>
      <c r="C21" s="73">
        <v>4</v>
      </c>
      <c r="D21" s="73">
        <v>4</v>
      </c>
      <c r="E21" s="73">
        <v>4</v>
      </c>
      <c r="F21" s="63" t="s">
        <v>185</v>
      </c>
    </row>
    <row r="22" spans="1:6" ht="25.5" x14ac:dyDescent="0.2">
      <c r="A22" s="86" t="s">
        <v>85</v>
      </c>
      <c r="B22" s="13" t="s">
        <v>140</v>
      </c>
      <c r="C22" s="74">
        <v>5</v>
      </c>
      <c r="D22" s="74"/>
      <c r="E22" s="74">
        <v>3</v>
      </c>
      <c r="F22" s="54"/>
    </row>
    <row r="23" spans="1:6" ht="25.5" x14ac:dyDescent="0.2">
      <c r="A23" s="87" t="s">
        <v>86</v>
      </c>
      <c r="B23" s="13" t="s">
        <v>141</v>
      </c>
      <c r="C23" s="73">
        <v>2</v>
      </c>
      <c r="D23" s="73">
        <v>4</v>
      </c>
      <c r="E23" s="69">
        <v>5</v>
      </c>
      <c r="F23" s="63" t="s">
        <v>186</v>
      </c>
    </row>
    <row r="24" spans="1:6" ht="39" thickBot="1" x14ac:dyDescent="0.25">
      <c r="A24" s="88" t="s">
        <v>87</v>
      </c>
      <c r="B24" s="36" t="s">
        <v>142</v>
      </c>
      <c r="C24" s="80">
        <v>4</v>
      </c>
      <c r="D24" s="80">
        <v>4</v>
      </c>
      <c r="E24" s="77">
        <v>2</v>
      </c>
      <c r="F24" s="65" t="s">
        <v>187</v>
      </c>
    </row>
    <row r="25" spans="1:6" ht="16.5" thickBot="1" x14ac:dyDescent="0.3">
      <c r="A25" s="106" t="s">
        <v>157</v>
      </c>
      <c r="B25" s="107"/>
      <c r="C25" s="76">
        <f>AVERAGEIF(C7:C24,"&lt;5")</f>
        <v>2.1818181818181817</v>
      </c>
      <c r="D25" s="76">
        <f>MODE(D7:D24)</f>
        <v>4</v>
      </c>
      <c r="E25" s="78">
        <f>AVERAGE(E7:E24)</f>
        <v>2.9444444444444446</v>
      </c>
      <c r="F25" s="35"/>
    </row>
    <row r="26" spans="1:6" ht="25.5" customHeight="1" x14ac:dyDescent="0.2">
      <c r="A26" s="102"/>
      <c r="B26" s="16"/>
      <c r="C26" s="62"/>
      <c r="D26" s="62"/>
      <c r="E26" s="62"/>
      <c r="F26" s="5"/>
    </row>
    <row r="27" spans="1:6" x14ac:dyDescent="0.2">
      <c r="A27" s="102"/>
      <c r="B27" s="15"/>
      <c r="C27" s="62"/>
      <c r="D27" s="62"/>
      <c r="E27" s="62"/>
      <c r="F27" s="5"/>
    </row>
    <row r="28" spans="1:6" x14ac:dyDescent="0.2">
      <c r="A28" s="102"/>
      <c r="B28" s="15"/>
      <c r="C28" s="62"/>
      <c r="D28" s="62"/>
      <c r="E28" s="62"/>
      <c r="F28" s="5"/>
    </row>
    <row r="29" spans="1:6" x14ac:dyDescent="0.2">
      <c r="A29" s="102"/>
      <c r="B29" s="15"/>
      <c r="C29" s="62"/>
      <c r="D29" s="62"/>
      <c r="E29" s="79"/>
      <c r="F29" s="5"/>
    </row>
    <row r="30" spans="1:6" x14ac:dyDescent="0.2">
      <c r="A30" s="103"/>
      <c r="B30" s="15"/>
      <c r="C30" s="62"/>
      <c r="D30" s="62"/>
      <c r="E30" s="79"/>
      <c r="F30" s="5"/>
    </row>
    <row r="31" spans="1:6" x14ac:dyDescent="0.2">
      <c r="A31" s="103"/>
      <c r="B31" s="15"/>
      <c r="C31" s="62"/>
      <c r="D31" s="62"/>
      <c r="E31" s="79"/>
      <c r="F31" s="5"/>
    </row>
    <row r="32" spans="1:6" x14ac:dyDescent="0.2">
      <c r="A32" s="103"/>
      <c r="B32" s="15"/>
      <c r="C32" s="62"/>
      <c r="D32" s="62"/>
      <c r="E32" s="79"/>
      <c r="F32" s="5"/>
    </row>
    <row r="33" spans="1:6" x14ac:dyDescent="0.2">
      <c r="A33" s="103"/>
      <c r="B33" s="15"/>
      <c r="C33" s="62"/>
      <c r="D33" s="62"/>
      <c r="E33" s="79"/>
      <c r="F33" s="5"/>
    </row>
    <row r="34" spans="1:6" x14ac:dyDescent="0.2">
      <c r="A34" s="103"/>
      <c r="B34" s="15"/>
      <c r="C34" s="62"/>
      <c r="D34" s="62"/>
      <c r="E34" s="79"/>
      <c r="F34" s="5"/>
    </row>
    <row r="35" spans="1:6" x14ac:dyDescent="0.2">
      <c r="A35" s="103"/>
      <c r="B35" s="15"/>
      <c r="C35" s="62"/>
      <c r="D35" s="62"/>
      <c r="E35" s="79"/>
      <c r="F35" s="5"/>
    </row>
    <row r="36" spans="1:6" x14ac:dyDescent="0.2">
      <c r="A36" s="103"/>
      <c r="B36" s="15"/>
      <c r="C36" s="62"/>
      <c r="D36" s="62"/>
      <c r="E36" s="79"/>
      <c r="F36" s="5"/>
    </row>
    <row r="37" spans="1:6" x14ac:dyDescent="0.2">
      <c r="A37" s="5"/>
      <c r="B37" s="15"/>
      <c r="C37" s="62"/>
      <c r="D37" s="62"/>
      <c r="E37" s="62"/>
      <c r="F37" s="5"/>
    </row>
    <row r="38" spans="1:6" x14ac:dyDescent="0.2">
      <c r="A38" s="5"/>
      <c r="B38" s="15"/>
      <c r="C38" s="62"/>
      <c r="D38" s="62"/>
      <c r="E38" s="62"/>
      <c r="F38" s="5"/>
    </row>
    <row r="39" spans="1:6" x14ac:dyDescent="0.2">
      <c r="A39" s="5"/>
      <c r="B39" s="15"/>
    </row>
    <row r="40" spans="1:6" x14ac:dyDescent="0.2">
      <c r="A40" s="5"/>
      <c r="B40" s="15"/>
    </row>
    <row r="41" spans="1:6" x14ac:dyDescent="0.2">
      <c r="A41" s="5"/>
      <c r="B41" s="15"/>
    </row>
    <row r="42" spans="1:6" x14ac:dyDescent="0.2">
      <c r="A42" s="5"/>
      <c r="B42" s="15"/>
    </row>
    <row r="43" spans="1:6" x14ac:dyDescent="0.2">
      <c r="A43" s="5"/>
      <c r="B43" s="15"/>
    </row>
    <row r="44" spans="1:6" x14ac:dyDescent="0.2">
      <c r="A44" s="5"/>
      <c r="B44" s="15"/>
    </row>
    <row r="45" spans="1:6" x14ac:dyDescent="0.2">
      <c r="A45" s="5"/>
      <c r="B45" s="15"/>
    </row>
    <row r="46" spans="1:6" x14ac:dyDescent="0.2">
      <c r="A46" s="5"/>
      <c r="B46" s="15"/>
    </row>
    <row r="47" spans="1:6" x14ac:dyDescent="0.2">
      <c r="A47" s="5"/>
      <c r="B47" s="15"/>
    </row>
    <row r="48" spans="1:6" x14ac:dyDescent="0.2">
      <c r="A48" s="5"/>
      <c r="B48" s="15"/>
    </row>
    <row r="49" spans="1:2" x14ac:dyDescent="0.2">
      <c r="A49" s="5"/>
      <c r="B49" s="15"/>
    </row>
    <row r="50" spans="1:2" x14ac:dyDescent="0.2">
      <c r="A50" s="5"/>
      <c r="B50" s="15"/>
    </row>
    <row r="51" spans="1:2" x14ac:dyDescent="0.2">
      <c r="A51" s="5"/>
      <c r="B51" s="15"/>
    </row>
    <row r="52" spans="1:2" x14ac:dyDescent="0.2">
      <c r="A52" s="5"/>
      <c r="B52" s="15"/>
    </row>
    <row r="53" spans="1:2" x14ac:dyDescent="0.2">
      <c r="A53" s="5"/>
      <c r="B53" s="15"/>
    </row>
    <row r="54" spans="1:2" x14ac:dyDescent="0.2">
      <c r="A54" s="5"/>
      <c r="B54" s="15"/>
    </row>
    <row r="55" spans="1:2" x14ac:dyDescent="0.2">
      <c r="A55" s="5"/>
      <c r="B55" s="15"/>
    </row>
    <row r="56" spans="1:2" x14ac:dyDescent="0.2">
      <c r="A56" s="5"/>
      <c r="B56" s="15"/>
    </row>
    <row r="57" spans="1:2" x14ac:dyDescent="0.2">
      <c r="A57" s="5"/>
      <c r="B57" s="15"/>
    </row>
    <row r="58" spans="1:2" x14ac:dyDescent="0.2">
      <c r="A58" s="5"/>
      <c r="B58" s="15"/>
    </row>
    <row r="59" spans="1:2" x14ac:dyDescent="0.2">
      <c r="A59" s="5"/>
      <c r="B59" s="15"/>
    </row>
    <row r="60" spans="1:2" x14ac:dyDescent="0.2">
      <c r="A60" s="5"/>
      <c r="B60" s="15"/>
    </row>
    <row r="61" spans="1:2" x14ac:dyDescent="0.2">
      <c r="A61" s="5"/>
      <c r="B61" s="15"/>
    </row>
    <row r="62" spans="1:2" x14ac:dyDescent="0.2">
      <c r="A62" s="5"/>
      <c r="B62" s="15"/>
    </row>
    <row r="63" spans="1:2" x14ac:dyDescent="0.2">
      <c r="A63" s="5"/>
      <c r="B63" s="15"/>
    </row>
    <row r="64" spans="1:2" x14ac:dyDescent="0.2">
      <c r="A64" s="5"/>
      <c r="B64" s="15"/>
    </row>
    <row r="65" spans="1:2" x14ac:dyDescent="0.2">
      <c r="A65" s="5"/>
      <c r="B65" s="16"/>
    </row>
    <row r="66" spans="1:2" x14ac:dyDescent="0.2">
      <c r="A66" s="5"/>
      <c r="B66" s="16"/>
    </row>
    <row r="67" spans="1:2" x14ac:dyDescent="0.2">
      <c r="A67" s="5"/>
      <c r="B67" s="16"/>
    </row>
    <row r="68" spans="1:2" x14ac:dyDescent="0.2">
      <c r="A68" s="5"/>
      <c r="B68" s="16"/>
    </row>
    <row r="69" spans="1:2" x14ac:dyDescent="0.2">
      <c r="A69" s="5"/>
      <c r="B69" s="16"/>
    </row>
    <row r="70" spans="1:2" x14ac:dyDescent="0.2">
      <c r="A70" s="5"/>
      <c r="B70" s="16"/>
    </row>
    <row r="71" spans="1:2" x14ac:dyDescent="0.2">
      <c r="A71" s="5"/>
      <c r="B71" s="16"/>
    </row>
    <row r="72" spans="1:2" x14ac:dyDescent="0.2">
      <c r="A72" s="5"/>
      <c r="B72" s="16"/>
    </row>
    <row r="73" spans="1:2" x14ac:dyDescent="0.2">
      <c r="A73" s="5"/>
      <c r="B73" s="16"/>
    </row>
    <row r="74" spans="1:2" x14ac:dyDescent="0.2">
      <c r="A74" s="5"/>
      <c r="B74" s="16"/>
    </row>
    <row r="75" spans="1:2" x14ac:dyDescent="0.2">
      <c r="A75" s="5"/>
      <c r="B75" s="16"/>
    </row>
    <row r="76" spans="1:2" x14ac:dyDescent="0.2">
      <c r="A76" s="5"/>
      <c r="B76" s="16"/>
    </row>
    <row r="77" spans="1:2" x14ac:dyDescent="0.2">
      <c r="A77" s="5"/>
      <c r="B77" s="16"/>
    </row>
    <row r="78" spans="1:2" x14ac:dyDescent="0.2">
      <c r="A78" s="5"/>
      <c r="B78" s="16"/>
    </row>
    <row r="79" spans="1:2" x14ac:dyDescent="0.2">
      <c r="A79" s="5"/>
      <c r="B79" s="16"/>
    </row>
    <row r="80" spans="1:2" x14ac:dyDescent="0.2">
      <c r="A80" s="5"/>
      <c r="B80" s="16"/>
    </row>
    <row r="81" spans="1:2" x14ac:dyDescent="0.2">
      <c r="A81" s="5"/>
      <c r="B81" s="16"/>
    </row>
    <row r="82" spans="1:2" x14ac:dyDescent="0.2">
      <c r="A82" s="5"/>
      <c r="B82" s="16"/>
    </row>
    <row r="83" spans="1:2" x14ac:dyDescent="0.2">
      <c r="A83" s="5"/>
      <c r="B83" s="5"/>
    </row>
  </sheetData>
  <mergeCells count="4">
    <mergeCell ref="A26:A29"/>
    <mergeCell ref="A30:A36"/>
    <mergeCell ref="A18:A19"/>
    <mergeCell ref="A25:B2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opLeftCell="A3" workbookViewId="0">
      <selection activeCell="A7" sqref="A7:A15"/>
    </sheetView>
  </sheetViews>
  <sheetFormatPr baseColWidth="10" defaultRowHeight="12.75" x14ac:dyDescent="0.2"/>
  <cols>
    <col min="1" max="1" width="20.140625" customWidth="1"/>
    <col min="2" max="2" width="66.42578125" bestFit="1" customWidth="1"/>
    <col min="3" max="3" width="13.28515625" style="71" bestFit="1" customWidth="1"/>
    <col min="4" max="5" width="11.42578125" style="71"/>
    <col min="6" max="6" width="39.140625" customWidth="1"/>
  </cols>
  <sheetData>
    <row r="1" spans="1:6" ht="15.75" x14ac:dyDescent="0.25">
      <c r="A1" s="2" t="s">
        <v>88</v>
      </c>
      <c r="C1" s="70"/>
    </row>
    <row r="2" spans="1:6" ht="15.75" x14ac:dyDescent="0.25">
      <c r="B2" s="2"/>
      <c r="C2" s="70"/>
    </row>
    <row r="5" spans="1:6" ht="13.5" thickBot="1" x14ac:dyDescent="0.25"/>
    <row r="6" spans="1:6" ht="13.5" thickBot="1" x14ac:dyDescent="0.25">
      <c r="A6" s="49" t="s">
        <v>29</v>
      </c>
      <c r="B6" s="49" t="s">
        <v>8</v>
      </c>
      <c r="C6" s="68" t="s">
        <v>0</v>
      </c>
      <c r="D6" s="68" t="s">
        <v>6</v>
      </c>
      <c r="E6" s="68" t="s">
        <v>26</v>
      </c>
      <c r="F6" s="49" t="s">
        <v>7</v>
      </c>
    </row>
    <row r="7" spans="1:6" ht="38.25" x14ac:dyDescent="0.2">
      <c r="A7" s="86" t="s">
        <v>89</v>
      </c>
      <c r="B7" s="30" t="s">
        <v>90</v>
      </c>
      <c r="C7" s="72">
        <v>4</v>
      </c>
      <c r="D7" s="72">
        <v>4</v>
      </c>
      <c r="E7" s="72">
        <v>3</v>
      </c>
      <c r="F7" s="60" t="s">
        <v>188</v>
      </c>
    </row>
    <row r="8" spans="1:6" ht="25.5" x14ac:dyDescent="0.2">
      <c r="A8" s="87" t="s">
        <v>91</v>
      </c>
      <c r="B8" s="6" t="s">
        <v>92</v>
      </c>
      <c r="C8" s="73">
        <v>2</v>
      </c>
      <c r="D8" s="73">
        <v>4</v>
      </c>
      <c r="E8" s="73">
        <v>3</v>
      </c>
      <c r="F8" s="61" t="s">
        <v>189</v>
      </c>
    </row>
    <row r="9" spans="1:6" ht="25.5" x14ac:dyDescent="0.2">
      <c r="A9" s="88" t="s">
        <v>93</v>
      </c>
      <c r="B9" s="6" t="s">
        <v>94</v>
      </c>
      <c r="C9" s="73">
        <v>3</v>
      </c>
      <c r="D9" s="73">
        <v>4</v>
      </c>
      <c r="E9" s="73">
        <v>3</v>
      </c>
      <c r="F9" s="61" t="s">
        <v>190</v>
      </c>
    </row>
    <row r="10" spans="1:6" ht="38.25" x14ac:dyDescent="0.2">
      <c r="A10" s="87" t="s">
        <v>95</v>
      </c>
      <c r="B10" s="6" t="s">
        <v>96</v>
      </c>
      <c r="C10" s="73">
        <v>3</v>
      </c>
      <c r="D10" s="73">
        <v>4</v>
      </c>
      <c r="E10" s="73">
        <v>4</v>
      </c>
      <c r="F10" s="61" t="s">
        <v>191</v>
      </c>
    </row>
    <row r="11" spans="1:6" x14ac:dyDescent="0.2">
      <c r="A11" s="87" t="s">
        <v>97</v>
      </c>
      <c r="B11" s="6" t="s">
        <v>98</v>
      </c>
      <c r="C11" s="73">
        <v>0</v>
      </c>
      <c r="D11" s="73">
        <v>1</v>
      </c>
      <c r="E11" s="73">
        <v>5</v>
      </c>
      <c r="F11" s="29"/>
    </row>
    <row r="12" spans="1:6" x14ac:dyDescent="0.2">
      <c r="A12" s="87" t="s">
        <v>99</v>
      </c>
      <c r="B12" s="6" t="s">
        <v>100</v>
      </c>
      <c r="C12" s="73">
        <v>0</v>
      </c>
      <c r="D12" s="73">
        <v>1</v>
      </c>
      <c r="E12" s="73">
        <v>5</v>
      </c>
      <c r="F12" s="29"/>
    </row>
    <row r="13" spans="1:6" ht="51" x14ac:dyDescent="0.2">
      <c r="A13" s="87" t="s">
        <v>101</v>
      </c>
      <c r="B13" s="6" t="s">
        <v>102</v>
      </c>
      <c r="C13" s="73">
        <v>3</v>
      </c>
      <c r="D13" s="73">
        <v>4</v>
      </c>
      <c r="E13" s="73">
        <v>5</v>
      </c>
      <c r="F13" s="61" t="s">
        <v>192</v>
      </c>
    </row>
    <row r="14" spans="1:6" ht="25.5" x14ac:dyDescent="0.2">
      <c r="A14" s="87" t="s">
        <v>103</v>
      </c>
      <c r="B14" s="6" t="s">
        <v>104</v>
      </c>
      <c r="C14" s="74">
        <v>5</v>
      </c>
      <c r="D14" s="74"/>
      <c r="E14" s="74">
        <v>2</v>
      </c>
      <c r="F14" s="54"/>
    </row>
    <row r="15" spans="1:6" ht="51.75" thickBot="1" x14ac:dyDescent="0.25">
      <c r="A15" s="88" t="s">
        <v>105</v>
      </c>
      <c r="B15" s="14" t="s">
        <v>106</v>
      </c>
      <c r="C15" s="80">
        <v>3</v>
      </c>
      <c r="D15" s="80">
        <v>4</v>
      </c>
      <c r="E15" s="80">
        <v>5</v>
      </c>
      <c r="F15" s="66" t="s">
        <v>193</v>
      </c>
    </row>
    <row r="16" spans="1:6" ht="16.5" thickBot="1" x14ac:dyDescent="0.25">
      <c r="A16" s="108" t="s">
        <v>157</v>
      </c>
      <c r="B16" s="109"/>
      <c r="C16" s="76">
        <f>AVERAGEIF(C7:C15,"&lt;5")</f>
        <v>2.25</v>
      </c>
      <c r="D16" s="76">
        <f>MODE(D7:D15)</f>
        <v>4</v>
      </c>
      <c r="E16" s="78">
        <f>AVERAGE(E7:E15)</f>
        <v>3.8888888888888888</v>
      </c>
      <c r="F16" s="35"/>
    </row>
    <row r="17" spans="1:6" x14ac:dyDescent="0.2">
      <c r="A17" s="18"/>
      <c r="B17" s="15"/>
      <c r="C17" s="62"/>
      <c r="D17" s="62"/>
      <c r="E17" s="62"/>
      <c r="F17" s="5"/>
    </row>
    <row r="18" spans="1:6" x14ac:dyDescent="0.2">
      <c r="A18" s="18"/>
      <c r="B18" s="15"/>
      <c r="C18" s="62"/>
      <c r="D18" s="62"/>
      <c r="E18" s="62"/>
      <c r="F18" s="5"/>
    </row>
    <row r="19" spans="1:6" x14ac:dyDescent="0.2">
      <c r="A19" s="18"/>
      <c r="B19" s="15"/>
      <c r="C19" s="62"/>
      <c r="D19" s="62"/>
      <c r="E19" s="79"/>
      <c r="F19" s="5"/>
    </row>
    <row r="20" spans="1:6" x14ac:dyDescent="0.2">
      <c r="A20" s="103"/>
      <c r="B20" s="15"/>
      <c r="C20" s="62"/>
      <c r="D20" s="62"/>
      <c r="E20" s="79"/>
      <c r="F20" s="5"/>
    </row>
    <row r="21" spans="1:6" x14ac:dyDescent="0.2">
      <c r="A21" s="103"/>
      <c r="B21" s="15"/>
      <c r="C21" s="62"/>
      <c r="D21" s="62"/>
      <c r="E21" s="79"/>
      <c r="F21" s="5"/>
    </row>
    <row r="22" spans="1:6" x14ac:dyDescent="0.2">
      <c r="A22" s="103"/>
      <c r="B22" s="15"/>
      <c r="C22" s="62"/>
      <c r="D22" s="62"/>
      <c r="E22" s="79"/>
      <c r="F22" s="5"/>
    </row>
    <row r="23" spans="1:6" x14ac:dyDescent="0.2">
      <c r="A23" s="103"/>
      <c r="B23" s="15"/>
      <c r="C23" s="62"/>
      <c r="D23" s="62"/>
      <c r="E23" s="79"/>
      <c r="F23" s="5"/>
    </row>
    <row r="24" spans="1:6" x14ac:dyDescent="0.2">
      <c r="A24" s="103"/>
      <c r="B24" s="15"/>
      <c r="C24" s="62"/>
      <c r="D24" s="62"/>
      <c r="E24" s="79"/>
      <c r="F24" s="5"/>
    </row>
    <row r="25" spans="1:6" x14ac:dyDescent="0.2">
      <c r="A25" s="103"/>
      <c r="B25" s="15"/>
      <c r="C25" s="62"/>
      <c r="D25" s="62"/>
      <c r="E25" s="79"/>
      <c r="F25" s="5"/>
    </row>
    <row r="26" spans="1:6" x14ac:dyDescent="0.2">
      <c r="A26" s="103"/>
      <c r="B26" s="15"/>
      <c r="C26" s="62"/>
      <c r="D26" s="62"/>
      <c r="E26" s="79"/>
      <c r="F26" s="5"/>
    </row>
    <row r="27" spans="1:6" x14ac:dyDescent="0.2">
      <c r="A27" s="5"/>
      <c r="B27" s="15"/>
      <c r="C27" s="62"/>
      <c r="D27" s="62"/>
      <c r="E27" s="62"/>
      <c r="F27" s="5"/>
    </row>
    <row r="28" spans="1:6" x14ac:dyDescent="0.2">
      <c r="A28" s="5"/>
      <c r="B28" s="15"/>
      <c r="C28" s="62"/>
      <c r="D28" s="62"/>
      <c r="E28" s="62"/>
      <c r="F28" s="5"/>
    </row>
    <row r="29" spans="1:6" x14ac:dyDescent="0.2">
      <c r="A29" s="5"/>
      <c r="B29" s="15"/>
    </row>
    <row r="30" spans="1:6" x14ac:dyDescent="0.2">
      <c r="A30" s="5"/>
      <c r="B30" s="15"/>
    </row>
    <row r="31" spans="1:6" x14ac:dyDescent="0.2">
      <c r="A31" s="5"/>
      <c r="B31" s="15"/>
    </row>
    <row r="32" spans="1:6" x14ac:dyDescent="0.2">
      <c r="A32" s="5"/>
      <c r="B32" s="15"/>
    </row>
    <row r="33" spans="1:2" x14ac:dyDescent="0.2">
      <c r="A33" s="5"/>
      <c r="B33" s="15"/>
    </row>
    <row r="34" spans="1:2" x14ac:dyDescent="0.2">
      <c r="A34" s="5"/>
      <c r="B34" s="15"/>
    </row>
    <row r="35" spans="1:2" x14ac:dyDescent="0.2">
      <c r="A35" s="5"/>
      <c r="B35" s="15"/>
    </row>
    <row r="36" spans="1:2" x14ac:dyDescent="0.2">
      <c r="A36" s="5"/>
      <c r="B36" s="15"/>
    </row>
    <row r="37" spans="1:2" x14ac:dyDescent="0.2">
      <c r="A37" s="5"/>
      <c r="B37" s="15"/>
    </row>
    <row r="38" spans="1:2" x14ac:dyDescent="0.2">
      <c r="A38" s="5"/>
      <c r="B38" s="15"/>
    </row>
    <row r="39" spans="1:2" x14ac:dyDescent="0.2">
      <c r="A39" s="5"/>
      <c r="B39" s="15"/>
    </row>
    <row r="40" spans="1:2" x14ac:dyDescent="0.2">
      <c r="A40" s="5"/>
      <c r="B40" s="15"/>
    </row>
    <row r="41" spans="1:2" x14ac:dyDescent="0.2">
      <c r="A41" s="5"/>
      <c r="B41" s="15"/>
    </row>
    <row r="42" spans="1:2" x14ac:dyDescent="0.2">
      <c r="A42" s="5"/>
      <c r="B42" s="15"/>
    </row>
    <row r="43" spans="1:2" x14ac:dyDescent="0.2">
      <c r="A43" s="5"/>
      <c r="B43" s="15"/>
    </row>
    <row r="44" spans="1:2" x14ac:dyDescent="0.2">
      <c r="A44" s="5"/>
      <c r="B44" s="15"/>
    </row>
    <row r="45" spans="1:2" x14ac:dyDescent="0.2">
      <c r="A45" s="5"/>
      <c r="B45" s="15"/>
    </row>
    <row r="46" spans="1:2" x14ac:dyDescent="0.2">
      <c r="A46" s="5"/>
      <c r="B46" s="15"/>
    </row>
    <row r="47" spans="1:2" x14ac:dyDescent="0.2">
      <c r="A47" s="5"/>
      <c r="B47" s="15"/>
    </row>
    <row r="48" spans="1:2" x14ac:dyDescent="0.2">
      <c r="A48" s="5"/>
      <c r="B48" s="15"/>
    </row>
    <row r="49" spans="1:2" x14ac:dyDescent="0.2">
      <c r="A49" s="5"/>
      <c r="B49" s="15"/>
    </row>
    <row r="50" spans="1:2" x14ac:dyDescent="0.2">
      <c r="A50" s="5"/>
      <c r="B50" s="15"/>
    </row>
    <row r="51" spans="1:2" x14ac:dyDescent="0.2">
      <c r="A51" s="5"/>
      <c r="B51" s="15"/>
    </row>
    <row r="52" spans="1:2" x14ac:dyDescent="0.2">
      <c r="A52" s="5"/>
      <c r="B52" s="15"/>
    </row>
    <row r="53" spans="1:2" x14ac:dyDescent="0.2">
      <c r="A53" s="5"/>
      <c r="B53" s="15"/>
    </row>
    <row r="54" spans="1:2" x14ac:dyDescent="0.2">
      <c r="A54" s="5"/>
      <c r="B54" s="15"/>
    </row>
    <row r="55" spans="1:2" x14ac:dyDescent="0.2">
      <c r="A55" s="5"/>
      <c r="B55" s="16"/>
    </row>
    <row r="56" spans="1:2" x14ac:dyDescent="0.2">
      <c r="A56" s="5"/>
      <c r="B56" s="16"/>
    </row>
    <row r="57" spans="1:2" x14ac:dyDescent="0.2">
      <c r="A57" s="5"/>
      <c r="B57" s="16"/>
    </row>
    <row r="58" spans="1:2" x14ac:dyDescent="0.2">
      <c r="A58" s="5"/>
      <c r="B58" s="16"/>
    </row>
    <row r="59" spans="1:2" x14ac:dyDescent="0.2">
      <c r="A59" s="5"/>
      <c r="B59" s="16"/>
    </row>
    <row r="60" spans="1:2" x14ac:dyDescent="0.2">
      <c r="A60" s="5"/>
      <c r="B60" s="16"/>
    </row>
    <row r="61" spans="1:2" x14ac:dyDescent="0.2">
      <c r="A61" s="5"/>
      <c r="B61" s="16"/>
    </row>
    <row r="62" spans="1:2" x14ac:dyDescent="0.2">
      <c r="A62" s="5"/>
      <c r="B62" s="16"/>
    </row>
    <row r="63" spans="1:2" x14ac:dyDescent="0.2">
      <c r="A63" s="5"/>
      <c r="B63" s="16"/>
    </row>
    <row r="64" spans="1:2" x14ac:dyDescent="0.2">
      <c r="A64" s="5"/>
      <c r="B64" s="16"/>
    </row>
    <row r="65" spans="1:2" x14ac:dyDescent="0.2">
      <c r="A65" s="5"/>
      <c r="B65" s="16"/>
    </row>
    <row r="66" spans="1:2" x14ac:dyDescent="0.2">
      <c r="A66" s="5"/>
      <c r="B66" s="16"/>
    </row>
    <row r="67" spans="1:2" x14ac:dyDescent="0.2">
      <c r="A67" s="5"/>
      <c r="B67" s="16"/>
    </row>
    <row r="68" spans="1:2" x14ac:dyDescent="0.2">
      <c r="A68" s="5"/>
      <c r="B68" s="16"/>
    </row>
    <row r="69" spans="1:2" x14ac:dyDescent="0.2">
      <c r="A69" s="5"/>
      <c r="B69" s="16"/>
    </row>
    <row r="70" spans="1:2" x14ac:dyDescent="0.2">
      <c r="A70" s="5"/>
      <c r="B70" s="16"/>
    </row>
    <row r="71" spans="1:2" x14ac:dyDescent="0.2">
      <c r="A71" s="5"/>
      <c r="B71" s="16"/>
    </row>
    <row r="72" spans="1:2" x14ac:dyDescent="0.2">
      <c r="A72" s="5"/>
      <c r="B72" s="16"/>
    </row>
    <row r="73" spans="1:2" x14ac:dyDescent="0.2">
      <c r="A73" s="5"/>
      <c r="B73" s="5"/>
    </row>
  </sheetData>
  <mergeCells count="2">
    <mergeCell ref="A20:A26"/>
    <mergeCell ref="A16:B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workbookViewId="0">
      <selection activeCell="A7" sqref="A7:A10"/>
    </sheetView>
  </sheetViews>
  <sheetFormatPr baseColWidth="10" defaultRowHeight="12.75" x14ac:dyDescent="0.2"/>
  <cols>
    <col min="1" max="1" width="20.140625" customWidth="1"/>
    <col min="2" max="2" width="66.42578125" bestFit="1" customWidth="1"/>
    <col min="3" max="3" width="13.28515625" style="71" bestFit="1" customWidth="1"/>
    <col min="4" max="5" width="11.42578125" style="71"/>
    <col min="6" max="6" width="39.140625" customWidth="1"/>
  </cols>
  <sheetData>
    <row r="1" spans="1:6" ht="15.75" x14ac:dyDescent="0.25">
      <c r="A1" s="2" t="s">
        <v>107</v>
      </c>
      <c r="C1" s="70"/>
    </row>
    <row r="2" spans="1:6" ht="15.75" x14ac:dyDescent="0.25">
      <c r="B2" s="2"/>
      <c r="C2" s="70"/>
    </row>
    <row r="5" spans="1:6" ht="13.5" thickBot="1" x14ac:dyDescent="0.25"/>
    <row r="6" spans="1:6" ht="13.5" thickBot="1" x14ac:dyDescent="0.25">
      <c r="A6" s="49" t="s">
        <v>29</v>
      </c>
      <c r="B6" s="49" t="s">
        <v>8</v>
      </c>
      <c r="C6" s="68" t="s">
        <v>0</v>
      </c>
      <c r="D6" s="68" t="s">
        <v>6</v>
      </c>
      <c r="E6" s="68" t="s">
        <v>26</v>
      </c>
      <c r="F6" s="49" t="s">
        <v>7</v>
      </c>
    </row>
    <row r="7" spans="1:6" ht="25.5" x14ac:dyDescent="0.2">
      <c r="A7" s="89" t="s">
        <v>108</v>
      </c>
      <c r="B7" s="30" t="s">
        <v>109</v>
      </c>
      <c r="C7" s="81">
        <v>5</v>
      </c>
      <c r="D7" s="81"/>
      <c r="E7" s="81">
        <v>4</v>
      </c>
      <c r="F7" s="59"/>
    </row>
    <row r="8" spans="1:6" ht="38.25" x14ac:dyDescent="0.2">
      <c r="A8" s="90" t="s">
        <v>110</v>
      </c>
      <c r="B8" s="6" t="s">
        <v>111</v>
      </c>
      <c r="C8" s="74">
        <v>5</v>
      </c>
      <c r="D8" s="74"/>
      <c r="E8" s="74">
        <v>5</v>
      </c>
      <c r="F8" s="53"/>
    </row>
    <row r="9" spans="1:6" ht="25.5" x14ac:dyDescent="0.2">
      <c r="A9" s="91" t="s">
        <v>112</v>
      </c>
      <c r="B9" s="6" t="s">
        <v>113</v>
      </c>
      <c r="C9" s="74">
        <v>5</v>
      </c>
      <c r="D9" s="74"/>
      <c r="E9" s="74">
        <v>4</v>
      </c>
      <c r="F9" s="53"/>
    </row>
    <row r="10" spans="1:6" ht="26.25" thickBot="1" x14ac:dyDescent="0.25">
      <c r="A10" s="91" t="s">
        <v>114</v>
      </c>
      <c r="B10" s="14" t="s">
        <v>115</v>
      </c>
      <c r="C10" s="75">
        <v>5</v>
      </c>
      <c r="D10" s="75"/>
      <c r="E10" s="75">
        <v>4</v>
      </c>
      <c r="F10" s="57"/>
    </row>
    <row r="11" spans="1:6" ht="16.5" thickBot="1" x14ac:dyDescent="0.25">
      <c r="A11" s="108" t="s">
        <v>157</v>
      </c>
      <c r="B11" s="109"/>
      <c r="C11" s="76">
        <v>5</v>
      </c>
      <c r="D11" s="76"/>
      <c r="E11" s="82">
        <f>AVERAGE(E7:E10)</f>
        <v>4.25</v>
      </c>
      <c r="F11" s="35"/>
    </row>
    <row r="12" spans="1:6" x14ac:dyDescent="0.2">
      <c r="A12" s="28"/>
      <c r="B12" s="15"/>
      <c r="C12" s="62"/>
      <c r="D12" s="62"/>
      <c r="E12" s="62"/>
      <c r="F12" s="5"/>
    </row>
    <row r="13" spans="1:6" x14ac:dyDescent="0.2">
      <c r="A13" s="12"/>
      <c r="B13" s="15"/>
      <c r="C13" s="62"/>
      <c r="D13" s="62"/>
      <c r="E13" s="79"/>
      <c r="F13" s="5"/>
    </row>
    <row r="14" spans="1:6" x14ac:dyDescent="0.2">
      <c r="A14" s="103"/>
      <c r="B14" s="15"/>
      <c r="C14" s="62"/>
      <c r="D14" s="62"/>
      <c r="E14" s="79"/>
      <c r="F14" s="5"/>
    </row>
    <row r="15" spans="1:6" x14ac:dyDescent="0.2">
      <c r="A15" s="103"/>
      <c r="B15" s="15"/>
      <c r="C15" s="62"/>
      <c r="D15" s="62"/>
      <c r="E15" s="79"/>
      <c r="F15" s="5"/>
    </row>
    <row r="16" spans="1:6" x14ac:dyDescent="0.2">
      <c r="A16" s="103"/>
      <c r="B16" s="15"/>
      <c r="C16" s="62"/>
      <c r="D16" s="62"/>
      <c r="E16" s="79"/>
      <c r="F16" s="5"/>
    </row>
    <row r="17" spans="1:6" x14ac:dyDescent="0.2">
      <c r="A17" s="103"/>
      <c r="B17" s="15"/>
      <c r="C17" s="62"/>
      <c r="D17" s="62"/>
      <c r="E17" s="79"/>
      <c r="F17" s="5"/>
    </row>
    <row r="18" spans="1:6" x14ac:dyDescent="0.2">
      <c r="A18" s="103"/>
      <c r="B18" s="15"/>
      <c r="C18" s="62"/>
      <c r="D18" s="62"/>
      <c r="E18" s="79"/>
      <c r="F18" s="5"/>
    </row>
    <row r="19" spans="1:6" x14ac:dyDescent="0.2">
      <c r="A19" s="103"/>
      <c r="B19" s="15"/>
      <c r="C19" s="62"/>
      <c r="D19" s="62"/>
      <c r="E19" s="79"/>
      <c r="F19" s="5"/>
    </row>
    <row r="20" spans="1:6" x14ac:dyDescent="0.2">
      <c r="A20" s="103"/>
      <c r="B20" s="15"/>
      <c r="C20" s="62"/>
      <c r="D20" s="62"/>
      <c r="E20" s="79"/>
      <c r="F20" s="5"/>
    </row>
    <row r="21" spans="1:6" x14ac:dyDescent="0.2">
      <c r="A21" s="5"/>
      <c r="B21" s="15"/>
      <c r="C21" s="62"/>
      <c r="D21" s="62"/>
      <c r="E21" s="62"/>
      <c r="F21" s="5"/>
    </row>
    <row r="22" spans="1:6" x14ac:dyDescent="0.2">
      <c r="A22" s="5"/>
      <c r="B22" s="15"/>
      <c r="C22" s="62"/>
      <c r="D22" s="62"/>
      <c r="E22" s="62"/>
      <c r="F22" s="5"/>
    </row>
    <row r="23" spans="1:6" x14ac:dyDescent="0.2">
      <c r="A23" s="5"/>
      <c r="B23" s="15"/>
    </row>
    <row r="24" spans="1:6" x14ac:dyDescent="0.2">
      <c r="A24" s="5"/>
      <c r="B24" s="15"/>
    </row>
    <row r="25" spans="1:6" x14ac:dyDescent="0.2">
      <c r="A25" s="5"/>
      <c r="B25" s="15"/>
    </row>
    <row r="26" spans="1:6" x14ac:dyDescent="0.2">
      <c r="A26" s="5"/>
      <c r="B26" s="15"/>
    </row>
    <row r="27" spans="1:6" x14ac:dyDescent="0.2">
      <c r="A27" s="5"/>
      <c r="B27" s="15"/>
    </row>
    <row r="28" spans="1:6" x14ac:dyDescent="0.2">
      <c r="A28" s="5"/>
      <c r="B28" s="15"/>
    </row>
    <row r="29" spans="1:6" x14ac:dyDescent="0.2">
      <c r="A29" s="5"/>
      <c r="B29" s="15"/>
    </row>
    <row r="30" spans="1:6" x14ac:dyDescent="0.2">
      <c r="A30" s="5"/>
      <c r="B30" s="15"/>
    </row>
    <row r="31" spans="1:6" x14ac:dyDescent="0.2">
      <c r="A31" s="5"/>
      <c r="B31" s="15"/>
    </row>
    <row r="32" spans="1:6" x14ac:dyDescent="0.2">
      <c r="A32" s="5"/>
      <c r="B32" s="15"/>
    </row>
    <row r="33" spans="1:2" x14ac:dyDescent="0.2">
      <c r="A33" s="5"/>
      <c r="B33" s="15"/>
    </row>
    <row r="34" spans="1:2" x14ac:dyDescent="0.2">
      <c r="A34" s="5"/>
      <c r="B34" s="15"/>
    </row>
    <row r="35" spans="1:2" x14ac:dyDescent="0.2">
      <c r="A35" s="5"/>
      <c r="B35" s="15"/>
    </row>
    <row r="36" spans="1:2" x14ac:dyDescent="0.2">
      <c r="A36" s="5"/>
      <c r="B36" s="15"/>
    </row>
    <row r="37" spans="1:2" x14ac:dyDescent="0.2">
      <c r="A37" s="5"/>
      <c r="B37" s="15"/>
    </row>
    <row r="38" spans="1:2" x14ac:dyDescent="0.2">
      <c r="A38" s="5"/>
      <c r="B38" s="15"/>
    </row>
    <row r="39" spans="1:2" x14ac:dyDescent="0.2">
      <c r="A39" s="5"/>
      <c r="B39" s="15"/>
    </row>
    <row r="40" spans="1:2" x14ac:dyDescent="0.2">
      <c r="A40" s="5"/>
      <c r="B40" s="15"/>
    </row>
    <row r="41" spans="1:2" x14ac:dyDescent="0.2">
      <c r="A41" s="5"/>
      <c r="B41" s="15"/>
    </row>
    <row r="42" spans="1:2" x14ac:dyDescent="0.2">
      <c r="A42" s="5"/>
      <c r="B42" s="15"/>
    </row>
    <row r="43" spans="1:2" x14ac:dyDescent="0.2">
      <c r="A43" s="5"/>
      <c r="B43" s="15"/>
    </row>
    <row r="44" spans="1:2" x14ac:dyDescent="0.2">
      <c r="A44" s="5"/>
      <c r="B44" s="15"/>
    </row>
    <row r="45" spans="1:2" x14ac:dyDescent="0.2">
      <c r="A45" s="5"/>
      <c r="B45" s="15"/>
    </row>
    <row r="46" spans="1:2" x14ac:dyDescent="0.2">
      <c r="A46" s="5"/>
      <c r="B46" s="15"/>
    </row>
    <row r="47" spans="1:2" x14ac:dyDescent="0.2">
      <c r="A47" s="5"/>
      <c r="B47" s="15"/>
    </row>
    <row r="48" spans="1:2" x14ac:dyDescent="0.2">
      <c r="A48" s="5"/>
      <c r="B48" s="15"/>
    </row>
    <row r="49" spans="1:2" x14ac:dyDescent="0.2">
      <c r="A49" s="5"/>
      <c r="B49" s="16"/>
    </row>
    <row r="50" spans="1:2" x14ac:dyDescent="0.2">
      <c r="A50" s="5"/>
      <c r="B50" s="16"/>
    </row>
    <row r="51" spans="1:2" x14ac:dyDescent="0.2">
      <c r="A51" s="5"/>
      <c r="B51" s="16"/>
    </row>
    <row r="52" spans="1:2" x14ac:dyDescent="0.2">
      <c r="A52" s="5"/>
      <c r="B52" s="16"/>
    </row>
    <row r="53" spans="1:2" x14ac:dyDescent="0.2">
      <c r="A53" s="5"/>
      <c r="B53" s="16"/>
    </row>
    <row r="54" spans="1:2" x14ac:dyDescent="0.2">
      <c r="A54" s="5"/>
      <c r="B54" s="16"/>
    </row>
    <row r="55" spans="1:2" x14ac:dyDescent="0.2">
      <c r="A55" s="5"/>
      <c r="B55" s="16"/>
    </row>
    <row r="56" spans="1:2" x14ac:dyDescent="0.2">
      <c r="A56" s="5"/>
      <c r="B56" s="16"/>
    </row>
    <row r="57" spans="1:2" x14ac:dyDescent="0.2">
      <c r="A57" s="5"/>
      <c r="B57" s="16"/>
    </row>
    <row r="58" spans="1:2" x14ac:dyDescent="0.2">
      <c r="A58" s="5"/>
      <c r="B58" s="16"/>
    </row>
    <row r="59" spans="1:2" x14ac:dyDescent="0.2">
      <c r="A59" s="5"/>
      <c r="B59" s="16"/>
    </row>
    <row r="60" spans="1:2" x14ac:dyDescent="0.2">
      <c r="A60" s="5"/>
      <c r="B60" s="16"/>
    </row>
    <row r="61" spans="1:2" x14ac:dyDescent="0.2">
      <c r="A61" s="5"/>
      <c r="B61" s="16"/>
    </row>
    <row r="62" spans="1:2" x14ac:dyDescent="0.2">
      <c r="A62" s="5"/>
      <c r="B62" s="16"/>
    </row>
    <row r="63" spans="1:2" x14ac:dyDescent="0.2">
      <c r="A63" s="5"/>
      <c r="B63" s="16"/>
    </row>
    <row r="64" spans="1:2" x14ac:dyDescent="0.2">
      <c r="A64" s="5"/>
      <c r="B64" s="16"/>
    </row>
    <row r="65" spans="1:2" x14ac:dyDescent="0.2">
      <c r="A65" s="5"/>
      <c r="B65" s="16"/>
    </row>
    <row r="66" spans="1:2" x14ac:dyDescent="0.2">
      <c r="A66" s="5"/>
      <c r="B66" s="16"/>
    </row>
    <row r="67" spans="1:2" x14ac:dyDescent="0.2">
      <c r="A67" s="5"/>
      <c r="B67" s="5"/>
    </row>
  </sheetData>
  <mergeCells count="2">
    <mergeCell ref="A14:A20"/>
    <mergeCell ref="A11:B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workbookViewId="0">
      <selection activeCell="B4" sqref="B4"/>
    </sheetView>
  </sheetViews>
  <sheetFormatPr baseColWidth="10" defaultRowHeight="12.75" x14ac:dyDescent="0.2"/>
  <cols>
    <col min="1" max="1" width="20.140625" customWidth="1"/>
    <col min="2" max="2" width="66.42578125" bestFit="1" customWidth="1"/>
    <col min="3" max="3" width="13.28515625" bestFit="1" customWidth="1"/>
    <col min="6" max="6" width="39.140625" customWidth="1"/>
  </cols>
  <sheetData>
    <row r="1" spans="1:6" ht="15.75" x14ac:dyDescent="0.25">
      <c r="A1" s="2" t="s">
        <v>116</v>
      </c>
      <c r="C1" s="2"/>
    </row>
    <row r="2" spans="1:6" ht="15.75" x14ac:dyDescent="0.25">
      <c r="B2" s="2"/>
      <c r="C2" s="2"/>
    </row>
    <row r="5" spans="1:6" ht="13.5" thickBot="1" x14ac:dyDescent="0.25"/>
    <row r="6" spans="1:6" ht="13.5" thickBot="1" x14ac:dyDescent="0.25">
      <c r="A6" s="49" t="s">
        <v>29</v>
      </c>
      <c r="B6" s="49" t="s">
        <v>8</v>
      </c>
      <c r="C6" s="49" t="s">
        <v>0</v>
      </c>
      <c r="D6" s="49" t="s">
        <v>6</v>
      </c>
      <c r="E6" s="49" t="s">
        <v>26</v>
      </c>
      <c r="F6" s="49" t="s">
        <v>7</v>
      </c>
    </row>
    <row r="7" spans="1:6" ht="25.5" x14ac:dyDescent="0.2">
      <c r="A7" s="86" t="s">
        <v>117</v>
      </c>
      <c r="B7" s="30" t="s">
        <v>118</v>
      </c>
      <c r="C7" s="72">
        <v>0</v>
      </c>
      <c r="D7" s="72">
        <v>1</v>
      </c>
      <c r="E7" s="72">
        <v>4</v>
      </c>
      <c r="F7" s="31"/>
    </row>
    <row r="8" spans="1:6" ht="25.5" x14ac:dyDescent="0.2">
      <c r="A8" s="87" t="s">
        <v>119</v>
      </c>
      <c r="B8" s="6" t="s">
        <v>120</v>
      </c>
      <c r="C8" s="73">
        <v>0</v>
      </c>
      <c r="D8" s="73">
        <v>1</v>
      </c>
      <c r="E8" s="73">
        <v>4</v>
      </c>
      <c r="F8" s="29"/>
    </row>
    <row r="9" spans="1:6" ht="25.5" x14ac:dyDescent="0.2">
      <c r="A9" s="88" t="s">
        <v>121</v>
      </c>
      <c r="B9" s="6" t="s">
        <v>122</v>
      </c>
      <c r="C9" s="73">
        <v>3</v>
      </c>
      <c r="D9" s="73">
        <v>4</v>
      </c>
      <c r="E9" s="73">
        <v>2</v>
      </c>
      <c r="F9" s="61" t="s">
        <v>195</v>
      </c>
    </row>
    <row r="10" spans="1:6" x14ac:dyDescent="0.2">
      <c r="A10" s="87" t="s">
        <v>123</v>
      </c>
      <c r="B10" s="6" t="s">
        <v>124</v>
      </c>
      <c r="C10" s="73">
        <v>0</v>
      </c>
      <c r="D10" s="73">
        <v>1</v>
      </c>
      <c r="E10" s="73">
        <v>5</v>
      </c>
      <c r="F10" s="29"/>
    </row>
    <row r="11" spans="1:6" ht="13.5" thickBot="1" x14ac:dyDescent="0.25">
      <c r="A11" s="88" t="s">
        <v>125</v>
      </c>
      <c r="B11" s="14" t="s">
        <v>126</v>
      </c>
      <c r="C11" s="80">
        <v>5</v>
      </c>
      <c r="D11" s="80"/>
      <c r="E11" s="80">
        <v>4</v>
      </c>
      <c r="F11" s="33"/>
    </row>
    <row r="12" spans="1:6" ht="16.5" thickBot="1" x14ac:dyDescent="0.25">
      <c r="A12" s="108" t="s">
        <v>157</v>
      </c>
      <c r="B12" s="109"/>
      <c r="C12" s="32">
        <f>AVERAGEIF(C7:C11,"&lt;5")</f>
        <v>0.75</v>
      </c>
      <c r="D12" s="32">
        <f>MODE(D7:D11)</f>
        <v>1</v>
      </c>
      <c r="E12" s="67">
        <f>AVERAGE(E7:E11)</f>
        <v>3.8</v>
      </c>
      <c r="F12" s="34"/>
    </row>
    <row r="13" spans="1:6" x14ac:dyDescent="0.2">
      <c r="A13" s="18"/>
      <c r="B13" s="15"/>
      <c r="C13" s="5"/>
      <c r="D13" s="5"/>
      <c r="E13" s="17"/>
      <c r="F13" s="5"/>
    </row>
    <row r="14" spans="1:6" x14ac:dyDescent="0.2">
      <c r="A14" s="103"/>
      <c r="B14" s="15"/>
      <c r="C14" s="5"/>
      <c r="D14" s="5"/>
      <c r="E14" s="17"/>
      <c r="F14" s="5"/>
    </row>
    <row r="15" spans="1:6" x14ac:dyDescent="0.2">
      <c r="A15" s="103"/>
      <c r="B15" s="15"/>
      <c r="C15" s="5"/>
      <c r="D15" s="5"/>
      <c r="E15" s="17"/>
      <c r="F15" s="5"/>
    </row>
    <row r="16" spans="1:6" x14ac:dyDescent="0.2">
      <c r="A16" s="103"/>
      <c r="B16" s="15"/>
      <c r="C16" s="5"/>
      <c r="D16" s="5"/>
      <c r="E16" s="17"/>
      <c r="F16" s="5"/>
    </row>
    <row r="17" spans="1:6" x14ac:dyDescent="0.2">
      <c r="A17" s="103"/>
      <c r="B17" s="15"/>
      <c r="C17" s="5"/>
      <c r="D17" s="5"/>
      <c r="E17" s="17"/>
      <c r="F17" s="5"/>
    </row>
    <row r="18" spans="1:6" x14ac:dyDescent="0.2">
      <c r="A18" s="103"/>
      <c r="B18" s="15"/>
      <c r="C18" s="5"/>
      <c r="D18" s="5"/>
      <c r="E18" s="17"/>
      <c r="F18" s="5"/>
    </row>
    <row r="19" spans="1:6" x14ac:dyDescent="0.2">
      <c r="A19" s="103"/>
      <c r="B19" s="15"/>
      <c r="C19" s="5"/>
      <c r="D19" s="5"/>
      <c r="E19" s="17"/>
      <c r="F19" s="5"/>
    </row>
    <row r="20" spans="1:6" x14ac:dyDescent="0.2">
      <c r="A20" s="103"/>
      <c r="B20" s="15"/>
      <c r="C20" s="5"/>
      <c r="D20" s="5"/>
      <c r="E20" s="17"/>
      <c r="F20" s="5"/>
    </row>
    <row r="21" spans="1:6" x14ac:dyDescent="0.2">
      <c r="A21" s="5"/>
      <c r="B21" s="15"/>
      <c r="C21" s="5"/>
      <c r="D21" s="5"/>
      <c r="E21" s="5"/>
      <c r="F21" s="5"/>
    </row>
    <row r="22" spans="1:6" x14ac:dyDescent="0.2">
      <c r="A22" s="5"/>
      <c r="B22" s="15"/>
      <c r="C22" s="5"/>
      <c r="D22" s="5"/>
      <c r="E22" s="5"/>
      <c r="F22" s="5"/>
    </row>
    <row r="23" spans="1:6" x14ac:dyDescent="0.2">
      <c r="A23" s="5"/>
      <c r="B23" s="15"/>
    </row>
    <row r="24" spans="1:6" x14ac:dyDescent="0.2">
      <c r="A24" s="5"/>
      <c r="B24" s="15"/>
    </row>
    <row r="25" spans="1:6" x14ac:dyDescent="0.2">
      <c r="A25" s="5"/>
      <c r="B25" s="15"/>
    </row>
    <row r="26" spans="1:6" x14ac:dyDescent="0.2">
      <c r="A26" s="5"/>
      <c r="B26" s="15"/>
    </row>
    <row r="27" spans="1:6" x14ac:dyDescent="0.2">
      <c r="A27" s="5"/>
      <c r="B27" s="15"/>
    </row>
    <row r="28" spans="1:6" x14ac:dyDescent="0.2">
      <c r="A28" s="5"/>
      <c r="B28" s="15"/>
    </row>
    <row r="29" spans="1:6" x14ac:dyDescent="0.2">
      <c r="A29" s="5"/>
      <c r="B29" s="15"/>
    </row>
    <row r="30" spans="1:6" x14ac:dyDescent="0.2">
      <c r="A30" s="5"/>
      <c r="B30" s="15"/>
    </row>
    <row r="31" spans="1:6" x14ac:dyDescent="0.2">
      <c r="A31" s="5"/>
      <c r="B31" s="15"/>
    </row>
    <row r="32" spans="1:6" x14ac:dyDescent="0.2">
      <c r="A32" s="5"/>
      <c r="B32" s="15"/>
    </row>
    <row r="33" spans="1:2" x14ac:dyDescent="0.2">
      <c r="A33" s="5"/>
      <c r="B33" s="15"/>
    </row>
    <row r="34" spans="1:2" x14ac:dyDescent="0.2">
      <c r="A34" s="5"/>
      <c r="B34" s="15"/>
    </row>
    <row r="35" spans="1:2" x14ac:dyDescent="0.2">
      <c r="A35" s="5"/>
      <c r="B35" s="15"/>
    </row>
    <row r="36" spans="1:2" x14ac:dyDescent="0.2">
      <c r="A36" s="5"/>
      <c r="B36" s="15"/>
    </row>
    <row r="37" spans="1:2" x14ac:dyDescent="0.2">
      <c r="A37" s="5"/>
      <c r="B37" s="15"/>
    </row>
    <row r="38" spans="1:2" x14ac:dyDescent="0.2">
      <c r="A38" s="5"/>
      <c r="B38" s="15"/>
    </row>
    <row r="39" spans="1:2" x14ac:dyDescent="0.2">
      <c r="A39" s="5"/>
      <c r="B39" s="15"/>
    </row>
    <row r="40" spans="1:2" x14ac:dyDescent="0.2">
      <c r="A40" s="5"/>
      <c r="B40" s="15"/>
    </row>
    <row r="41" spans="1:2" x14ac:dyDescent="0.2">
      <c r="A41" s="5"/>
      <c r="B41" s="15"/>
    </row>
    <row r="42" spans="1:2" x14ac:dyDescent="0.2">
      <c r="A42" s="5"/>
      <c r="B42" s="15"/>
    </row>
    <row r="43" spans="1:2" x14ac:dyDescent="0.2">
      <c r="A43" s="5"/>
      <c r="B43" s="15"/>
    </row>
    <row r="44" spans="1:2" x14ac:dyDescent="0.2">
      <c r="A44" s="5"/>
      <c r="B44" s="15"/>
    </row>
    <row r="45" spans="1:2" x14ac:dyDescent="0.2">
      <c r="A45" s="5"/>
      <c r="B45" s="15"/>
    </row>
    <row r="46" spans="1:2" x14ac:dyDescent="0.2">
      <c r="A46" s="5"/>
      <c r="B46" s="15"/>
    </row>
    <row r="47" spans="1:2" x14ac:dyDescent="0.2">
      <c r="A47" s="5"/>
      <c r="B47" s="15"/>
    </row>
    <row r="48" spans="1:2" x14ac:dyDescent="0.2">
      <c r="A48" s="5"/>
      <c r="B48" s="15"/>
    </row>
    <row r="49" spans="1:2" x14ac:dyDescent="0.2">
      <c r="A49" s="5"/>
      <c r="B49" s="16"/>
    </row>
    <row r="50" spans="1:2" x14ac:dyDescent="0.2">
      <c r="A50" s="5"/>
      <c r="B50" s="16"/>
    </row>
    <row r="51" spans="1:2" x14ac:dyDescent="0.2">
      <c r="A51" s="5"/>
      <c r="B51" s="16"/>
    </row>
    <row r="52" spans="1:2" x14ac:dyDescent="0.2">
      <c r="A52" s="5"/>
      <c r="B52" s="16"/>
    </row>
    <row r="53" spans="1:2" x14ac:dyDescent="0.2">
      <c r="A53" s="5"/>
      <c r="B53" s="16"/>
    </row>
    <row r="54" spans="1:2" x14ac:dyDescent="0.2">
      <c r="A54" s="5"/>
      <c r="B54" s="16"/>
    </row>
    <row r="55" spans="1:2" x14ac:dyDescent="0.2">
      <c r="A55" s="5"/>
      <c r="B55" s="16"/>
    </row>
    <row r="56" spans="1:2" x14ac:dyDescent="0.2">
      <c r="A56" s="5"/>
      <c r="B56" s="16"/>
    </row>
    <row r="57" spans="1:2" x14ac:dyDescent="0.2">
      <c r="A57" s="5"/>
      <c r="B57" s="16"/>
    </row>
    <row r="58" spans="1:2" x14ac:dyDescent="0.2">
      <c r="A58" s="5"/>
      <c r="B58" s="16"/>
    </row>
    <row r="59" spans="1:2" x14ac:dyDescent="0.2">
      <c r="A59" s="5"/>
      <c r="B59" s="16"/>
    </row>
    <row r="60" spans="1:2" x14ac:dyDescent="0.2">
      <c r="A60" s="5"/>
      <c r="B60" s="16"/>
    </row>
    <row r="61" spans="1:2" x14ac:dyDescent="0.2">
      <c r="A61" s="5"/>
      <c r="B61" s="16"/>
    </row>
    <row r="62" spans="1:2" x14ac:dyDescent="0.2">
      <c r="A62" s="5"/>
      <c r="B62" s="16"/>
    </row>
    <row r="63" spans="1:2" x14ac:dyDescent="0.2">
      <c r="A63" s="5"/>
      <c r="B63" s="16"/>
    </row>
    <row r="64" spans="1:2" x14ac:dyDescent="0.2">
      <c r="A64" s="5"/>
      <c r="B64" s="16"/>
    </row>
    <row r="65" spans="1:2" x14ac:dyDescent="0.2">
      <c r="A65" s="5"/>
      <c r="B65" s="16"/>
    </row>
    <row r="66" spans="1:2" x14ac:dyDescent="0.2">
      <c r="A66" s="5"/>
      <c r="B66" s="16"/>
    </row>
    <row r="67" spans="1:2" x14ac:dyDescent="0.2">
      <c r="A67" s="5"/>
      <c r="B67" s="5"/>
    </row>
  </sheetData>
  <mergeCells count="2">
    <mergeCell ref="A14:A20"/>
    <mergeCell ref="A12:B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9" sqref="D19"/>
    </sheetView>
  </sheetViews>
  <sheetFormatPr baseColWidth="10" defaultRowHeight="12.75" x14ac:dyDescent="0.2"/>
  <cols>
    <col min="1" max="1" width="42.7109375" style="19" customWidth="1"/>
    <col min="2" max="2" width="11.7109375" style="19" customWidth="1"/>
    <col min="3" max="3" width="13" style="19" bestFit="1" customWidth="1"/>
    <col min="4" max="4" width="14.85546875" style="19" bestFit="1" customWidth="1"/>
    <col min="5" max="16384" width="11.42578125" style="19"/>
  </cols>
  <sheetData>
    <row r="1" spans="1:4" ht="18" x14ac:dyDescent="0.25">
      <c r="A1" s="111" t="s">
        <v>143</v>
      </c>
      <c r="B1" s="111"/>
      <c r="C1" s="111"/>
      <c r="D1" s="111"/>
    </row>
    <row r="2" spans="1:4" ht="15" x14ac:dyDescent="0.25">
      <c r="A2" s="20" t="s">
        <v>144</v>
      </c>
    </row>
    <row r="3" spans="1:4" ht="13.5" thickBot="1" x14ac:dyDescent="0.25"/>
    <row r="4" spans="1:4" ht="15.75" thickBot="1" x14ac:dyDescent="0.3">
      <c r="A4" s="50" t="s">
        <v>145</v>
      </c>
      <c r="B4" s="51" t="s">
        <v>146</v>
      </c>
      <c r="C4" s="50" t="s">
        <v>147</v>
      </c>
      <c r="D4" s="50" t="s">
        <v>148</v>
      </c>
    </row>
    <row r="5" spans="1:4" ht="15" x14ac:dyDescent="0.25">
      <c r="A5" s="40" t="s">
        <v>149</v>
      </c>
      <c r="B5" s="38">
        <v>1</v>
      </c>
      <c r="C5" s="39">
        <f>'Arquitectura de la información'!C37</f>
        <v>2.4210526315789473</v>
      </c>
      <c r="D5" s="41">
        <f>'Arquitectura de la información'!D37</f>
        <v>4</v>
      </c>
    </row>
    <row r="6" spans="1:4" ht="15" x14ac:dyDescent="0.25">
      <c r="A6" s="42" t="s">
        <v>150</v>
      </c>
      <c r="B6" s="37">
        <v>2</v>
      </c>
      <c r="C6" s="22">
        <f>'Diseño de la interfaz de usuari'!C25</f>
        <v>2.1818181818181817</v>
      </c>
      <c r="D6" s="43">
        <f>'Diseño de la interfaz de usuari'!D25</f>
        <v>4</v>
      </c>
    </row>
    <row r="7" spans="1:4" ht="15" x14ac:dyDescent="0.25">
      <c r="A7" s="42" t="s">
        <v>151</v>
      </c>
      <c r="B7" s="37">
        <v>3</v>
      </c>
      <c r="C7" s="21">
        <f>'Diseño de interacción'!C16</f>
        <v>2.25</v>
      </c>
      <c r="D7" s="44">
        <f>'Diseño de interacción'!D16</f>
        <v>4</v>
      </c>
    </row>
    <row r="8" spans="1:4" ht="15" x14ac:dyDescent="0.25">
      <c r="A8" s="42" t="s">
        <v>152</v>
      </c>
      <c r="B8" s="37">
        <v>4</v>
      </c>
      <c r="C8" s="22">
        <f>Búsqueda!C11</f>
        <v>5</v>
      </c>
      <c r="D8" s="43">
        <f>Búsqueda!D11</f>
        <v>0</v>
      </c>
    </row>
    <row r="9" spans="1:4" ht="15.75" thickBot="1" x14ac:dyDescent="0.3">
      <c r="A9" s="45" t="s">
        <v>153</v>
      </c>
      <c r="B9" s="46">
        <v>5</v>
      </c>
      <c r="C9" s="47">
        <f>Contenido!C12</f>
        <v>0.75</v>
      </c>
      <c r="D9" s="48">
        <f>Contenido!D12</f>
        <v>1</v>
      </c>
    </row>
    <row r="10" spans="1:4" ht="15" x14ac:dyDescent="0.2">
      <c r="A10" s="23"/>
      <c r="B10" s="23"/>
      <c r="C10" s="24">
        <f>AVERAGEIF(C5:C9,"&lt;5")</f>
        <v>1.9007177033492821</v>
      </c>
      <c r="D10" s="24">
        <f>AVERAGEIF(D5:D9,"&gt;0")</f>
        <v>3.25</v>
      </c>
    </row>
    <row r="12" spans="1:4" ht="15" x14ac:dyDescent="0.25">
      <c r="A12" s="20" t="s">
        <v>154</v>
      </c>
      <c r="B12" s="25"/>
      <c r="C12" s="25"/>
    </row>
    <row r="13" spans="1:4" ht="15" x14ac:dyDescent="0.25">
      <c r="A13" s="25"/>
      <c r="B13" s="25"/>
      <c r="C13" s="20" t="s">
        <v>147</v>
      </c>
      <c r="D13" s="26" t="s">
        <v>155</v>
      </c>
    </row>
    <row r="14" spans="1:4" ht="15" x14ac:dyDescent="0.25">
      <c r="A14" s="110" t="s">
        <v>156</v>
      </c>
      <c r="B14" s="110"/>
      <c r="C14" s="27">
        <f>AVERAGEIF(C5:C9,"&lt;5")</f>
        <v>1.9007177033492821</v>
      </c>
      <c r="D14" s="27">
        <f>AVERAGEIF(D5:D9,"&gt;0")</f>
        <v>3.25</v>
      </c>
    </row>
  </sheetData>
  <mergeCells count="2">
    <mergeCell ref="A14:B14"/>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Evaluador</vt:lpstr>
      <vt:lpstr>Leyenda</vt:lpstr>
      <vt:lpstr>Objetivos</vt:lpstr>
      <vt:lpstr>Arquitectura de la información</vt:lpstr>
      <vt:lpstr>Diseño de la interfaz de usuari</vt:lpstr>
      <vt:lpstr>Diseño de interacción</vt:lpstr>
      <vt:lpstr>Búsqueda</vt:lpstr>
      <vt:lpstr>Contenido</vt:lpstr>
      <vt:lpstr>Resultados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dc:creator>
  <cp:lastModifiedBy>Luz Stella Osorno L</cp:lastModifiedBy>
  <cp:lastPrinted>2005-06-08T21:21:14Z</cp:lastPrinted>
  <dcterms:created xsi:type="dcterms:W3CDTF">2005-06-08T20:51:47Z</dcterms:created>
  <dcterms:modified xsi:type="dcterms:W3CDTF">2015-05-30T03:44:27Z</dcterms:modified>
</cp:coreProperties>
</file>