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01 Statistical Yearbook\2021\Distribution\"/>
    </mc:Choice>
  </mc:AlternateContent>
  <bookViews>
    <workbookView xWindow="0" yWindow="0" windowWidth="23040" windowHeight="8460"/>
  </bookViews>
  <sheets>
    <sheet name="Index" sheetId="1" r:id="rId1"/>
    <sheet name="T1" sheetId="2" r:id="rId2"/>
    <sheet name="T2" sheetId="3" r:id="rId3"/>
    <sheet name="T3" sheetId="4" r:id="rId4"/>
    <sheet name="T4" sheetId="5" r:id="rId5"/>
    <sheet name="T5" sheetId="6" r:id="rId6"/>
    <sheet name="T6" sheetId="7" r:id="rId7"/>
    <sheet name="T7" sheetId="8" r:id="rId8"/>
    <sheet name="T8" sheetId="9" r:id="rId9"/>
    <sheet name="T9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6" l="1"/>
</calcChain>
</file>

<file path=xl/sharedStrings.xml><?xml version="1.0" encoding="utf-8"?>
<sst xmlns="http://schemas.openxmlformats.org/spreadsheetml/2006/main" count="206" uniqueCount="128">
  <si>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</si>
  <si>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</si>
  <si>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</si>
  <si>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</si>
  <si>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</si>
  <si>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</si>
  <si>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</si>
  <si>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</si>
  <si>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9</t>
  </si>
  <si>
    <t>Table 1 Distributor share of box office, UK and Republic of Ireland, all films on release 2020</t>
  </si>
  <si>
    <t>Distributor</t>
  </si>
  <si>
    <t>Market share in 2020 (%)</t>
  </si>
  <si>
    <t>Number of films on release in 2020</t>
  </si>
  <si>
    <t>Box office gross in 2020 (£ million)</t>
  </si>
  <si>
    <t>Number of films on release in 2019</t>
  </si>
  <si>
    <t>Entertainment One</t>
  </si>
  <si>
    <t>Sony</t>
  </si>
  <si>
    <t>Walt Disney</t>
  </si>
  <si>
    <t>Universal</t>
  </si>
  <si>
    <t>Warner Bros</t>
  </si>
  <si>
    <t>Paramount</t>
  </si>
  <si>
    <t>Lionsgate</t>
  </si>
  <si>
    <t>StudioCanal</t>
  </si>
  <si>
    <t>Entertainment Film Distributors</t>
  </si>
  <si>
    <t>Shear Entertainment*</t>
  </si>
  <si>
    <t>n/a</t>
  </si>
  <si>
    <t>Top 10</t>
  </si>
  <si>
    <t>Other distributors (143)</t>
  </si>
  <si>
    <t>Total</t>
  </si>
  <si>
    <t>Source: Comscore</t>
  </si>
  <si>
    <t>Notes:</t>
  </si>
  <si>
    <t>Box office gross = cumulative total for all films handled by the distributor in the period 3 January 2020 to 31 December 2020.</t>
  </si>
  <si>
    <t>Distributor share of box office, UK and Republic of Ireland, all films on release 2020</t>
  </si>
  <si>
    <t>Table 2 Distributor market share as percentage of box office gross, 2011-2020 (ranked by 2020 market share)</t>
  </si>
  <si>
    <t>-</t>
  </si>
  <si>
    <t> -</t>
  </si>
  <si>
    <t>Shear Entertainment</t>
  </si>
  <si>
    <t>STX Entertainment</t>
  </si>
  <si>
    <t>Others</t>
  </si>
  <si>
    <t xml:space="preserve">Notes: </t>
  </si>
  <si>
    <t xml:space="preserve">1 20th Century Fox films released after October 2019 are categorised as Walt Disney distributed releases. </t>
  </si>
  <si>
    <t>2 Optimum Releasing, the UK subsidiary of StudioCanal, was rebranded as StudioCanal in September 2011.</t>
  </si>
  <si>
    <t>3 Momentum was taken over by Entertainment One in January 2014.</t>
  </si>
  <si>
    <t>4 Top 10 total refers to the top 10 distributors of that particular year.</t>
  </si>
  <si>
    <t>Distributor market share as percentage of box office gross, 2011-2020 (ranked by 2020 market share)</t>
  </si>
  <si>
    <r>
      <t>Optimum/StudioCanal</t>
    </r>
    <r>
      <rPr>
        <vertAlign val="superscript"/>
        <sz val="11"/>
        <color rgb="FF000000"/>
        <rFont val="Calibri"/>
        <family val="2"/>
        <scheme val="minor"/>
      </rPr>
      <t>2</t>
    </r>
  </si>
  <si>
    <r>
      <t>20th Century Fox</t>
    </r>
    <r>
      <rPr>
        <vertAlign val="superscript"/>
        <sz val="11"/>
        <color rgb="FF000000"/>
        <rFont val="Calibri"/>
        <family val="2"/>
        <scheme val="minor"/>
      </rPr>
      <t>1</t>
    </r>
  </si>
  <si>
    <r>
      <t>Momentum</t>
    </r>
    <r>
      <rPr>
        <vertAlign val="superscript"/>
        <sz val="11"/>
        <color rgb="FF000000"/>
        <rFont val="Calibri"/>
        <family val="2"/>
        <scheme val="minor"/>
      </rPr>
      <t>3</t>
    </r>
  </si>
  <si>
    <t>Table 3 Top 10 distributors of foreign language films in the UK and Republic of Ireland, 2020 (ranked by box office gross)</t>
  </si>
  <si>
    <t>Number of foreign language films released in 2020</t>
  </si>
  <si>
    <t>Average widest point of release</t>
  </si>
  <si>
    <t>Box office gross (£ million)</t>
  </si>
  <si>
    <t>Magnetes Pictures</t>
  </si>
  <si>
    <t>Signature Entertainment</t>
  </si>
  <si>
    <t>Curzon Artificial Eye</t>
  </si>
  <si>
    <t>National Amusements</t>
  </si>
  <si>
    <t>Cinestaan AA Distributors</t>
  </si>
  <si>
    <t>Sun Media</t>
  </si>
  <si>
    <t>Hamsini Entertainment</t>
  </si>
  <si>
    <t>Phoenix</t>
  </si>
  <si>
    <t>Box office gross = cumulative total up to 18 February 2021.</t>
  </si>
  <si>
    <t>Top 10 distributors of foreign language films in the UK and Republic of Ireland, 2020 (ranked by box office gross)</t>
  </si>
  <si>
    <t>Table 4 Top 10 distributors of UK independent films in the UK and Republic of Ireland, 2020 (ranked by box office gross)</t>
  </si>
  <si>
    <t>Number of UK independent films released in 2020</t>
  </si>
  <si>
    <t>Sky Cinema</t>
  </si>
  <si>
    <t>Altitude Film Distribution</t>
  </si>
  <si>
    <t>Source: Comscore, BFI RSU analysis</t>
  </si>
  <si>
    <t>Top 10 distributors of UK independent films in the UK and Republic of Ireland, 2020 (ranked by box office gross)</t>
  </si>
  <si>
    <t>Table 5 Number and share of releases by widest point of release, 2016-2020</t>
  </si>
  <si>
    <t>Sites at widest point of release</t>
  </si>
  <si>
    <t>Number of releases</t>
  </si>
  <si>
    <t>% of releases</t>
  </si>
  <si>
    <t>&gt;=600</t>
  </si>
  <si>
    <t>500-599</t>
  </si>
  <si>
    <t>400-499</t>
  </si>
  <si>
    <t>300-399</t>
  </si>
  <si>
    <t>200-299</t>
  </si>
  <si>
    <t>100-199</t>
  </si>
  <si>
    <t>50-99</t>
  </si>
  <si>
    <t>&lt;10</t>
  </si>
  <si>
    <t>Note: Percentages may not sum to totals due to rounding.</t>
  </si>
  <si>
    <t>Only includes films released within each year.</t>
  </si>
  <si>
    <t>Number and share of releases by widest point of release, 2016-2020</t>
  </si>
  <si>
    <t>Table 6 Box office percentage share by weekday/weekend 2011-2020</t>
  </si>
  <si>
    <t>Friday</t>
  </si>
  <si>
    <t>Saturday</t>
  </si>
  <si>
    <t>Sunday</t>
  </si>
  <si>
    <t>Weekend</t>
  </si>
  <si>
    <t>Monday</t>
  </si>
  <si>
    <t>Tuesday</t>
  </si>
  <si>
    <t>Wednesday</t>
  </si>
  <si>
    <t>Thursday</t>
  </si>
  <si>
    <t>Weekday</t>
  </si>
  <si>
    <t>Note: Percentages may not sum to weekend/weekday sub-totals due to rounding.</t>
  </si>
  <si>
    <t>Box office percentage share by weekday/weekend 2011-2020</t>
  </si>
  <si>
    <t>Table 7 Opening weekend as percentage of total box office, by box office band, 2011-2020</t>
  </si>
  <si>
    <t>Range of box office (£ million)</t>
  </si>
  <si>
    <t>&gt;=30</t>
  </si>
  <si>
    <t>20-29.9</t>
  </si>
  <si>
    <t>10-19.9</t>
  </si>
  <si>
    <t>5-9.9</t>
  </si>
  <si>
    <t>1-4.9</t>
  </si>
  <si>
    <t>0.2-0.9</t>
  </si>
  <si>
    <t>&lt;0.2</t>
  </si>
  <si>
    <t>All films</t>
  </si>
  <si>
    <t xml:space="preserve">Note: Opening weekends include preview figures. For films with a limited initial opening, the wider release figure is included in the analysis. </t>
  </si>
  <si>
    <t>Opening weekend as percentage of total box office, by box office band, 2011-2020</t>
  </si>
  <si>
    <t xml:space="preserve">Table 8 Estimated advertising spend 2011-2020 (£ million)  </t>
  </si>
  <si>
    <t>Medium</t>
  </si>
  <si>
    <t>TV</t>
  </si>
  <si>
    <t>Outdoor</t>
  </si>
  <si>
    <t>Press</t>
  </si>
  <si>
    <t>Radio</t>
  </si>
  <si>
    <t xml:space="preserve">Sub-total </t>
  </si>
  <si>
    <t>Digital*</t>
  </si>
  <si>
    <t xml:space="preserve">Source: Nielsen Media Research </t>
  </si>
  <si>
    <t>Figures may not sum to totals/sub-totals due to rounding.</t>
  </si>
  <si>
    <t>* The figures for 2014 onwards are not historically comparable; different methodologies were used for internet advertising spend for the periods 2011-2013, 2014-2015 and 2016-2020.</t>
  </si>
  <si>
    <t>Table 9 Share of traditional media advertising spend, 2011-2020</t>
  </si>
  <si>
    <t>See notes to Table 8.</t>
  </si>
  <si>
    <t>Percentages may not sum to 100 due to rounding.</t>
  </si>
  <si>
    <t>Share of traditional media advertising spend, 2011-2020</t>
  </si>
  <si>
    <t>Number of films on release in 2019 updated since publication of the 2020 Yearbook due to Comscore adjustments.</t>
  </si>
  <si>
    <t>Figures may not sum to sub-totals/totals due to rounding.</t>
  </si>
  <si>
    <t>* Shear Entertainment also released one film in 2020 in conjunction with The Movie Partnership, and two films in 2019 in conjunction with Noah Media and Spirit Entertainment.</t>
  </si>
  <si>
    <r>
      <t>Top 10 total</t>
    </r>
    <r>
      <rPr>
        <i/>
        <vertAlign val="superscript"/>
        <sz val="11"/>
        <color rgb="FF000000"/>
        <rFont val="Calibri"/>
        <family val="2"/>
        <scheme val="minor"/>
      </rPr>
      <t>4</t>
    </r>
  </si>
  <si>
    <t>Distribution
BFI Statistical Yearbook 2021</t>
  </si>
  <si>
    <t>Estimated advertising spend 2011-2020 (£ 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</si>
</sst>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 Black"/>
      <family val="2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i/>
      <vertAlign val="superscript"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1" xfId="0" applyFont="1" applyBorder="1"/>
    <xf numFmtId="0" fontId="4" fillId="0" borderId="1" xfId="1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5" fillId="0" borderId="5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3" fontId="6" fillId="0" borderId="5" xfId="0" applyNumberFormat="1" applyFont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3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0" fillId="0" borderId="2" xfId="0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2" fillId="0" borderId="0" xfId="0" applyFont="1"/>
    <xf numFmtId="17" fontId="0" fillId="0" borderId="0" xfId="0" applyNumberFormat="1"/>
    <xf numFmtId="0" fontId="0" fillId="0" borderId="2" xfId="0" applyBorder="1" applyAlignment="1">
      <alignment horizontal="center"/>
    </xf>
    <xf numFmtId="168" fontId="0" fillId="0" borderId="2" xfId="0" applyNumberFormat="1" applyBorder="1"/>
    <xf numFmtId="168" fontId="0" fillId="0" borderId="5" xfId="0" applyNumberFormat="1" applyFont="1" applyBorder="1" applyAlignment="1">
      <alignment vertical="center"/>
    </xf>
    <xf numFmtId="168" fontId="0" fillId="0" borderId="5" xfId="0" applyNumberFormat="1" applyBorder="1" applyAlignment="1">
      <alignment horizontal="right" vertical="center"/>
    </xf>
    <xf numFmtId="168" fontId="5" fillId="0" borderId="5" xfId="0" applyNumberFormat="1" applyFont="1" applyBorder="1" applyAlignment="1">
      <alignment horizontal="right" vertical="center"/>
    </xf>
    <xf numFmtId="168" fontId="0" fillId="0" borderId="2" xfId="0" applyNumberFormat="1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bfi.org.uk/industry-data-insights/statistical-yearbook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7</xdr:row>
      <xdr:rowOff>9526</xdr:rowOff>
    </xdr:from>
    <xdr:to>
      <xdr:col>8</xdr:col>
      <xdr:colOff>590550</xdr:colOff>
      <xdr:row>12</xdr:row>
      <xdr:rowOff>9526</xdr:rowOff>
    </xdr:to>
    <xdr:sp macro="" textlink="">
      <xdr:nvSpPr>
        <xdr:cNvPr id="4" name="TextBox 3">
          <a:hlinkClick xmlns:r="http://schemas.openxmlformats.org/officeDocument/2006/relationships" r:id="rId1"/>
        </xdr:cNvPr>
        <xdr:cNvSpPr txBox="1"/>
      </xdr:nvSpPr>
      <xdr:spPr>
        <a:xfrm>
          <a:off x="8001000" y="1438276"/>
          <a:ext cx="364807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GB" sz="1100"/>
            <a:t>Please refer to the full report, accessible at</a:t>
          </a:r>
          <a:r>
            <a:rPr lang="en-GB" sz="1100" baseline="0"/>
            <a:t> </a:t>
          </a:r>
          <a:r>
            <a:rPr lang="en-GB" sz="1100" u="sng" baseline="0">
              <a:solidFill>
                <a:srgbClr val="0070C0"/>
              </a:solidFill>
            </a:rPr>
            <a:t>https://www.bfi.org.uk/industry-data-insights/statistical-yearbook</a:t>
          </a:r>
          <a:r>
            <a:rPr lang="en-GB" sz="1100" baseline="0"/>
            <a:t>, for commentary on the statistics presented in this workbook.</a:t>
          </a:r>
          <a:endParaRPr lang="en-GB" sz="1100"/>
        </a:p>
      </xdr:txBody>
    </xdr:sp>
    <xdr:clientData/>
  </xdr:twoCellAnchor>
  <xdr:twoCellAnchor editAs="oneCell">
    <xdr:from>
      <xdr:col>3</xdr:col>
      <xdr:colOff>9525</xdr:colOff>
      <xdr:row>0</xdr:row>
      <xdr:rowOff>9525</xdr:rowOff>
    </xdr:from>
    <xdr:to>
      <xdr:col>9</xdr:col>
      <xdr:colOff>95250</xdr:colOff>
      <xdr:row>4</xdr:row>
      <xdr:rowOff>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9525"/>
          <a:ext cx="3743325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2" sqref="F2"/>
    </sheetView>
  </sheetViews>
  <sheetFormatPr defaultRowHeight="15" x14ac:dyDescent="0.25"/>
  <cols>
    <col min="1" max="1" width="8.85546875" bestFit="1" customWidth="1"/>
    <col min="2" max="2" width="102.140625" bestFit="1" customWidth="1"/>
  </cols>
  <sheetData>
    <row r="1" spans="1:2" ht="52.5" customHeight="1" x14ac:dyDescent="0.25">
      <c r="A1" s="28" t="s">
        <v>126</v>
      </c>
      <c r="B1" s="29"/>
    </row>
    <row r="2" spans="1:2" x14ac:dyDescent="0.25">
      <c r="A2" s="1" t="s">
        <v>0</v>
      </c>
      <c r="B2" s="2" t="s">
        <v>32</v>
      </c>
    </row>
    <row r="3" spans="1:2" x14ac:dyDescent="0.25">
      <c r="A3" s="1" t="s">
        <v>1</v>
      </c>
      <c r="B3" s="2" t="s">
        <v>44</v>
      </c>
    </row>
    <row r="4" spans="1:2" x14ac:dyDescent="0.25">
      <c r="A4" s="1" t="s">
        <v>2</v>
      </c>
      <c r="B4" s="2" t="s">
        <v>61</v>
      </c>
    </row>
    <row r="5" spans="1:2" x14ac:dyDescent="0.25">
      <c r="A5" s="1" t="s">
        <v>3</v>
      </c>
      <c r="B5" s="2" t="s">
        <v>67</v>
      </c>
    </row>
    <row r="6" spans="1:2" x14ac:dyDescent="0.25">
      <c r="A6" s="1" t="s">
        <v>4</v>
      </c>
      <c r="B6" s="2" t="s">
        <v>82</v>
      </c>
    </row>
    <row r="7" spans="1:2" x14ac:dyDescent="0.25">
      <c r="A7" s="1" t="s">
        <v>5</v>
      </c>
      <c r="B7" s="2" t="s">
        <v>94</v>
      </c>
    </row>
    <row r="8" spans="1:2" x14ac:dyDescent="0.25">
      <c r="A8" s="1" t="s">
        <v>6</v>
      </c>
      <c r="B8" s="2" t="s">
        <v>106</v>
      </c>
    </row>
    <row r="9" spans="1:2" x14ac:dyDescent="0.25">
      <c r="A9" s="1" t="s">
        <v>7</v>
      </c>
      <c r="B9" s="2" t="s">
        <v>127</v>
      </c>
    </row>
    <row r="10" spans="1:2" x14ac:dyDescent="0.25">
      <c r="A10" s="1" t="s">
        <v>8</v>
      </c>
      <c r="B10" s="2" t="s">
        <v>121</v>
      </c>
    </row>
  </sheetData>
  <mergeCells count="1">
    <mergeCell ref="A1:B1"/>
  </mergeCells>
  <hyperlinks>
    <hyperlink ref="B2" location="'T1'!A1" display="Distributor share of box office, UK and Republic of Ireland, all films on release 2020"/>
    <hyperlink ref="B3" location="'T2'!A1" display="Distributor market share as percentage of box office gross, 2011-2020 (ranked by 2020 market share)"/>
    <hyperlink ref="B4" location="'T3'!A1" display="Top 10 distributors of foreign language films in the UK and Republic of Ireland, 2020 (ranked by box office gross)"/>
    <hyperlink ref="B5" location="'T4'!A1" display="Top 10 distributors of UK independent films in the UK and Republic of Ireland, 2020 (ranked by box office gross)"/>
    <hyperlink ref="B6" location="'T5'!A1" display="Number and share of releases by widest point of release, 2016-2020"/>
    <hyperlink ref="B7" location="'T6'!A1" display="Box office percentage share by weekday/weekend 2011-2020"/>
    <hyperlink ref="B8" location="'T7'!A1" display="Opening weekend as percentage of total box office, by box office band, 2011-2020"/>
    <hyperlink ref="B9" location="'T8'!A1" display="Estimated advertising spend 2011-2020 (£ million)  "/>
    <hyperlink ref="B10" location="'T9'!A1" display="Share of traditional media advertising spend, 2011-2020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11" sqref="D11"/>
    </sheetView>
  </sheetViews>
  <sheetFormatPr defaultRowHeight="15" x14ac:dyDescent="0.25"/>
  <cols>
    <col min="1" max="1" width="30" customWidth="1"/>
    <col min="2" max="2" width="12.7109375" customWidth="1"/>
    <col min="3" max="3" width="17" bestFit="1" customWidth="1"/>
    <col min="4" max="4" width="16.85546875" bestFit="1" customWidth="1"/>
    <col min="5" max="5" width="17.28515625" bestFit="1" customWidth="1"/>
  </cols>
  <sheetData>
    <row r="1" spans="1:5" ht="15.75" thickBot="1" x14ac:dyDescent="0.3">
      <c r="A1" s="3" t="s">
        <v>9</v>
      </c>
    </row>
    <row r="2" spans="1:5" ht="30.75" thickBot="1" x14ac:dyDescent="0.3">
      <c r="A2" s="10" t="s">
        <v>10</v>
      </c>
      <c r="B2" s="15" t="s">
        <v>11</v>
      </c>
      <c r="C2" s="15" t="s">
        <v>12</v>
      </c>
      <c r="D2" s="15" t="s">
        <v>13</v>
      </c>
      <c r="E2" s="16" t="s">
        <v>14</v>
      </c>
    </row>
    <row r="3" spans="1:5" ht="15.75" thickBot="1" x14ac:dyDescent="0.3">
      <c r="A3" s="4" t="s">
        <v>15</v>
      </c>
      <c r="B3" s="25">
        <v>15.9</v>
      </c>
      <c r="C3" s="5">
        <v>30</v>
      </c>
      <c r="D3" s="26">
        <v>49.4</v>
      </c>
      <c r="E3" s="6">
        <v>28</v>
      </c>
    </row>
    <row r="4" spans="1:5" ht="15.75" thickBot="1" x14ac:dyDescent="0.3">
      <c r="A4" s="4" t="s">
        <v>16</v>
      </c>
      <c r="B4" s="25">
        <v>15.6</v>
      </c>
      <c r="C4" s="5">
        <v>38</v>
      </c>
      <c r="D4" s="26">
        <v>48.4</v>
      </c>
      <c r="E4" s="6">
        <v>39</v>
      </c>
    </row>
    <row r="5" spans="1:5" ht="15.75" thickBot="1" x14ac:dyDescent="0.3">
      <c r="A5" s="4" t="s">
        <v>17</v>
      </c>
      <c r="B5" s="25">
        <v>14.3</v>
      </c>
      <c r="C5" s="5">
        <v>58</v>
      </c>
      <c r="D5" s="26">
        <v>44.3</v>
      </c>
      <c r="E5" s="6">
        <v>47</v>
      </c>
    </row>
    <row r="6" spans="1:5" ht="15.75" thickBot="1" x14ac:dyDescent="0.3">
      <c r="A6" s="4" t="s">
        <v>18</v>
      </c>
      <c r="B6" s="25">
        <v>12.5</v>
      </c>
      <c r="C6" s="5">
        <v>73</v>
      </c>
      <c r="D6" s="26">
        <v>39</v>
      </c>
      <c r="E6" s="6">
        <v>55</v>
      </c>
    </row>
    <row r="7" spans="1:5" ht="15.75" thickBot="1" x14ac:dyDescent="0.3">
      <c r="A7" s="4" t="s">
        <v>19</v>
      </c>
      <c r="B7" s="25">
        <v>11.7</v>
      </c>
      <c r="C7" s="5">
        <v>89</v>
      </c>
      <c r="D7" s="26">
        <v>36.5</v>
      </c>
      <c r="E7" s="6">
        <v>64</v>
      </c>
    </row>
    <row r="8" spans="1:5" ht="15.75" thickBot="1" x14ac:dyDescent="0.3">
      <c r="A8" s="4" t="s">
        <v>20</v>
      </c>
      <c r="B8" s="25">
        <v>8</v>
      </c>
      <c r="C8" s="5">
        <v>22</v>
      </c>
      <c r="D8" s="26">
        <v>25</v>
      </c>
      <c r="E8" s="6">
        <v>13</v>
      </c>
    </row>
    <row r="9" spans="1:5" ht="15.75" thickBot="1" x14ac:dyDescent="0.3">
      <c r="A9" s="4" t="s">
        <v>21</v>
      </c>
      <c r="B9" s="25">
        <v>4.5</v>
      </c>
      <c r="C9" s="5">
        <v>29</v>
      </c>
      <c r="D9" s="26">
        <v>14</v>
      </c>
      <c r="E9" s="6">
        <v>23</v>
      </c>
    </row>
    <row r="10" spans="1:5" ht="15.75" thickBot="1" x14ac:dyDescent="0.3">
      <c r="A10" s="4" t="s">
        <v>22</v>
      </c>
      <c r="B10" s="25">
        <v>4.5</v>
      </c>
      <c r="C10" s="5">
        <v>46</v>
      </c>
      <c r="D10" s="26">
        <v>13.9</v>
      </c>
      <c r="E10" s="6">
        <v>31</v>
      </c>
    </row>
    <row r="11" spans="1:5" ht="15.75" thickBot="1" x14ac:dyDescent="0.3">
      <c r="A11" s="4" t="s">
        <v>23</v>
      </c>
      <c r="B11" s="25">
        <v>4.3</v>
      </c>
      <c r="C11" s="5">
        <v>6</v>
      </c>
      <c r="D11" s="26">
        <v>13.3</v>
      </c>
      <c r="E11" s="6">
        <v>10</v>
      </c>
    </row>
    <row r="12" spans="1:5" ht="15.75" thickBot="1" x14ac:dyDescent="0.3">
      <c r="A12" s="4" t="s">
        <v>24</v>
      </c>
      <c r="B12" s="25">
        <v>1.3</v>
      </c>
      <c r="C12" s="5">
        <v>1</v>
      </c>
      <c r="D12" s="26">
        <v>4</v>
      </c>
      <c r="E12" s="6" t="s">
        <v>25</v>
      </c>
    </row>
    <row r="13" spans="1:5" ht="15.75" thickBot="1" x14ac:dyDescent="0.3">
      <c r="A13" s="4" t="s">
        <v>26</v>
      </c>
      <c r="B13" s="25">
        <v>92.5</v>
      </c>
      <c r="C13" s="5">
        <v>392</v>
      </c>
      <c r="D13" s="26">
        <v>287.8</v>
      </c>
      <c r="E13" s="6">
        <v>310</v>
      </c>
    </row>
    <row r="14" spans="1:5" ht="15.75" thickBot="1" x14ac:dyDescent="0.3">
      <c r="A14" s="4" t="s">
        <v>27</v>
      </c>
      <c r="B14" s="25">
        <v>7.5</v>
      </c>
      <c r="C14" s="5">
        <v>534</v>
      </c>
      <c r="D14" s="26">
        <v>23.2</v>
      </c>
      <c r="E14" s="6">
        <v>844</v>
      </c>
    </row>
    <row r="15" spans="1:5" ht="15.75" thickBot="1" x14ac:dyDescent="0.3">
      <c r="A15" s="4" t="s">
        <v>28</v>
      </c>
      <c r="B15" s="25">
        <v>100</v>
      </c>
      <c r="C15" s="5">
        <v>926</v>
      </c>
      <c r="D15" s="26">
        <v>311</v>
      </c>
      <c r="E15" s="7">
        <v>1154</v>
      </c>
    </row>
    <row r="16" spans="1:5" x14ac:dyDescent="0.25">
      <c r="A16" s="8" t="s">
        <v>29</v>
      </c>
    </row>
    <row r="17" spans="1:1" x14ac:dyDescent="0.25">
      <c r="A17" s="8" t="s">
        <v>30</v>
      </c>
    </row>
    <row r="18" spans="1:1" x14ac:dyDescent="0.25">
      <c r="A18" s="9" t="s">
        <v>31</v>
      </c>
    </row>
    <row r="19" spans="1:1" x14ac:dyDescent="0.25">
      <c r="A19" s="8" t="s">
        <v>122</v>
      </c>
    </row>
    <row r="20" spans="1:1" x14ac:dyDescent="0.25">
      <c r="A20" s="8" t="s">
        <v>123</v>
      </c>
    </row>
    <row r="21" spans="1:1" x14ac:dyDescent="0.25">
      <c r="A21" s="8" t="s">
        <v>124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E12" sqref="E12"/>
    </sheetView>
  </sheetViews>
  <sheetFormatPr defaultRowHeight="15" x14ac:dyDescent="0.25"/>
  <cols>
    <col min="1" max="1" width="27.7109375" customWidth="1"/>
    <col min="2" max="11" width="8.28515625" customWidth="1"/>
  </cols>
  <sheetData>
    <row r="1" spans="1:11" ht="15.75" thickBot="1" x14ac:dyDescent="0.3">
      <c r="A1" s="3" t="s">
        <v>33</v>
      </c>
    </row>
    <row r="2" spans="1:11" ht="15.75" thickBot="1" x14ac:dyDescent="0.3">
      <c r="A2" s="10" t="s">
        <v>10</v>
      </c>
      <c r="B2" s="11">
        <v>2011</v>
      </c>
      <c r="C2" s="11">
        <v>2012</v>
      </c>
      <c r="D2" s="11">
        <v>2013</v>
      </c>
      <c r="E2" s="11">
        <v>2014</v>
      </c>
      <c r="F2" s="11">
        <v>2015</v>
      </c>
      <c r="G2" s="11">
        <v>2016</v>
      </c>
      <c r="H2" s="11">
        <v>2017</v>
      </c>
      <c r="I2" s="11">
        <v>2018</v>
      </c>
      <c r="J2" s="11">
        <v>2019</v>
      </c>
      <c r="K2" s="11">
        <v>2020</v>
      </c>
    </row>
    <row r="3" spans="1:11" ht="15.75" thickBot="1" x14ac:dyDescent="0.3">
      <c r="A3" s="12" t="s">
        <v>15</v>
      </c>
      <c r="B3" s="24">
        <v>5.0999999999999996</v>
      </c>
      <c r="C3" s="24">
        <v>6.7</v>
      </c>
      <c r="D3" s="24">
        <v>9</v>
      </c>
      <c r="E3" s="24">
        <v>8</v>
      </c>
      <c r="F3" s="24">
        <v>3.9</v>
      </c>
      <c r="G3" s="24">
        <v>8.4</v>
      </c>
      <c r="H3" s="24">
        <v>2.5</v>
      </c>
      <c r="I3" s="24">
        <v>3.2</v>
      </c>
      <c r="J3" s="24">
        <v>3.8</v>
      </c>
      <c r="K3" s="24">
        <v>15.9</v>
      </c>
    </row>
    <row r="4" spans="1:11" ht="15.75" thickBot="1" x14ac:dyDescent="0.3">
      <c r="A4" s="12" t="s">
        <v>16</v>
      </c>
      <c r="B4" s="24">
        <v>7.2</v>
      </c>
      <c r="C4" s="24">
        <v>18</v>
      </c>
      <c r="D4" s="24">
        <v>8.6999999999999993</v>
      </c>
      <c r="E4" s="24">
        <v>6.2</v>
      </c>
      <c r="F4" s="24">
        <v>11.8</v>
      </c>
      <c r="G4" s="24">
        <v>6.6</v>
      </c>
      <c r="H4" s="24">
        <v>10.3</v>
      </c>
      <c r="I4" s="24">
        <v>10.7</v>
      </c>
      <c r="J4" s="24">
        <v>9.3000000000000007</v>
      </c>
      <c r="K4" s="24">
        <v>15.6</v>
      </c>
    </row>
    <row r="5" spans="1:11" ht="15.75" thickBot="1" x14ac:dyDescent="0.3">
      <c r="A5" s="12" t="s">
        <v>17</v>
      </c>
      <c r="B5" s="24">
        <v>8.6999999999999993</v>
      </c>
      <c r="C5" s="24">
        <v>10.199999999999999</v>
      </c>
      <c r="D5" s="24">
        <v>15.2</v>
      </c>
      <c r="E5" s="24">
        <v>10.1</v>
      </c>
      <c r="F5" s="24">
        <v>20</v>
      </c>
      <c r="G5" s="24">
        <v>23.2</v>
      </c>
      <c r="H5" s="24">
        <v>19.7</v>
      </c>
      <c r="I5" s="24">
        <v>23.6</v>
      </c>
      <c r="J5" s="24">
        <v>37.9</v>
      </c>
      <c r="K5" s="24">
        <v>14.3</v>
      </c>
    </row>
    <row r="6" spans="1:11" ht="15.75" thickBot="1" x14ac:dyDescent="0.3">
      <c r="A6" s="12" t="s">
        <v>18</v>
      </c>
      <c r="B6" s="24">
        <v>11.8</v>
      </c>
      <c r="C6" s="24">
        <v>10.7</v>
      </c>
      <c r="D6" s="24">
        <v>15.1</v>
      </c>
      <c r="E6" s="24">
        <v>11.2</v>
      </c>
      <c r="F6" s="24">
        <v>21.6</v>
      </c>
      <c r="G6" s="24">
        <v>14</v>
      </c>
      <c r="H6" s="24">
        <v>16</v>
      </c>
      <c r="I6" s="24">
        <v>19.5</v>
      </c>
      <c r="J6" s="24">
        <v>13.9</v>
      </c>
      <c r="K6" s="24">
        <v>12.5</v>
      </c>
    </row>
    <row r="7" spans="1:11" ht="15.75" thickBot="1" x14ac:dyDescent="0.3">
      <c r="A7" s="12" t="s">
        <v>19</v>
      </c>
      <c r="B7" s="24">
        <v>18.2</v>
      </c>
      <c r="C7" s="24">
        <v>12.9</v>
      </c>
      <c r="D7" s="24">
        <v>17.2</v>
      </c>
      <c r="E7" s="24">
        <v>15.9</v>
      </c>
      <c r="F7" s="24">
        <v>9</v>
      </c>
      <c r="G7" s="24">
        <v>15.6</v>
      </c>
      <c r="H7" s="24">
        <v>16.600000000000001</v>
      </c>
      <c r="I7" s="24">
        <v>13.9</v>
      </c>
      <c r="J7" s="24">
        <v>12.4</v>
      </c>
      <c r="K7" s="24">
        <v>11.7</v>
      </c>
    </row>
    <row r="8" spans="1:11" ht="15.75" thickBot="1" x14ac:dyDescent="0.3">
      <c r="A8" s="12" t="s">
        <v>20</v>
      </c>
      <c r="B8" s="24">
        <v>16.3</v>
      </c>
      <c r="C8" s="24">
        <v>7.7</v>
      </c>
      <c r="D8" s="24">
        <v>7.8</v>
      </c>
      <c r="E8" s="24">
        <v>5.8</v>
      </c>
      <c r="F8" s="24">
        <v>4</v>
      </c>
      <c r="G8" s="24">
        <v>5.4</v>
      </c>
      <c r="H8" s="24">
        <v>3.7</v>
      </c>
      <c r="I8" s="24">
        <v>4.8</v>
      </c>
      <c r="J8" s="24">
        <v>5.9</v>
      </c>
      <c r="K8" s="24">
        <v>8</v>
      </c>
    </row>
    <row r="9" spans="1:11" ht="15.75" thickBot="1" x14ac:dyDescent="0.3">
      <c r="A9" s="12" t="s">
        <v>21</v>
      </c>
      <c r="B9" s="24" t="s">
        <v>34</v>
      </c>
      <c r="C9" s="24">
        <v>5.7</v>
      </c>
      <c r="D9" s="24">
        <v>4.7</v>
      </c>
      <c r="E9" s="24">
        <v>5.5</v>
      </c>
      <c r="F9" s="24">
        <v>4</v>
      </c>
      <c r="G9" s="24">
        <v>4</v>
      </c>
      <c r="H9" s="24">
        <v>6.3</v>
      </c>
      <c r="I9" s="24">
        <v>1.5</v>
      </c>
      <c r="J9" s="24">
        <v>4.2</v>
      </c>
      <c r="K9" s="24">
        <v>4.5</v>
      </c>
    </row>
    <row r="10" spans="1:11" ht="18" thickBot="1" x14ac:dyDescent="0.3">
      <c r="A10" s="12" t="s">
        <v>45</v>
      </c>
      <c r="B10" s="24">
        <v>3.8</v>
      </c>
      <c r="C10" s="24" t="s">
        <v>34</v>
      </c>
      <c r="D10" s="24">
        <v>2.8</v>
      </c>
      <c r="E10" s="24">
        <v>6.7</v>
      </c>
      <c r="F10" s="24">
        <v>4.7</v>
      </c>
      <c r="G10" s="24">
        <v>1.5</v>
      </c>
      <c r="H10" s="24">
        <v>4.2</v>
      </c>
      <c r="I10" s="24">
        <v>2.8</v>
      </c>
      <c r="J10" s="24">
        <v>1</v>
      </c>
      <c r="K10" s="24">
        <v>4.5</v>
      </c>
    </row>
    <row r="11" spans="1:11" ht="15.75" thickBot="1" x14ac:dyDescent="0.3">
      <c r="A11" s="12" t="s">
        <v>23</v>
      </c>
      <c r="B11" s="24">
        <v>6.7</v>
      </c>
      <c r="C11" s="24">
        <v>3.1</v>
      </c>
      <c r="D11" s="24">
        <v>1.9</v>
      </c>
      <c r="E11" s="24">
        <v>5.2</v>
      </c>
      <c r="F11" s="24">
        <v>1.6</v>
      </c>
      <c r="G11" s="24">
        <v>1.5</v>
      </c>
      <c r="H11" s="24">
        <v>1.7</v>
      </c>
      <c r="I11" s="24">
        <v>1.1000000000000001</v>
      </c>
      <c r="J11" s="24" t="s">
        <v>35</v>
      </c>
      <c r="K11" s="24">
        <v>4.3</v>
      </c>
    </row>
    <row r="12" spans="1:11" ht="15.75" thickBot="1" x14ac:dyDescent="0.3">
      <c r="A12" s="12" t="s">
        <v>36</v>
      </c>
      <c r="B12" s="24" t="s">
        <v>34</v>
      </c>
      <c r="C12" s="24" t="s">
        <v>34</v>
      </c>
      <c r="D12" s="24" t="s">
        <v>34</v>
      </c>
      <c r="E12" s="24" t="s">
        <v>34</v>
      </c>
      <c r="F12" s="24" t="s">
        <v>34</v>
      </c>
      <c r="G12" s="24" t="s">
        <v>34</v>
      </c>
      <c r="H12" s="24" t="s">
        <v>34</v>
      </c>
      <c r="I12" s="24" t="s">
        <v>34</v>
      </c>
      <c r="J12" s="24" t="s">
        <v>34</v>
      </c>
      <c r="K12" s="24">
        <v>1.3</v>
      </c>
    </row>
    <row r="13" spans="1:11" ht="18" thickBot="1" x14ac:dyDescent="0.3">
      <c r="A13" s="12" t="s">
        <v>46</v>
      </c>
      <c r="B13" s="24">
        <v>12.1</v>
      </c>
      <c r="C13" s="24">
        <v>16.100000000000001</v>
      </c>
      <c r="D13" s="24">
        <v>13.1</v>
      </c>
      <c r="E13" s="24">
        <v>21.8</v>
      </c>
      <c r="F13" s="24">
        <v>14.9</v>
      </c>
      <c r="G13" s="24">
        <v>15.7</v>
      </c>
      <c r="H13" s="24">
        <v>15.1</v>
      </c>
      <c r="I13" s="24">
        <v>14.5</v>
      </c>
      <c r="J13" s="24">
        <v>5.7</v>
      </c>
      <c r="K13" s="24" t="s">
        <v>34</v>
      </c>
    </row>
    <row r="14" spans="1:11" ht="15.75" thickBot="1" x14ac:dyDescent="0.3">
      <c r="A14" s="12" t="s">
        <v>37</v>
      </c>
      <c r="B14" s="24" t="s">
        <v>34</v>
      </c>
      <c r="C14" s="24" t="s">
        <v>34</v>
      </c>
      <c r="D14" s="24" t="s">
        <v>34</v>
      </c>
      <c r="E14" s="24" t="s">
        <v>34</v>
      </c>
      <c r="F14" s="24" t="s">
        <v>34</v>
      </c>
      <c r="G14" s="24" t="s">
        <v>34</v>
      </c>
      <c r="H14" s="24" t="s">
        <v>34</v>
      </c>
      <c r="I14" s="24" t="s">
        <v>34</v>
      </c>
      <c r="J14" s="24">
        <v>1.2</v>
      </c>
      <c r="K14" s="24" t="s">
        <v>34</v>
      </c>
    </row>
    <row r="15" spans="1:11" ht="18" thickBot="1" x14ac:dyDescent="0.3">
      <c r="A15" s="12" t="s">
        <v>47</v>
      </c>
      <c r="B15" s="24">
        <v>4.5999999999999996</v>
      </c>
      <c r="C15" s="24">
        <v>4.3</v>
      </c>
      <c r="D15" s="24" t="s">
        <v>34</v>
      </c>
      <c r="E15" s="24" t="s">
        <v>34</v>
      </c>
      <c r="F15" s="24" t="s">
        <v>34</v>
      </c>
      <c r="G15" s="24" t="s">
        <v>34</v>
      </c>
      <c r="H15" s="24" t="s">
        <v>34</v>
      </c>
      <c r="I15" s="24" t="s">
        <v>34</v>
      </c>
      <c r="J15" s="24" t="s">
        <v>34</v>
      </c>
      <c r="K15" s="24" t="s">
        <v>34</v>
      </c>
    </row>
    <row r="16" spans="1:11" ht="18" thickBot="1" x14ac:dyDescent="0.3">
      <c r="A16" s="13" t="s">
        <v>125</v>
      </c>
      <c r="B16" s="24">
        <v>94.4</v>
      </c>
      <c r="C16" s="24">
        <v>95.4</v>
      </c>
      <c r="D16" s="24">
        <v>95.5</v>
      </c>
      <c r="E16" s="24">
        <v>96.3</v>
      </c>
      <c r="F16" s="24">
        <v>95.5</v>
      </c>
      <c r="G16" s="24">
        <v>95.9</v>
      </c>
      <c r="H16" s="24">
        <v>96.1</v>
      </c>
      <c r="I16" s="24">
        <v>95.5</v>
      </c>
      <c r="J16" s="24">
        <v>95.4</v>
      </c>
      <c r="K16" s="24">
        <v>92.5</v>
      </c>
    </row>
    <row r="17" spans="1:11" ht="15.75" thickBot="1" x14ac:dyDescent="0.3">
      <c r="A17" s="12" t="s">
        <v>38</v>
      </c>
      <c r="B17" s="24">
        <v>5.6</v>
      </c>
      <c r="C17" s="24">
        <v>4.5999999999999996</v>
      </c>
      <c r="D17" s="24">
        <v>4.5</v>
      </c>
      <c r="E17" s="24">
        <v>3.7</v>
      </c>
      <c r="F17" s="24">
        <v>4.5</v>
      </c>
      <c r="G17" s="24">
        <v>4.0999999999999996</v>
      </c>
      <c r="H17" s="24">
        <v>3.9</v>
      </c>
      <c r="I17" s="24">
        <v>4.5</v>
      </c>
      <c r="J17" s="24">
        <v>4.5999999999999996</v>
      </c>
      <c r="K17" s="24">
        <v>7.5</v>
      </c>
    </row>
    <row r="18" spans="1:11" ht="15.75" thickBot="1" x14ac:dyDescent="0.3">
      <c r="A18" s="14" t="s">
        <v>28</v>
      </c>
      <c r="B18" s="24">
        <v>100</v>
      </c>
      <c r="C18" s="24">
        <v>100</v>
      </c>
      <c r="D18" s="24">
        <v>100</v>
      </c>
      <c r="E18" s="24">
        <v>100</v>
      </c>
      <c r="F18" s="24">
        <v>100</v>
      </c>
      <c r="G18" s="24">
        <v>100</v>
      </c>
      <c r="H18" s="24">
        <v>100</v>
      </c>
      <c r="I18" s="24">
        <v>100</v>
      </c>
      <c r="J18" s="24">
        <v>100</v>
      </c>
      <c r="K18" s="24">
        <v>100</v>
      </c>
    </row>
    <row r="19" spans="1:11" x14ac:dyDescent="0.25">
      <c r="A19" s="8" t="s">
        <v>29</v>
      </c>
    </row>
    <row r="20" spans="1:11" x14ac:dyDescent="0.25">
      <c r="A20" s="8" t="s">
        <v>39</v>
      </c>
    </row>
    <row r="21" spans="1:11" x14ac:dyDescent="0.25">
      <c r="A21" s="8" t="s">
        <v>40</v>
      </c>
    </row>
    <row r="22" spans="1:11" x14ac:dyDescent="0.25">
      <c r="A22" s="8" t="s">
        <v>41</v>
      </c>
    </row>
    <row r="23" spans="1:11" x14ac:dyDescent="0.25">
      <c r="A23" s="8" t="s">
        <v>42</v>
      </c>
    </row>
    <row r="24" spans="1:11" x14ac:dyDescent="0.25">
      <c r="A24" s="8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5"/>
  <cols>
    <col min="1" max="1" width="27" customWidth="1"/>
    <col min="2" max="2" width="17.7109375" bestFit="1" customWidth="1"/>
    <col min="3" max="3" width="15.140625" bestFit="1" customWidth="1"/>
    <col min="4" max="4" width="16.5703125" customWidth="1"/>
  </cols>
  <sheetData>
    <row r="1" spans="1:4" ht="15.75" thickBot="1" x14ac:dyDescent="0.3">
      <c r="A1" t="s">
        <v>48</v>
      </c>
    </row>
    <row r="2" spans="1:4" ht="45.75" thickBot="1" x14ac:dyDescent="0.3">
      <c r="A2" s="18" t="s">
        <v>10</v>
      </c>
      <c r="B2" s="19" t="s">
        <v>49</v>
      </c>
      <c r="C2" s="19" t="s">
        <v>50</v>
      </c>
      <c r="D2" s="19" t="s">
        <v>51</v>
      </c>
    </row>
    <row r="3" spans="1:4" ht="15.75" thickBot="1" x14ac:dyDescent="0.3">
      <c r="A3" s="17" t="s">
        <v>22</v>
      </c>
      <c r="B3" s="17">
        <v>9</v>
      </c>
      <c r="C3" s="17">
        <v>87</v>
      </c>
      <c r="D3" s="17">
        <v>12.3</v>
      </c>
    </row>
    <row r="4" spans="1:4" ht="15.75" thickBot="1" x14ac:dyDescent="0.3">
      <c r="A4" s="17" t="s">
        <v>52</v>
      </c>
      <c r="B4" s="17">
        <v>8</v>
      </c>
      <c r="C4" s="17">
        <v>92</v>
      </c>
      <c r="D4" s="17">
        <v>0.7</v>
      </c>
    </row>
    <row r="5" spans="1:4" ht="15.75" thickBot="1" x14ac:dyDescent="0.3">
      <c r="A5" s="17" t="s">
        <v>53</v>
      </c>
      <c r="B5" s="17">
        <v>3</v>
      </c>
      <c r="C5" s="17">
        <v>136</v>
      </c>
      <c r="D5" s="17">
        <v>0.6</v>
      </c>
    </row>
    <row r="6" spans="1:4" ht="15.75" thickBot="1" x14ac:dyDescent="0.3">
      <c r="A6" s="17" t="s">
        <v>54</v>
      </c>
      <c r="B6" s="17">
        <v>7</v>
      </c>
      <c r="C6" s="17">
        <v>16</v>
      </c>
      <c r="D6" s="17">
        <v>0.6</v>
      </c>
    </row>
    <row r="7" spans="1:4" ht="15.75" thickBot="1" x14ac:dyDescent="0.3">
      <c r="A7" s="17" t="s">
        <v>55</v>
      </c>
      <c r="B7" s="17">
        <v>1</v>
      </c>
      <c r="C7" s="17">
        <v>268</v>
      </c>
      <c r="D7" s="17">
        <v>0.6</v>
      </c>
    </row>
    <row r="8" spans="1:4" ht="15.75" thickBot="1" x14ac:dyDescent="0.3">
      <c r="A8" s="17" t="s">
        <v>56</v>
      </c>
      <c r="B8" s="17">
        <v>3</v>
      </c>
      <c r="C8" s="17">
        <v>53</v>
      </c>
      <c r="D8" s="17">
        <v>0.4</v>
      </c>
    </row>
    <row r="9" spans="1:4" ht="15.75" thickBot="1" x14ac:dyDescent="0.3">
      <c r="A9" s="17" t="s">
        <v>57</v>
      </c>
      <c r="B9" s="17">
        <v>7</v>
      </c>
      <c r="C9" s="17">
        <v>20</v>
      </c>
      <c r="D9" s="17">
        <v>0.4</v>
      </c>
    </row>
    <row r="10" spans="1:4" ht="15.75" thickBot="1" x14ac:dyDescent="0.3">
      <c r="A10" s="17" t="s">
        <v>58</v>
      </c>
      <c r="B10" s="17">
        <v>5</v>
      </c>
      <c r="C10" s="17">
        <v>45</v>
      </c>
      <c r="D10" s="17">
        <v>0.4</v>
      </c>
    </row>
    <row r="11" spans="1:4" ht="15.75" thickBot="1" x14ac:dyDescent="0.3">
      <c r="A11" s="17" t="s">
        <v>59</v>
      </c>
      <c r="B11" s="17">
        <v>1</v>
      </c>
      <c r="C11" s="17">
        <v>256</v>
      </c>
      <c r="D11" s="17">
        <v>0.3</v>
      </c>
    </row>
    <row r="12" spans="1:4" ht="15.75" thickBot="1" x14ac:dyDescent="0.3">
      <c r="A12" s="17" t="s">
        <v>17</v>
      </c>
      <c r="B12" s="17">
        <v>1</v>
      </c>
      <c r="C12" s="17">
        <v>116</v>
      </c>
      <c r="D12" s="17">
        <v>0.3</v>
      </c>
    </row>
    <row r="13" spans="1:4" x14ac:dyDescent="0.25">
      <c r="A13" s="9" t="s">
        <v>29</v>
      </c>
    </row>
    <row r="14" spans="1:4" x14ac:dyDescent="0.25">
      <c r="A14" s="9" t="s">
        <v>60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6" sqref="F6"/>
    </sheetView>
  </sheetViews>
  <sheetFormatPr defaultRowHeight="15" x14ac:dyDescent="0.25"/>
  <cols>
    <col min="1" max="1" width="31.28515625" customWidth="1"/>
    <col min="2" max="2" width="17.7109375" bestFit="1" customWidth="1"/>
    <col min="3" max="3" width="15.140625" bestFit="1" customWidth="1"/>
    <col min="4" max="4" width="15" bestFit="1" customWidth="1"/>
  </cols>
  <sheetData>
    <row r="1" spans="1:4" ht="15.75" thickBot="1" x14ac:dyDescent="0.3">
      <c r="A1" t="s">
        <v>62</v>
      </c>
    </row>
    <row r="2" spans="1:4" ht="45.75" thickBot="1" x14ac:dyDescent="0.3">
      <c r="A2" s="18" t="s">
        <v>10</v>
      </c>
      <c r="B2" s="19" t="s">
        <v>63</v>
      </c>
      <c r="C2" s="19" t="s">
        <v>50</v>
      </c>
      <c r="D2" s="19" t="s">
        <v>51</v>
      </c>
    </row>
    <row r="3" spans="1:4" ht="15.75" thickBot="1" x14ac:dyDescent="0.3">
      <c r="A3" s="17" t="s">
        <v>23</v>
      </c>
      <c r="B3" s="17">
        <v>1</v>
      </c>
      <c r="C3" s="17">
        <v>516</v>
      </c>
      <c r="D3" s="23">
        <v>12.3</v>
      </c>
    </row>
    <row r="4" spans="1:4" ht="15.75" thickBot="1" x14ac:dyDescent="0.3">
      <c r="A4" s="17" t="s">
        <v>21</v>
      </c>
      <c r="B4" s="17">
        <v>4</v>
      </c>
      <c r="C4" s="17">
        <v>375</v>
      </c>
      <c r="D4" s="23">
        <v>9.1</v>
      </c>
    </row>
    <row r="5" spans="1:4" ht="15.75" thickBot="1" x14ac:dyDescent="0.3">
      <c r="A5" s="17" t="s">
        <v>18</v>
      </c>
      <c r="B5" s="17">
        <v>3</v>
      </c>
      <c r="C5" s="17">
        <v>327</v>
      </c>
      <c r="D5" s="23">
        <v>7.6</v>
      </c>
    </row>
    <row r="6" spans="1:4" ht="15.75" thickBot="1" x14ac:dyDescent="0.3">
      <c r="A6" s="17" t="s">
        <v>22</v>
      </c>
      <c r="B6" s="17">
        <v>4</v>
      </c>
      <c r="C6" s="17">
        <v>122</v>
      </c>
      <c r="D6" s="23">
        <v>1</v>
      </c>
    </row>
    <row r="7" spans="1:4" ht="15.75" thickBot="1" x14ac:dyDescent="0.3">
      <c r="A7" s="17" t="s">
        <v>16</v>
      </c>
      <c r="B7" s="17">
        <v>2</v>
      </c>
      <c r="C7" s="17">
        <v>277</v>
      </c>
      <c r="D7" s="23">
        <v>0.8</v>
      </c>
    </row>
    <row r="8" spans="1:4" ht="15.75" thickBot="1" x14ac:dyDescent="0.3">
      <c r="A8" s="17" t="s">
        <v>20</v>
      </c>
      <c r="B8" s="17">
        <v>2</v>
      </c>
      <c r="C8" s="17">
        <v>365</v>
      </c>
      <c r="D8" s="23">
        <v>0.8</v>
      </c>
    </row>
    <row r="9" spans="1:4" ht="15.75" thickBot="1" x14ac:dyDescent="0.3">
      <c r="A9" s="17" t="s">
        <v>64</v>
      </c>
      <c r="B9" s="17">
        <v>1</v>
      </c>
      <c r="C9" s="17">
        <v>201</v>
      </c>
      <c r="D9" s="23">
        <v>0.7</v>
      </c>
    </row>
    <row r="10" spans="1:4" ht="15.75" thickBot="1" x14ac:dyDescent="0.3">
      <c r="A10" s="17" t="s">
        <v>17</v>
      </c>
      <c r="B10" s="17">
        <v>1</v>
      </c>
      <c r="C10" s="17">
        <v>511</v>
      </c>
      <c r="D10" s="23">
        <v>0.5</v>
      </c>
    </row>
    <row r="11" spans="1:4" ht="15.75" thickBot="1" x14ac:dyDescent="0.3">
      <c r="A11" s="17" t="s">
        <v>65</v>
      </c>
      <c r="B11" s="17">
        <v>2</v>
      </c>
      <c r="C11" s="17">
        <v>65</v>
      </c>
      <c r="D11" s="23">
        <v>0.3</v>
      </c>
    </row>
    <row r="12" spans="1:4" ht="15.75" thickBot="1" x14ac:dyDescent="0.3">
      <c r="A12" s="17" t="s">
        <v>53</v>
      </c>
      <c r="B12" s="17">
        <v>5</v>
      </c>
      <c r="C12" s="17">
        <v>48</v>
      </c>
      <c r="D12" s="23">
        <v>0.2</v>
      </c>
    </row>
    <row r="13" spans="1:4" x14ac:dyDescent="0.25">
      <c r="A13" s="9" t="s">
        <v>66</v>
      </c>
    </row>
    <row r="14" spans="1:4" x14ac:dyDescent="0.25">
      <c r="A14" s="9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G15" sqref="G15"/>
    </sheetView>
  </sheetViews>
  <sheetFormatPr defaultRowHeight="15" x14ac:dyDescent="0.25"/>
  <cols>
    <col min="1" max="1" width="16.28515625" customWidth="1"/>
    <col min="2" max="11" width="12.42578125" customWidth="1"/>
  </cols>
  <sheetData>
    <row r="1" spans="1:11" ht="15.75" thickBot="1" x14ac:dyDescent="0.3">
      <c r="A1" t="s">
        <v>68</v>
      </c>
    </row>
    <row r="2" spans="1:11" ht="15.75" thickBot="1" x14ac:dyDescent="0.3">
      <c r="B2" s="22">
        <v>2016</v>
      </c>
      <c r="C2" s="22"/>
      <c r="D2" s="22">
        <v>2017</v>
      </c>
      <c r="E2" s="22"/>
      <c r="F2" s="22">
        <v>2018</v>
      </c>
      <c r="G2" s="22"/>
      <c r="H2" s="22">
        <v>2019</v>
      </c>
      <c r="I2" s="22"/>
      <c r="J2" s="22">
        <v>2020</v>
      </c>
      <c r="K2" s="22"/>
    </row>
    <row r="3" spans="1:11" ht="30.75" thickBot="1" x14ac:dyDescent="0.3">
      <c r="A3" s="19" t="s">
        <v>69</v>
      </c>
      <c r="B3" s="19" t="s">
        <v>70</v>
      </c>
      <c r="C3" s="19" t="s">
        <v>71</v>
      </c>
      <c r="D3" s="19" t="s">
        <v>70</v>
      </c>
      <c r="E3" s="19" t="s">
        <v>71</v>
      </c>
      <c r="F3" s="19" t="s">
        <v>70</v>
      </c>
      <c r="G3" s="19" t="s">
        <v>71</v>
      </c>
      <c r="H3" s="19" t="s">
        <v>70</v>
      </c>
      <c r="I3" s="19" t="s">
        <v>71</v>
      </c>
      <c r="J3" s="19" t="s">
        <v>70</v>
      </c>
      <c r="K3" s="19" t="s">
        <v>71</v>
      </c>
    </row>
    <row r="4" spans="1:11" ht="15.75" thickBot="1" x14ac:dyDescent="0.3">
      <c r="A4" s="17" t="s">
        <v>72</v>
      </c>
      <c r="B4" s="17">
        <v>21</v>
      </c>
      <c r="C4" s="17">
        <v>2.6</v>
      </c>
      <c r="D4" s="17">
        <v>29</v>
      </c>
      <c r="E4" s="17">
        <v>3.8</v>
      </c>
      <c r="F4" s="17">
        <v>15</v>
      </c>
      <c r="G4" s="17">
        <v>1.9</v>
      </c>
      <c r="H4" s="17">
        <v>38</v>
      </c>
      <c r="I4" s="23">
        <v>5</v>
      </c>
      <c r="J4" s="17">
        <v>9</v>
      </c>
      <c r="K4" s="17">
        <v>2.4</v>
      </c>
    </row>
    <row r="5" spans="1:11" ht="15.75" thickBot="1" x14ac:dyDescent="0.3">
      <c r="A5" s="17" t="s">
        <v>73</v>
      </c>
      <c r="B5" s="17">
        <v>40</v>
      </c>
      <c r="C5" s="17">
        <v>4.9000000000000004</v>
      </c>
      <c r="D5" s="17">
        <v>34</v>
      </c>
      <c r="E5" s="17">
        <v>4.5</v>
      </c>
      <c r="F5" s="17">
        <v>43</v>
      </c>
      <c r="G5" s="17">
        <v>5.5</v>
      </c>
      <c r="H5" s="17">
        <v>34</v>
      </c>
      <c r="I5" s="17">
        <v>4.5</v>
      </c>
      <c r="J5" s="17">
        <v>11</v>
      </c>
      <c r="K5" s="17">
        <v>2.9</v>
      </c>
    </row>
    <row r="6" spans="1:11" ht="15.75" thickBot="1" x14ac:dyDescent="0.3">
      <c r="A6" s="17" t="s">
        <v>74</v>
      </c>
      <c r="B6" s="17">
        <v>45</v>
      </c>
      <c r="C6" s="17">
        <v>5.5</v>
      </c>
      <c r="D6" s="17">
        <v>33</v>
      </c>
      <c r="E6" s="17">
        <v>4.3</v>
      </c>
      <c r="F6" s="17">
        <v>40</v>
      </c>
      <c r="G6" s="17">
        <v>5.0999999999999996</v>
      </c>
      <c r="H6" s="17">
        <v>32</v>
      </c>
      <c r="I6" s="17">
        <v>4.2</v>
      </c>
      <c r="J6" s="17">
        <v>17</v>
      </c>
      <c r="K6" s="17">
        <v>4.5</v>
      </c>
    </row>
    <row r="7" spans="1:11" ht="15.75" thickBot="1" x14ac:dyDescent="0.3">
      <c r="A7" s="17" t="s">
        <v>75</v>
      </c>
      <c r="B7" s="17">
        <v>19</v>
      </c>
      <c r="C7" s="17">
        <v>2.2999999999999998</v>
      </c>
      <c r="D7" s="17">
        <v>24</v>
      </c>
      <c r="E7" s="17">
        <v>3.2</v>
      </c>
      <c r="F7" s="17">
        <v>22</v>
      </c>
      <c r="G7" s="17">
        <v>2.8</v>
      </c>
      <c r="H7" s="17">
        <v>26</v>
      </c>
      <c r="I7" s="17">
        <v>3.4</v>
      </c>
      <c r="J7" s="17">
        <v>13</v>
      </c>
      <c r="K7" s="17">
        <v>3.4</v>
      </c>
    </row>
    <row r="8" spans="1:11" ht="15.75" thickBot="1" x14ac:dyDescent="0.3">
      <c r="A8" s="17" t="s">
        <v>76</v>
      </c>
      <c r="B8" s="17">
        <v>18</v>
      </c>
      <c r="C8" s="17">
        <v>2.2000000000000002</v>
      </c>
      <c r="D8" s="17">
        <v>24</v>
      </c>
      <c r="E8" s="17">
        <v>3.2</v>
      </c>
      <c r="F8" s="17">
        <v>29</v>
      </c>
      <c r="G8" s="17">
        <v>3.7</v>
      </c>
      <c r="H8" s="17">
        <v>16</v>
      </c>
      <c r="I8" s="17">
        <v>2.1</v>
      </c>
      <c r="J8" s="17">
        <v>21</v>
      </c>
      <c r="K8" s="17">
        <v>5.5</v>
      </c>
    </row>
    <row r="9" spans="1:11" ht="15.75" thickBot="1" x14ac:dyDescent="0.3">
      <c r="A9" s="17" t="s">
        <v>77</v>
      </c>
      <c r="B9" s="17">
        <v>59</v>
      </c>
      <c r="C9" s="17">
        <v>7.2</v>
      </c>
      <c r="D9" s="17">
        <v>53</v>
      </c>
      <c r="E9" s="23">
        <v>7</v>
      </c>
      <c r="F9" s="17">
        <v>53</v>
      </c>
      <c r="G9" s="17">
        <v>6.7</v>
      </c>
      <c r="H9" s="17">
        <v>58</v>
      </c>
      <c r="I9" s="17">
        <v>7.6</v>
      </c>
      <c r="J9" s="17">
        <v>46</v>
      </c>
      <c r="K9" s="23">
        <v>12</v>
      </c>
    </row>
    <row r="10" spans="1:11" ht="15.75" thickBot="1" x14ac:dyDescent="0.3">
      <c r="A10" s="17" t="s">
        <v>78</v>
      </c>
      <c r="B10" s="17">
        <v>58</v>
      </c>
      <c r="C10" s="17">
        <v>7.1</v>
      </c>
      <c r="D10" s="17">
        <v>79</v>
      </c>
      <c r="E10" s="17">
        <v>10.4</v>
      </c>
      <c r="F10" s="17">
        <v>82</v>
      </c>
      <c r="G10" s="17">
        <v>10.4</v>
      </c>
      <c r="H10" s="17">
        <v>77</v>
      </c>
      <c r="I10" s="17">
        <v>10.1</v>
      </c>
      <c r="J10" s="17">
        <v>44</v>
      </c>
      <c r="K10" s="17">
        <v>11.5</v>
      </c>
    </row>
    <row r="11" spans="1:11" ht="15.75" thickBot="1" x14ac:dyDescent="0.3">
      <c r="A11" s="21" t="str">
        <f>10&amp;-49</f>
        <v>10-49</v>
      </c>
      <c r="B11" s="17">
        <v>244</v>
      </c>
      <c r="C11" s="17">
        <v>29.7</v>
      </c>
      <c r="D11" s="17">
        <v>224</v>
      </c>
      <c r="E11" s="17">
        <v>29.5</v>
      </c>
      <c r="F11" s="17">
        <v>224</v>
      </c>
      <c r="G11" s="17">
        <v>28.5</v>
      </c>
      <c r="H11" s="17">
        <v>256</v>
      </c>
      <c r="I11" s="17">
        <v>33.5</v>
      </c>
      <c r="J11" s="17">
        <v>110</v>
      </c>
      <c r="K11" s="17">
        <v>28.8</v>
      </c>
    </row>
    <row r="12" spans="1:11" ht="15.75" thickBot="1" x14ac:dyDescent="0.3">
      <c r="A12" s="17" t="s">
        <v>79</v>
      </c>
      <c r="B12" s="17">
        <v>317</v>
      </c>
      <c r="C12" s="17">
        <v>38.6</v>
      </c>
      <c r="D12" s="17">
        <v>260</v>
      </c>
      <c r="E12" s="17">
        <v>34.200000000000003</v>
      </c>
      <c r="F12" s="17">
        <v>279</v>
      </c>
      <c r="G12" s="17">
        <v>35.5</v>
      </c>
      <c r="H12" s="17">
        <v>227</v>
      </c>
      <c r="I12" s="17">
        <v>29.7</v>
      </c>
      <c r="J12" s="17">
        <v>111</v>
      </c>
      <c r="K12" s="17">
        <v>29.1</v>
      </c>
    </row>
    <row r="13" spans="1:11" x14ac:dyDescent="0.25">
      <c r="A13" s="9" t="s">
        <v>66</v>
      </c>
    </row>
    <row r="14" spans="1:11" x14ac:dyDescent="0.25">
      <c r="A14" s="9" t="s">
        <v>80</v>
      </c>
    </row>
    <row r="15" spans="1:11" x14ac:dyDescent="0.25">
      <c r="A15" s="9" t="s">
        <v>81</v>
      </c>
    </row>
    <row r="18" spans="4:4" x14ac:dyDescent="0.25">
      <c r="D18" s="21"/>
    </row>
  </sheetData>
  <mergeCells count="5"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3" sqref="B3:K11"/>
    </sheetView>
  </sheetViews>
  <sheetFormatPr defaultRowHeight="15" x14ac:dyDescent="0.25"/>
  <cols>
    <col min="1" max="1" width="11.85546875" customWidth="1"/>
    <col min="2" max="11" width="8.28515625" customWidth="1"/>
  </cols>
  <sheetData>
    <row r="1" spans="1:11" ht="15.75" thickBot="1" x14ac:dyDescent="0.3">
      <c r="A1" t="s">
        <v>83</v>
      </c>
    </row>
    <row r="2" spans="1:11" ht="15.75" thickBot="1" x14ac:dyDescent="0.3">
      <c r="A2" s="17"/>
      <c r="B2" s="18">
        <v>2011</v>
      </c>
      <c r="C2" s="18">
        <v>2012</v>
      </c>
      <c r="D2" s="18">
        <v>2013</v>
      </c>
      <c r="E2" s="18">
        <v>2014</v>
      </c>
      <c r="F2" s="18">
        <v>2015</v>
      </c>
      <c r="G2" s="18">
        <v>2016</v>
      </c>
      <c r="H2" s="18">
        <v>2017</v>
      </c>
      <c r="I2" s="18">
        <v>2018</v>
      </c>
      <c r="J2" s="18">
        <v>2019</v>
      </c>
      <c r="K2" s="18">
        <v>2020</v>
      </c>
    </row>
    <row r="3" spans="1:11" ht="15.75" thickBot="1" x14ac:dyDescent="0.3">
      <c r="A3" s="18" t="s">
        <v>84</v>
      </c>
      <c r="B3" s="27">
        <v>16.600000000000001</v>
      </c>
      <c r="C3" s="27">
        <v>16.399999999999999</v>
      </c>
      <c r="D3" s="27">
        <v>15.8</v>
      </c>
      <c r="E3" s="27">
        <v>15.3</v>
      </c>
      <c r="F3" s="27">
        <v>15.3</v>
      </c>
      <c r="G3" s="27">
        <v>16.100000000000001</v>
      </c>
      <c r="H3" s="27">
        <v>15.7</v>
      </c>
      <c r="I3" s="27">
        <v>15.5</v>
      </c>
      <c r="J3" s="27">
        <v>15.3</v>
      </c>
      <c r="K3" s="27">
        <v>16.100000000000001</v>
      </c>
    </row>
    <row r="4" spans="1:11" ht="15.75" thickBot="1" x14ac:dyDescent="0.3">
      <c r="A4" s="18" t="s">
        <v>85</v>
      </c>
      <c r="B4" s="27">
        <v>23.8</v>
      </c>
      <c r="C4" s="27">
        <v>24.1</v>
      </c>
      <c r="D4" s="27">
        <v>24.9</v>
      </c>
      <c r="E4" s="27">
        <v>25.2</v>
      </c>
      <c r="F4" s="27">
        <v>23.9</v>
      </c>
      <c r="G4" s="27">
        <v>24.6</v>
      </c>
      <c r="H4" s="27">
        <v>24.7</v>
      </c>
      <c r="I4" s="27">
        <v>24.1</v>
      </c>
      <c r="J4" s="27">
        <v>24.6</v>
      </c>
      <c r="K4" s="27">
        <v>27.2</v>
      </c>
    </row>
    <row r="5" spans="1:11" ht="15.75" thickBot="1" x14ac:dyDescent="0.3">
      <c r="A5" s="18" t="s">
        <v>86</v>
      </c>
      <c r="B5" s="27">
        <v>17.600000000000001</v>
      </c>
      <c r="C5" s="27">
        <v>17.600000000000001</v>
      </c>
      <c r="D5" s="27">
        <v>18.2</v>
      </c>
      <c r="E5" s="27">
        <v>18.8</v>
      </c>
      <c r="F5" s="27">
        <v>18.8</v>
      </c>
      <c r="G5" s="27">
        <v>18.3</v>
      </c>
      <c r="H5" s="27">
        <v>18.899999999999999</v>
      </c>
      <c r="I5" s="27">
        <v>19.100000000000001</v>
      </c>
      <c r="J5" s="27">
        <v>19.600000000000001</v>
      </c>
      <c r="K5" s="27">
        <v>20</v>
      </c>
    </row>
    <row r="6" spans="1:11" ht="15.75" thickBot="1" x14ac:dyDescent="0.3">
      <c r="A6" s="18" t="s">
        <v>87</v>
      </c>
      <c r="B6" s="27">
        <v>57.9</v>
      </c>
      <c r="C6" s="27">
        <v>58.1</v>
      </c>
      <c r="D6" s="27">
        <v>58.9</v>
      </c>
      <c r="E6" s="27">
        <v>59.2</v>
      </c>
      <c r="F6" s="27">
        <v>58.1</v>
      </c>
      <c r="G6" s="27">
        <v>58.9</v>
      </c>
      <c r="H6" s="27">
        <v>59.2</v>
      </c>
      <c r="I6" s="27">
        <v>58.7</v>
      </c>
      <c r="J6" s="27">
        <v>59.5</v>
      </c>
      <c r="K6" s="27">
        <v>63.2</v>
      </c>
    </row>
    <row r="7" spans="1:11" ht="15.75" thickBot="1" x14ac:dyDescent="0.3">
      <c r="A7" s="18" t="s">
        <v>88</v>
      </c>
      <c r="B7" s="27">
        <v>9.1999999999999993</v>
      </c>
      <c r="C7" s="27">
        <v>9.3000000000000007</v>
      </c>
      <c r="D7" s="27">
        <v>8.9</v>
      </c>
      <c r="E7" s="27">
        <v>9.1</v>
      </c>
      <c r="F7" s="27">
        <v>9.5</v>
      </c>
      <c r="G7" s="27">
        <v>9.6999999999999993</v>
      </c>
      <c r="H7" s="27">
        <v>8.6999999999999993</v>
      </c>
      <c r="I7" s="27">
        <v>9.6</v>
      </c>
      <c r="J7" s="27">
        <v>9.6</v>
      </c>
      <c r="K7" s="27">
        <v>8.1</v>
      </c>
    </row>
    <row r="8" spans="1:11" ht="15.75" thickBot="1" x14ac:dyDescent="0.3">
      <c r="A8" s="18" t="s">
        <v>89</v>
      </c>
      <c r="B8" s="27">
        <v>9.1</v>
      </c>
      <c r="C8" s="27">
        <v>9.3000000000000007</v>
      </c>
      <c r="D8" s="27">
        <v>9.4</v>
      </c>
      <c r="E8" s="27">
        <v>9.4</v>
      </c>
      <c r="F8" s="27">
        <v>10.6</v>
      </c>
      <c r="G8" s="27">
        <v>10.4</v>
      </c>
      <c r="H8" s="27">
        <v>10.3</v>
      </c>
      <c r="I8" s="27">
        <v>10</v>
      </c>
      <c r="J8" s="27">
        <v>10.1</v>
      </c>
      <c r="K8" s="27">
        <v>9.4</v>
      </c>
    </row>
    <row r="9" spans="1:11" ht="15.75" thickBot="1" x14ac:dyDescent="0.3">
      <c r="A9" s="18" t="s">
        <v>90</v>
      </c>
      <c r="B9" s="27">
        <v>13.9</v>
      </c>
      <c r="C9" s="27">
        <v>13.4</v>
      </c>
      <c r="D9" s="27">
        <v>12.6</v>
      </c>
      <c r="E9" s="27">
        <v>12.4</v>
      </c>
      <c r="F9" s="27">
        <v>10.8</v>
      </c>
      <c r="G9" s="27">
        <v>10.9</v>
      </c>
      <c r="H9" s="27">
        <v>11.3</v>
      </c>
      <c r="I9" s="27">
        <v>11.2</v>
      </c>
      <c r="J9" s="27">
        <v>10</v>
      </c>
      <c r="K9" s="27">
        <v>9.9</v>
      </c>
    </row>
    <row r="10" spans="1:11" ht="15.75" thickBot="1" x14ac:dyDescent="0.3">
      <c r="A10" s="18" t="s">
        <v>91</v>
      </c>
      <c r="B10" s="27">
        <v>9.8000000000000007</v>
      </c>
      <c r="C10" s="27">
        <v>9.8000000000000007</v>
      </c>
      <c r="D10" s="27">
        <v>10.199999999999999</v>
      </c>
      <c r="E10" s="27">
        <v>9.8000000000000007</v>
      </c>
      <c r="F10" s="27">
        <v>10.9</v>
      </c>
      <c r="G10" s="27">
        <v>10.1</v>
      </c>
      <c r="H10" s="27">
        <v>10.6</v>
      </c>
      <c r="I10" s="27">
        <v>10.6</v>
      </c>
      <c r="J10" s="27">
        <v>10.9</v>
      </c>
      <c r="K10" s="27">
        <v>9.3000000000000007</v>
      </c>
    </row>
    <row r="11" spans="1:11" ht="15.75" thickBot="1" x14ac:dyDescent="0.3">
      <c r="A11" s="18" t="s">
        <v>92</v>
      </c>
      <c r="B11" s="27">
        <v>42.1</v>
      </c>
      <c r="C11" s="27">
        <v>41.9</v>
      </c>
      <c r="D11" s="27">
        <v>41.1</v>
      </c>
      <c r="E11" s="27">
        <v>40.799999999999997</v>
      </c>
      <c r="F11" s="27">
        <v>41.9</v>
      </c>
      <c r="G11" s="27">
        <v>41.1</v>
      </c>
      <c r="H11" s="27">
        <v>40.799999999999997</v>
      </c>
      <c r="I11" s="27">
        <v>41.3</v>
      </c>
      <c r="J11" s="27">
        <v>40.6</v>
      </c>
      <c r="K11" s="27">
        <v>36.799999999999997</v>
      </c>
    </row>
    <row r="12" spans="1:11" x14ac:dyDescent="0.25">
      <c r="A12" s="20" t="s">
        <v>29</v>
      </c>
    </row>
    <row r="13" spans="1:11" x14ac:dyDescent="0.25">
      <c r="A13" s="20" t="s">
        <v>93</v>
      </c>
    </row>
    <row r="14" spans="1:11" x14ac:dyDescent="0.25">
      <c r="A14" s="20" t="s">
        <v>81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L4" sqref="L4"/>
    </sheetView>
  </sheetViews>
  <sheetFormatPr defaultRowHeight="15" x14ac:dyDescent="0.25"/>
  <cols>
    <col min="1" max="1" width="18.7109375" customWidth="1"/>
    <col min="2" max="11" width="9.28515625" customWidth="1"/>
  </cols>
  <sheetData>
    <row r="1" spans="1:11" ht="15.75" thickBot="1" x14ac:dyDescent="0.3">
      <c r="A1" t="s">
        <v>95</v>
      </c>
    </row>
    <row r="2" spans="1:11" ht="30.75" thickBot="1" x14ac:dyDescent="0.3">
      <c r="A2" s="19" t="s">
        <v>96</v>
      </c>
      <c r="B2" s="18">
        <v>2011</v>
      </c>
      <c r="C2" s="18">
        <v>2012</v>
      </c>
      <c r="D2" s="18">
        <v>2013</v>
      </c>
      <c r="E2" s="18">
        <v>2014</v>
      </c>
      <c r="F2" s="18">
        <v>2015</v>
      </c>
      <c r="G2" s="18">
        <v>2016</v>
      </c>
      <c r="H2" s="18">
        <v>2017</v>
      </c>
      <c r="I2" s="18">
        <v>2018</v>
      </c>
      <c r="J2" s="18">
        <v>2019</v>
      </c>
      <c r="K2" s="18">
        <v>2020</v>
      </c>
    </row>
    <row r="3" spans="1:11" ht="15.75" thickBot="1" x14ac:dyDescent="0.3">
      <c r="A3" s="17" t="s">
        <v>97</v>
      </c>
      <c r="B3" s="23">
        <v>29.4</v>
      </c>
      <c r="C3" s="23">
        <v>27</v>
      </c>
      <c r="D3" s="23">
        <v>24</v>
      </c>
      <c r="E3" s="23">
        <v>27.1</v>
      </c>
      <c r="F3" s="23">
        <v>32.200000000000003</v>
      </c>
      <c r="G3" s="23">
        <v>27.2</v>
      </c>
      <c r="H3" s="23">
        <v>26.5</v>
      </c>
      <c r="I3" s="23">
        <v>26.9</v>
      </c>
      <c r="J3" s="23">
        <v>30.1</v>
      </c>
      <c r="K3" s="23">
        <v>16.899999999999999</v>
      </c>
    </row>
    <row r="4" spans="1:11" ht="15.75" thickBot="1" x14ac:dyDescent="0.3">
      <c r="A4" s="17" t="s">
        <v>98</v>
      </c>
      <c r="B4" s="23">
        <v>22.6</v>
      </c>
      <c r="C4" s="23">
        <v>22.4</v>
      </c>
      <c r="D4" s="23">
        <v>30.9</v>
      </c>
      <c r="E4" s="23">
        <v>21.9</v>
      </c>
      <c r="F4" s="23">
        <v>25.9</v>
      </c>
      <c r="G4" s="23">
        <v>28</v>
      </c>
      <c r="H4" s="23">
        <v>33.299999999999997</v>
      </c>
      <c r="I4" s="23">
        <v>24.7</v>
      </c>
      <c r="J4" s="23">
        <v>24.7</v>
      </c>
      <c r="K4" s="23" t="s">
        <v>34</v>
      </c>
    </row>
    <row r="5" spans="1:11" ht="15.75" thickBot="1" x14ac:dyDescent="0.3">
      <c r="A5" s="17" t="s">
        <v>99</v>
      </c>
      <c r="B5" s="23">
        <v>27.6</v>
      </c>
      <c r="C5" s="23">
        <v>24.6</v>
      </c>
      <c r="D5" s="23">
        <v>27.6</v>
      </c>
      <c r="E5" s="23">
        <v>30.9</v>
      </c>
      <c r="F5" s="23">
        <v>25.6</v>
      </c>
      <c r="G5" s="23">
        <v>29.1</v>
      </c>
      <c r="H5" s="23">
        <v>28.5</v>
      </c>
      <c r="I5" s="23">
        <v>25.3</v>
      </c>
      <c r="J5" s="23">
        <v>24.8</v>
      </c>
      <c r="K5" s="23">
        <v>25.2</v>
      </c>
    </row>
    <row r="6" spans="1:11" ht="15.75" thickBot="1" x14ac:dyDescent="0.3">
      <c r="A6" s="17" t="s">
        <v>100</v>
      </c>
      <c r="B6" s="23">
        <v>26.2</v>
      </c>
      <c r="C6" s="23">
        <v>26.1</v>
      </c>
      <c r="D6" s="23">
        <v>28.4</v>
      </c>
      <c r="E6" s="23">
        <v>25.9</v>
      </c>
      <c r="F6" s="23">
        <v>28.7</v>
      </c>
      <c r="G6" s="23">
        <v>32.200000000000003</v>
      </c>
      <c r="H6" s="23">
        <v>33.200000000000003</v>
      </c>
      <c r="I6" s="23">
        <v>29.5</v>
      </c>
      <c r="J6" s="23">
        <v>28.7</v>
      </c>
      <c r="K6" s="23">
        <v>30.7</v>
      </c>
    </row>
    <row r="7" spans="1:11" ht="15.75" thickBot="1" x14ac:dyDescent="0.3">
      <c r="A7" s="17" t="s">
        <v>101</v>
      </c>
      <c r="B7" s="23">
        <v>32.200000000000003</v>
      </c>
      <c r="C7" s="23">
        <v>31.8</v>
      </c>
      <c r="D7" s="23">
        <v>32.1</v>
      </c>
      <c r="E7" s="23">
        <v>30.3</v>
      </c>
      <c r="F7" s="23">
        <v>32.299999999999997</v>
      </c>
      <c r="G7" s="23">
        <v>33.1</v>
      </c>
      <c r="H7" s="23">
        <v>32.1</v>
      </c>
      <c r="I7" s="23">
        <v>34.5</v>
      </c>
      <c r="J7" s="23">
        <v>31</v>
      </c>
      <c r="K7" s="23">
        <v>30.3</v>
      </c>
    </row>
    <row r="8" spans="1:11" ht="15.75" thickBot="1" x14ac:dyDescent="0.3">
      <c r="A8" s="17" t="s">
        <v>102</v>
      </c>
      <c r="B8" s="23">
        <v>35.5</v>
      </c>
      <c r="C8" s="23">
        <v>37.700000000000003</v>
      </c>
      <c r="D8" s="23">
        <v>37</v>
      </c>
      <c r="E8" s="23">
        <v>36.700000000000003</v>
      </c>
      <c r="F8" s="23">
        <v>37.299999999999997</v>
      </c>
      <c r="G8" s="23">
        <v>37.700000000000003</v>
      </c>
      <c r="H8" s="23">
        <v>35.1</v>
      </c>
      <c r="I8" s="23">
        <v>35.6</v>
      </c>
      <c r="J8" s="23">
        <v>39.1</v>
      </c>
      <c r="K8" s="23">
        <v>42.1</v>
      </c>
    </row>
    <row r="9" spans="1:11" ht="15.75" thickBot="1" x14ac:dyDescent="0.3">
      <c r="A9" s="17" t="s">
        <v>103</v>
      </c>
      <c r="B9" s="23">
        <v>38.5</v>
      </c>
      <c r="C9" s="23">
        <v>37.799999999999997</v>
      </c>
      <c r="D9" s="23">
        <v>38.299999999999997</v>
      </c>
      <c r="E9" s="23">
        <v>40</v>
      </c>
      <c r="F9" s="23">
        <v>39.6</v>
      </c>
      <c r="G9" s="23">
        <v>39.6</v>
      </c>
      <c r="H9" s="23">
        <v>41.4</v>
      </c>
      <c r="I9" s="23">
        <v>41.6</v>
      </c>
      <c r="J9" s="23">
        <v>43.9</v>
      </c>
      <c r="K9" s="23">
        <v>43</v>
      </c>
    </row>
    <row r="10" spans="1:11" ht="15.75" thickBot="1" x14ac:dyDescent="0.3">
      <c r="A10" s="17" t="s">
        <v>104</v>
      </c>
      <c r="B10" s="23">
        <v>28.1</v>
      </c>
      <c r="C10" s="23">
        <v>26.8</v>
      </c>
      <c r="D10" s="23">
        <v>28.4</v>
      </c>
      <c r="E10" s="23">
        <v>27.9</v>
      </c>
      <c r="F10" s="23">
        <v>29.9</v>
      </c>
      <c r="G10" s="23">
        <v>29.8</v>
      </c>
      <c r="H10" s="23">
        <v>29.9</v>
      </c>
      <c r="I10" s="23">
        <v>27.9</v>
      </c>
      <c r="J10" s="23">
        <v>28.9</v>
      </c>
      <c r="K10" s="23">
        <v>27.4</v>
      </c>
    </row>
    <row r="11" spans="1:11" x14ac:dyDescent="0.25">
      <c r="A11" s="9" t="s">
        <v>29</v>
      </c>
    </row>
    <row r="12" spans="1:11" x14ac:dyDescent="0.25">
      <c r="A12" s="9" t="s">
        <v>105</v>
      </c>
    </row>
    <row r="13" spans="1:11" x14ac:dyDescent="0.25">
      <c r="A13" s="9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L6" sqref="L6"/>
    </sheetView>
  </sheetViews>
  <sheetFormatPr defaultRowHeight="15" x14ac:dyDescent="0.25"/>
  <cols>
    <col min="1" max="1" width="10" customWidth="1"/>
  </cols>
  <sheetData>
    <row r="1" spans="1:11" ht="15.75" thickBot="1" x14ac:dyDescent="0.3">
      <c r="A1" t="s">
        <v>107</v>
      </c>
    </row>
    <row r="2" spans="1:11" ht="15.75" thickBot="1" x14ac:dyDescent="0.3">
      <c r="A2" s="18" t="s">
        <v>108</v>
      </c>
      <c r="B2" s="18">
        <v>2011</v>
      </c>
      <c r="C2" s="18">
        <v>2012</v>
      </c>
      <c r="D2" s="18">
        <v>2013</v>
      </c>
      <c r="E2" s="18">
        <v>2014</v>
      </c>
      <c r="F2" s="18">
        <v>2015</v>
      </c>
      <c r="G2" s="18">
        <v>2016</v>
      </c>
      <c r="H2" s="18">
        <v>2017</v>
      </c>
      <c r="I2" s="18">
        <v>2018</v>
      </c>
      <c r="J2" s="18">
        <v>2019</v>
      </c>
      <c r="K2" s="18">
        <v>2020</v>
      </c>
    </row>
    <row r="3" spans="1:11" ht="15.75" thickBot="1" x14ac:dyDescent="0.3">
      <c r="A3" s="17" t="s">
        <v>109</v>
      </c>
      <c r="B3" s="23">
        <v>90.8</v>
      </c>
      <c r="C3" s="23">
        <v>89.1</v>
      </c>
      <c r="D3" s="23">
        <v>89.2</v>
      </c>
      <c r="E3" s="23">
        <v>101</v>
      </c>
      <c r="F3" s="23">
        <v>102.2</v>
      </c>
      <c r="G3" s="23">
        <v>93.3</v>
      </c>
      <c r="H3" s="23">
        <v>81.099999999999994</v>
      </c>
      <c r="I3" s="23">
        <v>79.2</v>
      </c>
      <c r="J3" s="23">
        <v>67.2</v>
      </c>
      <c r="K3" s="23">
        <v>14.5</v>
      </c>
    </row>
    <row r="4" spans="1:11" ht="15.75" thickBot="1" x14ac:dyDescent="0.3">
      <c r="A4" s="17" t="s">
        <v>110</v>
      </c>
      <c r="B4" s="23">
        <v>69.099999999999994</v>
      </c>
      <c r="C4" s="23">
        <v>67.2</v>
      </c>
      <c r="D4" s="23">
        <v>71.2</v>
      </c>
      <c r="E4" s="23">
        <v>64.2</v>
      </c>
      <c r="F4" s="23">
        <v>60.5</v>
      </c>
      <c r="G4" s="23">
        <v>52.8</v>
      </c>
      <c r="H4" s="23">
        <v>56.5</v>
      </c>
      <c r="I4" s="23">
        <v>54.9</v>
      </c>
      <c r="J4" s="23">
        <v>73.099999999999994</v>
      </c>
      <c r="K4" s="23">
        <v>19.100000000000001</v>
      </c>
    </row>
    <row r="5" spans="1:11" ht="15.75" thickBot="1" x14ac:dyDescent="0.3">
      <c r="A5" s="17" t="s">
        <v>111</v>
      </c>
      <c r="B5" s="23">
        <v>22</v>
      </c>
      <c r="C5" s="23">
        <v>21.5</v>
      </c>
      <c r="D5" s="23">
        <v>20.7</v>
      </c>
      <c r="E5" s="23">
        <v>24.2</v>
      </c>
      <c r="F5" s="23">
        <v>21.3</v>
      </c>
      <c r="G5" s="23">
        <v>14.9</v>
      </c>
      <c r="H5" s="23">
        <v>14</v>
      </c>
      <c r="I5" s="23">
        <v>10.8</v>
      </c>
      <c r="J5" s="23">
        <v>9.1999999999999993</v>
      </c>
      <c r="K5" s="23">
        <v>2.2999999999999998</v>
      </c>
    </row>
    <row r="6" spans="1:11" ht="15.75" thickBot="1" x14ac:dyDescent="0.3">
      <c r="A6" s="17" t="s">
        <v>112</v>
      </c>
      <c r="B6" s="23">
        <v>6.8</v>
      </c>
      <c r="C6" s="23">
        <v>6.8</v>
      </c>
      <c r="D6" s="23">
        <v>5.9</v>
      </c>
      <c r="E6" s="23">
        <v>4.5999999999999996</v>
      </c>
      <c r="F6" s="23">
        <v>7.4</v>
      </c>
      <c r="G6" s="23">
        <v>5.7</v>
      </c>
      <c r="H6" s="23">
        <v>12.1</v>
      </c>
      <c r="I6" s="23">
        <v>8.6999999999999993</v>
      </c>
      <c r="J6" s="23">
        <v>11.1</v>
      </c>
      <c r="K6" s="23">
        <v>2.7</v>
      </c>
    </row>
    <row r="7" spans="1:11" ht="15.75" thickBot="1" x14ac:dyDescent="0.3">
      <c r="A7" s="17" t="s">
        <v>113</v>
      </c>
      <c r="B7" s="23">
        <v>188.7</v>
      </c>
      <c r="C7" s="23">
        <v>184.6</v>
      </c>
      <c r="D7" s="23">
        <v>187</v>
      </c>
      <c r="E7" s="23">
        <v>194</v>
      </c>
      <c r="F7" s="23">
        <v>191.4</v>
      </c>
      <c r="G7" s="23">
        <v>166.7</v>
      </c>
      <c r="H7" s="23">
        <v>163.69999999999999</v>
      </c>
      <c r="I7" s="23">
        <v>153.6</v>
      </c>
      <c r="J7" s="23">
        <v>160.6</v>
      </c>
      <c r="K7" s="23">
        <v>38.5</v>
      </c>
    </row>
    <row r="8" spans="1:11" ht="15.75" thickBot="1" x14ac:dyDescent="0.3">
      <c r="A8" s="17" t="s">
        <v>114</v>
      </c>
      <c r="B8" s="23">
        <v>8.5</v>
      </c>
      <c r="C8" s="23">
        <v>4</v>
      </c>
      <c r="D8" s="23">
        <v>2.5</v>
      </c>
      <c r="E8" s="23">
        <v>1.1000000000000001</v>
      </c>
      <c r="F8" s="23">
        <v>0.7</v>
      </c>
      <c r="G8" s="23">
        <v>46.4</v>
      </c>
      <c r="H8" s="23">
        <v>65.5</v>
      </c>
      <c r="I8" s="23">
        <v>43.7</v>
      </c>
      <c r="J8" s="23">
        <v>40.5</v>
      </c>
      <c r="K8" s="23">
        <v>9.9</v>
      </c>
    </row>
    <row r="9" spans="1:11" ht="15.75" thickBot="1" x14ac:dyDescent="0.3">
      <c r="A9" s="17" t="s">
        <v>28</v>
      </c>
      <c r="B9" s="23">
        <v>197.2</v>
      </c>
      <c r="C9" s="23">
        <v>188.6</v>
      </c>
      <c r="D9" s="23">
        <v>189.4</v>
      </c>
      <c r="E9" s="23">
        <v>195.1</v>
      </c>
      <c r="F9" s="23">
        <v>192.1</v>
      </c>
      <c r="G9" s="23">
        <v>213.1</v>
      </c>
      <c r="H9" s="23">
        <v>229.5</v>
      </c>
      <c r="I9" s="23">
        <v>197.5</v>
      </c>
      <c r="J9" s="23">
        <v>201.1</v>
      </c>
      <c r="K9" s="23">
        <v>48.4</v>
      </c>
    </row>
    <row r="10" spans="1:11" x14ac:dyDescent="0.25">
      <c r="A10" s="9" t="s">
        <v>115</v>
      </c>
    </row>
    <row r="11" spans="1:11" x14ac:dyDescent="0.25">
      <c r="A11" s="9" t="s">
        <v>39</v>
      </c>
    </row>
    <row r="12" spans="1:11" x14ac:dyDescent="0.25">
      <c r="A12" s="9" t="s">
        <v>116</v>
      </c>
    </row>
    <row r="13" spans="1:11" x14ac:dyDescent="0.25">
      <c r="A13" s="9" t="s">
        <v>117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H11" sqref="H11"/>
    </sheetView>
  </sheetViews>
  <sheetFormatPr defaultRowHeight="15" x14ac:dyDescent="0.25"/>
  <sheetData>
    <row r="1" spans="1:11" ht="15.75" thickBot="1" x14ac:dyDescent="0.3">
      <c r="A1" t="s">
        <v>118</v>
      </c>
    </row>
    <row r="2" spans="1:11" ht="15.75" thickBot="1" x14ac:dyDescent="0.3">
      <c r="A2" s="17"/>
      <c r="B2" s="18">
        <v>2011</v>
      </c>
      <c r="C2" s="18">
        <v>2012</v>
      </c>
      <c r="D2" s="18">
        <v>2013</v>
      </c>
      <c r="E2" s="18">
        <v>2014</v>
      </c>
      <c r="F2" s="18">
        <v>2015</v>
      </c>
      <c r="G2" s="18">
        <v>2016</v>
      </c>
      <c r="H2" s="18">
        <v>2017</v>
      </c>
      <c r="I2" s="18">
        <v>2018</v>
      </c>
      <c r="J2" s="18">
        <v>2019</v>
      </c>
      <c r="K2" s="18">
        <v>2020</v>
      </c>
    </row>
    <row r="3" spans="1:11" ht="15.75" thickBot="1" x14ac:dyDescent="0.3">
      <c r="A3" s="18" t="s">
        <v>109</v>
      </c>
      <c r="B3" s="23">
        <v>48.1</v>
      </c>
      <c r="C3" s="23">
        <v>48.3</v>
      </c>
      <c r="D3" s="23">
        <v>47.7</v>
      </c>
      <c r="E3" s="23">
        <v>52.1</v>
      </c>
      <c r="F3" s="23">
        <v>53.4</v>
      </c>
      <c r="G3" s="23">
        <v>56</v>
      </c>
      <c r="H3" s="23">
        <v>49.5</v>
      </c>
      <c r="I3" s="23">
        <v>51.6</v>
      </c>
      <c r="J3" s="23">
        <v>41.8</v>
      </c>
      <c r="K3" s="23">
        <v>37.6</v>
      </c>
    </row>
    <row r="4" spans="1:11" ht="15.75" thickBot="1" x14ac:dyDescent="0.3">
      <c r="A4" s="18" t="s">
        <v>110</v>
      </c>
      <c r="B4" s="23">
        <v>36.6</v>
      </c>
      <c r="C4" s="23">
        <v>36.4</v>
      </c>
      <c r="D4" s="23">
        <v>38.1</v>
      </c>
      <c r="E4" s="23">
        <v>33.1</v>
      </c>
      <c r="F4" s="23">
        <v>31.6</v>
      </c>
      <c r="G4" s="23">
        <v>31.7</v>
      </c>
      <c r="H4" s="23">
        <v>34.5</v>
      </c>
      <c r="I4" s="23">
        <v>35.700000000000003</v>
      </c>
      <c r="J4" s="23">
        <v>45.5</v>
      </c>
      <c r="K4" s="23">
        <v>49.5</v>
      </c>
    </row>
    <row r="5" spans="1:11" ht="15.75" thickBot="1" x14ac:dyDescent="0.3">
      <c r="A5" s="18" t="s">
        <v>111</v>
      </c>
      <c r="B5" s="23">
        <v>11.7</v>
      </c>
      <c r="C5" s="23">
        <v>11.6</v>
      </c>
      <c r="D5" s="23">
        <v>11.1</v>
      </c>
      <c r="E5" s="23">
        <v>12.5</v>
      </c>
      <c r="F5" s="23">
        <v>11.1</v>
      </c>
      <c r="G5" s="23">
        <v>8.9</v>
      </c>
      <c r="H5" s="23">
        <v>8.6</v>
      </c>
      <c r="I5" s="23">
        <v>7</v>
      </c>
      <c r="J5" s="23">
        <v>5.7</v>
      </c>
      <c r="K5" s="23">
        <v>5.9</v>
      </c>
    </row>
    <row r="6" spans="1:11" ht="15.75" thickBot="1" x14ac:dyDescent="0.3">
      <c r="A6" s="18" t="s">
        <v>112</v>
      </c>
      <c r="B6" s="23">
        <v>3.6</v>
      </c>
      <c r="C6" s="23">
        <v>3.7</v>
      </c>
      <c r="D6" s="23">
        <v>3.2</v>
      </c>
      <c r="E6" s="23">
        <v>2.4</v>
      </c>
      <c r="F6" s="23">
        <v>3.9</v>
      </c>
      <c r="G6" s="23">
        <v>3.4</v>
      </c>
      <c r="H6" s="23">
        <v>7.4</v>
      </c>
      <c r="I6" s="23">
        <v>5.7</v>
      </c>
      <c r="J6" s="23">
        <v>6.9</v>
      </c>
      <c r="K6" s="23">
        <v>6.9</v>
      </c>
    </row>
    <row r="7" spans="1:11" ht="15.75" thickBot="1" x14ac:dyDescent="0.3">
      <c r="A7" s="18" t="s">
        <v>28</v>
      </c>
      <c r="B7" s="23">
        <v>100</v>
      </c>
      <c r="C7" s="23">
        <v>100</v>
      </c>
      <c r="D7" s="23">
        <v>100</v>
      </c>
      <c r="E7" s="23">
        <v>100</v>
      </c>
      <c r="F7" s="23">
        <v>100</v>
      </c>
      <c r="G7" s="23">
        <v>100</v>
      </c>
      <c r="H7" s="23">
        <v>100</v>
      </c>
      <c r="I7" s="23">
        <v>100</v>
      </c>
      <c r="J7" s="23">
        <v>100</v>
      </c>
      <c r="K7" s="23">
        <v>100</v>
      </c>
    </row>
    <row r="8" spans="1:11" x14ac:dyDescent="0.25">
      <c r="A8" s="9" t="s">
        <v>115</v>
      </c>
    </row>
    <row r="9" spans="1:11" x14ac:dyDescent="0.25">
      <c r="A9" s="9" t="s">
        <v>39</v>
      </c>
    </row>
    <row r="10" spans="1:11" x14ac:dyDescent="0.25">
      <c r="A10" s="9" t="s">
        <v>119</v>
      </c>
    </row>
    <row r="11" spans="1:11" x14ac:dyDescent="0.25">
      <c r="A11" s="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Index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Gannon</dc:creator>
  <cp:lastModifiedBy>SANDOWJ</cp:lastModifiedBy>
  <dcterms:created xsi:type="dcterms:W3CDTF">2021-09-13T08:55:30Z</dcterms:created>
  <dcterms:modified xsi:type="dcterms:W3CDTF">2021-09-14T10:52:43Z</dcterms:modified>
</cp:coreProperties>
</file>